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202300"/>
  <mc:AlternateContent xmlns:mc="http://schemas.openxmlformats.org/markup-compatibility/2006">
    <mc:Choice Requires="x15">
      <x15ac:absPath xmlns:x15ac="http://schemas.microsoft.com/office/spreadsheetml/2010/11/ac" url="https://mfsaextranet.sharepoint.com/sites/FinTechandInnovation-Datateam/Shared Documents/Data team/Crypto/MICA/Casp Return/Social Media Annex/"/>
    </mc:Choice>
  </mc:AlternateContent>
  <xr:revisionPtr revIDLastSave="78" documentId="13_ncr:1_{44DF824C-BF60-4C74-AFA4-467E455275DA}" xr6:coauthVersionLast="47" xr6:coauthVersionMax="47" xr10:uidLastSave="{7744A2EB-BE89-4CDF-BBA6-05DAE485DE84}"/>
  <workbookProtection workbookAlgorithmName="SHA-512" workbookHashValue="J5+GQYkF3iL0nQjD1d91TvY5DgFkNMxugXADenzXI9SOBhFW68iFJiYPfxjlxP+dC9BhGX8qJvg2Ft9cSFD8gA==" workbookSaltValue="SH7qdaQ6QTLGGZlNWm6MVA==" workbookSpinCount="100000" lockStructure="1"/>
  <bookViews>
    <workbookView xWindow="14940" yWindow="-16320" windowWidth="29040" windowHeight="15720" xr2:uid="{C29A179B-650D-425A-8B9F-CD952B0B9999}"/>
  </bookViews>
  <sheets>
    <sheet name="Annex" sheetId="1" r:id="rId1"/>
    <sheet name="DM-Annex" sheetId="3" state="veryHidden" r:id="rId2"/>
    <sheet name="Lists" sheetId="2" state="veryHidden" r:id="rId3"/>
  </sheets>
  <definedNames>
    <definedName name="LHCodes">#REF!</definedName>
    <definedName name="LHNames">#REF!</definedName>
    <definedName name="Months">Table2[Months]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3" l="1"/>
  <c r="H2" i="3"/>
  <c r="G3" i="3"/>
  <c r="C3" i="3"/>
  <c r="O12" i="1"/>
  <c r="O10" i="1"/>
  <c r="O16" i="1" l="1"/>
  <c r="H5" i="3" s="1"/>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G128" i="3"/>
  <c r="G129" i="3"/>
  <c r="G130" i="3"/>
  <c r="G131" i="3"/>
  <c r="G132" i="3"/>
  <c r="G133" i="3"/>
  <c r="G134" i="3"/>
  <c r="G135" i="3"/>
  <c r="G136" i="3"/>
  <c r="G137" i="3"/>
  <c r="G138" i="3"/>
  <c r="G139" i="3"/>
  <c r="G140" i="3"/>
  <c r="G141" i="3"/>
  <c r="G127" i="3"/>
  <c r="G113" i="3"/>
  <c r="G114" i="3"/>
  <c r="G115" i="3"/>
  <c r="G116" i="3"/>
  <c r="G117" i="3"/>
  <c r="G118" i="3"/>
  <c r="G119" i="3"/>
  <c r="G120" i="3"/>
  <c r="G121" i="3"/>
  <c r="G122" i="3"/>
  <c r="G123" i="3"/>
  <c r="G124" i="3"/>
  <c r="G125" i="3"/>
  <c r="G126" i="3"/>
  <c r="G112" i="3"/>
  <c r="G111" i="3"/>
  <c r="G110" i="3"/>
  <c r="G109" i="3"/>
  <c r="G108" i="3"/>
  <c r="G107" i="3"/>
  <c r="G106" i="3"/>
  <c r="G105" i="3"/>
  <c r="G104" i="3"/>
  <c r="G103" i="3"/>
  <c r="G102" i="3"/>
  <c r="G101" i="3"/>
  <c r="G100" i="3"/>
  <c r="G99" i="3"/>
  <c r="G98" i="3"/>
  <c r="G97" i="3"/>
  <c r="G96" i="3"/>
  <c r="G95" i="3"/>
  <c r="G94" i="3"/>
  <c r="G93" i="3"/>
  <c r="G92" i="3"/>
  <c r="G91" i="3"/>
  <c r="G90" i="3"/>
  <c r="G89" i="3"/>
  <c r="G88" i="3"/>
  <c r="G87" i="3"/>
  <c r="G86" i="3"/>
  <c r="G85" i="3"/>
  <c r="G84" i="3"/>
  <c r="G83" i="3"/>
  <c r="G82" i="3"/>
  <c r="G68" i="3"/>
  <c r="G69" i="3"/>
  <c r="G70" i="3"/>
  <c r="G71" i="3"/>
  <c r="G72" i="3"/>
  <c r="G73" i="3"/>
  <c r="G74" i="3"/>
  <c r="G75" i="3"/>
  <c r="G76" i="3"/>
  <c r="G77" i="3"/>
  <c r="G78" i="3"/>
  <c r="G79" i="3"/>
  <c r="G80" i="3"/>
  <c r="G81"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8" i="3"/>
  <c r="G9" i="3"/>
  <c r="G10" i="3"/>
  <c r="G11" i="3"/>
  <c r="G12" i="3"/>
  <c r="G13" i="3"/>
  <c r="G14" i="3"/>
  <c r="G15" i="3"/>
  <c r="G16" i="3"/>
  <c r="G17" i="3"/>
  <c r="G18" i="3"/>
  <c r="G19" i="3"/>
  <c r="G20" i="3"/>
  <c r="G21" i="3"/>
  <c r="G7" i="3"/>
  <c r="A2" i="3"/>
  <c r="A4" i="3"/>
  <c r="A5" i="3"/>
  <c r="A6" i="3"/>
  <c r="A7" i="3"/>
  <c r="A8" i="3"/>
  <c r="A9" i="3"/>
  <c r="A10" i="3"/>
  <c r="A11" i="3"/>
  <c r="A12" i="3"/>
  <c r="A13" i="3"/>
  <c r="A14" i="3"/>
  <c r="A15" i="3"/>
  <c r="A16" i="3"/>
  <c r="A17" i="3"/>
  <c r="A18" i="3"/>
  <c r="A19" i="3"/>
  <c r="A20" i="3"/>
  <c r="A1" i="3"/>
  <c r="G1" i="3"/>
  <c r="O51" i="1" l="1"/>
  <c r="H67" i="3" s="1"/>
  <c r="O29" i="1"/>
  <c r="H7" i="3" s="1"/>
  <c r="O15" i="1"/>
  <c r="H4" i="3" s="1"/>
  <c r="O8" i="1"/>
  <c r="H1" i="3" s="1"/>
  <c r="K16" i="1"/>
  <c r="K15" i="1"/>
  <c r="G4" i="3" s="1"/>
  <c r="I18" i="1" l="1"/>
  <c r="B3" i="3"/>
  <c r="B2" i="3"/>
  <c r="B7" i="3"/>
  <c r="B11" i="3"/>
  <c r="B15" i="3"/>
  <c r="B19" i="3"/>
  <c r="B24" i="3"/>
  <c r="B28" i="3"/>
  <c r="B32" i="3"/>
  <c r="B36" i="3"/>
  <c r="B40" i="3"/>
  <c r="B44" i="3"/>
  <c r="B48" i="3"/>
  <c r="B52" i="3"/>
  <c r="B56" i="3"/>
  <c r="B60" i="3"/>
  <c r="B64" i="3"/>
  <c r="B68" i="3"/>
  <c r="B72" i="3"/>
  <c r="B76" i="3"/>
  <c r="B80" i="3"/>
  <c r="B84" i="3"/>
  <c r="B88" i="3"/>
  <c r="B92" i="3"/>
  <c r="B96" i="3"/>
  <c r="B116" i="3"/>
  <c r="B124" i="3"/>
  <c r="B128" i="3"/>
  <c r="B132" i="3"/>
  <c r="B136" i="3"/>
  <c r="B4" i="3"/>
  <c r="B8" i="3"/>
  <c r="B12" i="3"/>
  <c r="B16" i="3"/>
  <c r="B20" i="3"/>
  <c r="B23" i="3"/>
  <c r="B59" i="3"/>
  <c r="B79" i="3"/>
  <c r="B107" i="3"/>
  <c r="B127" i="3"/>
  <c r="B139" i="3"/>
  <c r="B108" i="3"/>
  <c r="B21" i="3"/>
  <c r="B25" i="3"/>
  <c r="B29" i="3"/>
  <c r="B33" i="3"/>
  <c r="B37" i="3"/>
  <c r="B41" i="3"/>
  <c r="B45" i="3"/>
  <c r="B49" i="3"/>
  <c r="B53" i="3"/>
  <c r="B57" i="3"/>
  <c r="B61" i="3"/>
  <c r="B65" i="3"/>
  <c r="B69" i="3"/>
  <c r="B73" i="3"/>
  <c r="B77" i="3"/>
  <c r="B81" i="3"/>
  <c r="B85" i="3"/>
  <c r="B89" i="3"/>
  <c r="B93" i="3"/>
  <c r="B97" i="3"/>
  <c r="B101" i="3"/>
  <c r="B105" i="3"/>
  <c r="B109" i="3"/>
  <c r="B113" i="3"/>
  <c r="B117" i="3"/>
  <c r="B121" i="3"/>
  <c r="B125" i="3"/>
  <c r="B129" i="3"/>
  <c r="B133" i="3"/>
  <c r="B137" i="3"/>
  <c r="B141" i="3"/>
  <c r="B1" i="3"/>
  <c r="B27" i="3"/>
  <c r="B39" i="3"/>
  <c r="B47" i="3"/>
  <c r="B63" i="3"/>
  <c r="B83" i="3"/>
  <c r="B103" i="3"/>
  <c r="B123" i="3"/>
  <c r="B112" i="3"/>
  <c r="G5" i="3"/>
  <c r="B5" i="3"/>
  <c r="B9" i="3"/>
  <c r="B13" i="3"/>
  <c r="B17" i="3"/>
  <c r="B6" i="3"/>
  <c r="B18" i="3"/>
  <c r="B31" i="3"/>
  <c r="B43" i="3"/>
  <c r="B55" i="3"/>
  <c r="B67" i="3"/>
  <c r="B75" i="3"/>
  <c r="B87" i="3"/>
  <c r="B99" i="3"/>
  <c r="B115" i="3"/>
  <c r="B135" i="3"/>
  <c r="B104" i="3"/>
  <c r="B22" i="3"/>
  <c r="B26" i="3"/>
  <c r="B30" i="3"/>
  <c r="B34" i="3"/>
  <c r="B38" i="3"/>
  <c r="B42" i="3"/>
  <c r="B46" i="3"/>
  <c r="B50" i="3"/>
  <c r="B54" i="3"/>
  <c r="B58" i="3"/>
  <c r="B62" i="3"/>
  <c r="B66" i="3"/>
  <c r="B70" i="3"/>
  <c r="B74" i="3"/>
  <c r="B78" i="3"/>
  <c r="B82" i="3"/>
  <c r="B86" i="3"/>
  <c r="B90" i="3"/>
  <c r="B94" i="3"/>
  <c r="B98" i="3"/>
  <c r="B102" i="3"/>
  <c r="B106" i="3"/>
  <c r="B110" i="3"/>
  <c r="B114" i="3"/>
  <c r="B118" i="3"/>
  <c r="B122" i="3"/>
  <c r="B126" i="3"/>
  <c r="B130" i="3"/>
  <c r="B134" i="3"/>
  <c r="B138" i="3"/>
  <c r="B14" i="3"/>
  <c r="B91" i="3"/>
  <c r="B119" i="3"/>
  <c r="B131" i="3"/>
  <c r="B100" i="3"/>
  <c r="B140" i="3"/>
  <c r="B10" i="3"/>
  <c r="B35" i="3"/>
  <c r="B51" i="3"/>
  <c r="B71" i="3"/>
  <c r="B95" i="3"/>
  <c r="B111" i="3"/>
  <c r="B120" i="3"/>
  <c r="C4" i="3" l="1"/>
  <c r="C12" i="3"/>
  <c r="C20" i="3"/>
  <c r="C28" i="3"/>
  <c r="C36" i="3"/>
  <c r="C44" i="3"/>
  <c r="C52" i="3"/>
  <c r="C60" i="3"/>
  <c r="C68" i="3"/>
  <c r="C76" i="3"/>
  <c r="C84" i="3"/>
  <c r="C92" i="3"/>
  <c r="C100" i="3"/>
  <c r="C108" i="3"/>
  <c r="C116" i="3"/>
  <c r="C124" i="3"/>
  <c r="C132" i="3"/>
  <c r="C140" i="3"/>
  <c r="C5" i="3"/>
  <c r="C13" i="3"/>
  <c r="C21" i="3"/>
  <c r="C29" i="3"/>
  <c r="C37" i="3"/>
  <c r="C45" i="3"/>
  <c r="C53" i="3"/>
  <c r="C61" i="3"/>
  <c r="C69" i="3"/>
  <c r="C77" i="3"/>
  <c r="C85" i="3"/>
  <c r="C93" i="3"/>
  <c r="C101" i="3"/>
  <c r="C109" i="3"/>
  <c r="C117" i="3"/>
  <c r="C125" i="3"/>
  <c r="C133" i="3"/>
  <c r="C141" i="3"/>
  <c r="C6" i="3"/>
  <c r="C14" i="3"/>
  <c r="C22" i="3"/>
  <c r="C30" i="3"/>
  <c r="C38" i="3"/>
  <c r="C46" i="3"/>
  <c r="C54" i="3"/>
  <c r="C62" i="3"/>
  <c r="C70" i="3"/>
  <c r="C78" i="3"/>
  <c r="C86" i="3"/>
  <c r="C94" i="3"/>
  <c r="C102" i="3"/>
  <c r="C110" i="3"/>
  <c r="C118" i="3"/>
  <c r="C126" i="3"/>
  <c r="C134" i="3"/>
  <c r="C1" i="3"/>
  <c r="C27" i="3"/>
  <c r="C7" i="3"/>
  <c r="C15" i="3"/>
  <c r="C23" i="3"/>
  <c r="C31" i="3"/>
  <c r="C39" i="3"/>
  <c r="C47" i="3"/>
  <c r="C55" i="3"/>
  <c r="C63" i="3"/>
  <c r="C71" i="3"/>
  <c r="C79" i="3"/>
  <c r="C87" i="3"/>
  <c r="C95" i="3"/>
  <c r="C103" i="3"/>
  <c r="C111" i="3"/>
  <c r="C119" i="3"/>
  <c r="C127" i="3"/>
  <c r="C135" i="3"/>
  <c r="C19" i="3"/>
  <c r="C59" i="3"/>
  <c r="C83" i="3"/>
  <c r="C123" i="3"/>
  <c r="C8" i="3"/>
  <c r="C16" i="3"/>
  <c r="C24" i="3"/>
  <c r="C32" i="3"/>
  <c r="C40" i="3"/>
  <c r="C48" i="3"/>
  <c r="C56" i="3"/>
  <c r="C64" i="3"/>
  <c r="C72" i="3"/>
  <c r="C80" i="3"/>
  <c r="C88" i="3"/>
  <c r="C96" i="3"/>
  <c r="C104" i="3"/>
  <c r="C112" i="3"/>
  <c r="C120" i="3"/>
  <c r="C128" i="3"/>
  <c r="C136" i="3"/>
  <c r="C2" i="3"/>
  <c r="C43" i="3"/>
  <c r="C67" i="3"/>
  <c r="C99" i="3"/>
  <c r="C131" i="3"/>
  <c r="C9" i="3"/>
  <c r="C17" i="3"/>
  <c r="C25" i="3"/>
  <c r="C33" i="3"/>
  <c r="C41" i="3"/>
  <c r="C49" i="3"/>
  <c r="C57" i="3"/>
  <c r="C65" i="3"/>
  <c r="C73" i="3"/>
  <c r="C81" i="3"/>
  <c r="C89" i="3"/>
  <c r="C97" i="3"/>
  <c r="C105" i="3"/>
  <c r="C113" i="3"/>
  <c r="C121" i="3"/>
  <c r="C129" i="3"/>
  <c r="C137" i="3"/>
  <c r="G2" i="3"/>
  <c r="C11" i="3"/>
  <c r="C51" i="3"/>
  <c r="C75" i="3"/>
  <c r="C91" i="3"/>
  <c r="C115" i="3"/>
  <c r="C10" i="3"/>
  <c r="C18" i="3"/>
  <c r="C26" i="3"/>
  <c r="C34" i="3"/>
  <c r="C42" i="3"/>
  <c r="C50" i="3"/>
  <c r="C58" i="3"/>
  <c r="C66" i="3"/>
  <c r="C74" i="3"/>
  <c r="C82" i="3"/>
  <c r="C90" i="3"/>
  <c r="C98" i="3"/>
  <c r="C106" i="3"/>
  <c r="C114" i="3"/>
  <c r="C122" i="3"/>
  <c r="C130" i="3"/>
  <c r="C138" i="3"/>
  <c r="C35" i="3"/>
  <c r="C107" i="3"/>
  <c r="C139" i="3"/>
  <c r="O18" i="1"/>
  <c r="H6" i="3" s="1"/>
  <c r="G6" i="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<sst xmlns="http://schemas.openxmlformats.org/spreadsheetml/2006/main" count="469" uniqueCount="253">
  <si>
    <t>CA-CD-01</t>
  </si>
  <si>
    <t>CA-CD-02</t>
  </si>
  <si>
    <t>CA-CD-03</t>
  </si>
  <si>
    <t xml:space="preserve">For the period from: </t>
  </si>
  <si>
    <t>Day</t>
  </si>
  <si>
    <t>Month</t>
  </si>
  <si>
    <t>Year</t>
  </si>
  <si>
    <t>January</t>
  </si>
  <si>
    <t>March</t>
  </si>
  <si>
    <t>CA-CD-04</t>
  </si>
  <si>
    <t xml:space="preserve">to: </t>
  </si>
  <si>
    <t>CA-CD-05</t>
  </si>
  <si>
    <t>Section 1: LH Details</t>
  </si>
  <si>
    <t>Number of months under review</t>
  </si>
  <si>
    <t>December</t>
  </si>
  <si>
    <t>April</t>
  </si>
  <si>
    <t>June</t>
  </si>
  <si>
    <t>July</t>
  </si>
  <si>
    <t>September</t>
  </si>
  <si>
    <t>Section 2: Online &amp; Social Media Presence</t>
  </si>
  <si>
    <t>Annex - Online &amp; Social Media Presence</t>
  </si>
  <si>
    <t>CA-OS-01</t>
  </si>
  <si>
    <t>Kindly disclose the up-to-date firm’s and related third-parties website link(s) which are utilised to disseminate information to existing clients and potential clients about the firm’s products and services. Furthermore, kindly indicate the identified jurisdiction and target audience (e.g. specific category of clients) which the website(s) is/are intended for.</t>
  </si>
  <si>
    <t>Link</t>
  </si>
  <si>
    <t>Target Audience</t>
  </si>
  <si>
    <t>Language(s) Used</t>
  </si>
  <si>
    <t>Jurisdiction(s)</t>
  </si>
  <si>
    <t>CA-OS-02</t>
  </si>
  <si>
    <t>Kindly disclose up-to-date firm’s and other related third-parties links to any social media pages which are are utilised to disseminate information to existing clients and potential clients about the firm’s products and services. Social media includes but is not limited to: websites, microblogs (e.g. X), social and professional networks (e.g. Facebook and LinkedIn), forums, image and video-sharing platforms (e.g. YouTube, Instagram, TikTok). Furthermore, kindly indicate the identified jurisdiction and target audience (e.g. specific category of clients) which the disclosed social media pages are intended for.</t>
  </si>
  <si>
    <t>Social Media Platform</t>
  </si>
  <si>
    <t>November</t>
  </si>
  <si>
    <t>Months</t>
  </si>
  <si>
    <t>February</t>
  </si>
  <si>
    <t>May</t>
  </si>
  <si>
    <t>August</t>
  </si>
  <si>
    <t>October</t>
  </si>
  <si>
    <t>DM-Annex</t>
  </si>
  <si>
    <t>License Holder Name</t>
  </si>
  <si>
    <t>CA-OS-01a1</t>
  </si>
  <si>
    <t>CA-OS-01a2</t>
  </si>
  <si>
    <t>CA-OS-01a3</t>
  </si>
  <si>
    <t>CA-OS-01a4</t>
  </si>
  <si>
    <t>CA-OS-01a5</t>
  </si>
  <si>
    <t>CA-OS-01a6</t>
  </si>
  <si>
    <t>CA-OS-01a7</t>
  </si>
  <si>
    <t>CA-OS-01a8</t>
  </si>
  <si>
    <t>CA-OS-01a9</t>
  </si>
  <si>
    <t>CA-OS-01a10</t>
  </si>
  <si>
    <t>CA-OS-01a11</t>
  </si>
  <si>
    <t>CA-OS-01a12</t>
  </si>
  <si>
    <t>CA-OS-01a13</t>
  </si>
  <si>
    <t>CA-OS-01a14</t>
  </si>
  <si>
    <t>CA-OS-01a15</t>
  </si>
  <si>
    <t>Link 1</t>
  </si>
  <si>
    <t>Link 2</t>
  </si>
  <si>
    <t>Link 3</t>
  </si>
  <si>
    <t>Link 4</t>
  </si>
  <si>
    <t>Link 5</t>
  </si>
  <si>
    <t>Link 6</t>
  </si>
  <si>
    <t>Link 7</t>
  </si>
  <si>
    <t>Link 8</t>
  </si>
  <si>
    <t>Link 9</t>
  </si>
  <si>
    <t>Link 10</t>
  </si>
  <si>
    <t>Link 11</t>
  </si>
  <si>
    <t>Link 12</t>
  </si>
  <si>
    <t>Link 13</t>
  </si>
  <si>
    <t>Link 14</t>
  </si>
  <si>
    <t>Link 15</t>
  </si>
  <si>
    <t>CA-OS-01b1</t>
  </si>
  <si>
    <t>CA-OS-01b2</t>
  </si>
  <si>
    <t>CA-OS-01b3</t>
  </si>
  <si>
    <t>CA-OS-01b4</t>
  </si>
  <si>
    <t>CA-OS-01b5</t>
  </si>
  <si>
    <t>CA-OS-01b6</t>
  </si>
  <si>
    <t>CA-OS-01b7</t>
  </si>
  <si>
    <t>CA-OS-01b8</t>
  </si>
  <si>
    <t>CA-OS-01b9</t>
  </si>
  <si>
    <t>CA-OS-01b10</t>
  </si>
  <si>
    <t>CA-OS-01b11</t>
  </si>
  <si>
    <t>CA-OS-01b12</t>
  </si>
  <si>
    <t>CA-OS-01b13</t>
  </si>
  <si>
    <t>CA-OS-01b14</t>
  </si>
  <si>
    <t>CA-OS-01b15</t>
  </si>
  <si>
    <t>Target Audience 1</t>
  </si>
  <si>
    <t>Target Audience 2</t>
  </si>
  <si>
    <t>Target Audience 3</t>
  </si>
  <si>
    <t>Target Audience 4</t>
  </si>
  <si>
    <t>Target Audience 5</t>
  </si>
  <si>
    <t>Target Audience 6</t>
  </si>
  <si>
    <t>Target Audience 7</t>
  </si>
  <si>
    <t>Target Audience 8</t>
  </si>
  <si>
    <t>Target Audience 9</t>
  </si>
  <si>
    <t>Target Audience 10</t>
  </si>
  <si>
    <t>Target Audience 11</t>
  </si>
  <si>
    <t>Target Audience 12</t>
  </si>
  <si>
    <t>Target Audience 13</t>
  </si>
  <si>
    <t>Target Audience 14</t>
  </si>
  <si>
    <t>Target Audience 15</t>
  </si>
  <si>
    <t>CA-OS-01c1</t>
  </si>
  <si>
    <t>CA-OS-01c2</t>
  </si>
  <si>
    <t>CA-OS-01c3</t>
  </si>
  <si>
    <t>CA-OS-01c4</t>
  </si>
  <si>
    <t>CA-OS-01c5</t>
  </si>
  <si>
    <t>CA-OS-01c6</t>
  </si>
  <si>
    <t>CA-OS-01c7</t>
  </si>
  <si>
    <t>CA-OS-01c8</t>
  </si>
  <si>
    <t>CA-OS-01c9</t>
  </si>
  <si>
    <t>CA-OS-01c10</t>
  </si>
  <si>
    <t>CA-OS-01c11</t>
  </si>
  <si>
    <t>CA-OS-01c12</t>
  </si>
  <si>
    <t>CA-OS-01c13</t>
  </si>
  <si>
    <t>CA-OS-01c14</t>
  </si>
  <si>
    <t>CA-OS-01c15</t>
  </si>
  <si>
    <t>Jurisdiction(s) 1</t>
  </si>
  <si>
    <t>Jurisdiction(s) 2</t>
  </si>
  <si>
    <t>Jurisdiction(s) 3</t>
  </si>
  <si>
    <t>Jurisdiction(s) 4</t>
  </si>
  <si>
    <t>Jurisdiction(s) 5</t>
  </si>
  <si>
    <t>Jurisdiction(s) 6</t>
  </si>
  <si>
    <t>Jurisdiction(s) 7</t>
  </si>
  <si>
    <t>Jurisdiction(s) 8</t>
  </si>
  <si>
    <t>Jurisdiction(s) 9</t>
  </si>
  <si>
    <t>Jurisdiction(s) 10</t>
  </si>
  <si>
    <t>Jurisdiction(s) 11</t>
  </si>
  <si>
    <t>Jurisdiction(s) 12</t>
  </si>
  <si>
    <t>Jurisdiction(s) 13</t>
  </si>
  <si>
    <t>Jurisdiction(s) 14</t>
  </si>
  <si>
    <t>Jurisdiction(s) 15</t>
  </si>
  <si>
    <t>CA-OS-01d1</t>
  </si>
  <si>
    <t>CA-OS-01d2</t>
  </si>
  <si>
    <t>CA-OS-01d3</t>
  </si>
  <si>
    <t>CA-OS-01d4</t>
  </si>
  <si>
    <t>CA-OS-01d5</t>
  </si>
  <si>
    <t>CA-OS-01d6</t>
  </si>
  <si>
    <t>CA-OS-01d7</t>
  </si>
  <si>
    <t>CA-OS-01d8</t>
  </si>
  <si>
    <t>CA-OS-01d9</t>
  </si>
  <si>
    <t>CA-OS-01d10</t>
  </si>
  <si>
    <t>CA-OS-01d11</t>
  </si>
  <si>
    <t>CA-OS-01d12</t>
  </si>
  <si>
    <t>CA-OS-01d13</t>
  </si>
  <si>
    <t>CA-OS-01d14</t>
  </si>
  <si>
    <t>CA-OS-01d15</t>
  </si>
  <si>
    <t>Language(s) Used 1</t>
  </si>
  <si>
    <t>Language(s) Used 2</t>
  </si>
  <si>
    <t>Language(s) Used 3</t>
  </si>
  <si>
    <t>Language(s) Used 4</t>
  </si>
  <si>
    <t>Language(s) Used 5</t>
  </si>
  <si>
    <t>Language(s) Used 6</t>
  </si>
  <si>
    <t>Language(s) Used 7</t>
  </si>
  <si>
    <t>Language(s) Used 8</t>
  </si>
  <si>
    <t>Language(s) Used 9</t>
  </si>
  <si>
    <t>Language(s) Used 10</t>
  </si>
  <si>
    <t>Language(s) Used 11</t>
  </si>
  <si>
    <t>Language(s) Used 12</t>
  </si>
  <si>
    <t>Language(s) Used 13</t>
  </si>
  <si>
    <t>Language(s) Used 14</t>
  </si>
  <si>
    <t>Language(s) Used 15</t>
  </si>
  <si>
    <t>CA-OS-02a1</t>
  </si>
  <si>
    <t>CA-OS-02a2</t>
  </si>
  <si>
    <t>CA-OS-02a3</t>
  </si>
  <si>
    <t>CA-OS-02a4</t>
  </si>
  <si>
    <t>CA-OS-02a5</t>
  </si>
  <si>
    <t>CA-OS-02a6</t>
  </si>
  <si>
    <t>CA-OS-02a7</t>
  </si>
  <si>
    <t>CA-OS-02a8</t>
  </si>
  <si>
    <t>CA-OS-02a9</t>
  </si>
  <si>
    <t>CA-OS-02a10</t>
  </si>
  <si>
    <t>CA-OS-02a11</t>
  </si>
  <si>
    <t>CA-OS-02a12</t>
  </si>
  <si>
    <t>CA-OS-02a13</t>
  </si>
  <si>
    <t>CA-OS-02a14</t>
  </si>
  <si>
    <t>CA-OS-02a15</t>
  </si>
  <si>
    <t>Social Media Platform 1</t>
  </si>
  <si>
    <t>Social Media Platform 2</t>
  </si>
  <si>
    <t>Social Media Platform 3</t>
  </si>
  <si>
    <t>Social Media Platform 4</t>
  </si>
  <si>
    <t>Social Media Platform 5</t>
  </si>
  <si>
    <t>Social Media Platform 6</t>
  </si>
  <si>
    <t>Social Media Platform 7</t>
  </si>
  <si>
    <t>Social Media Platform 8</t>
  </si>
  <si>
    <t>Social Media Platform 9</t>
  </si>
  <si>
    <t>Social Media Platform 10</t>
  </si>
  <si>
    <t>Social Media Platform 11</t>
  </si>
  <si>
    <t>Social Media Platform 12</t>
  </si>
  <si>
    <t>Social Media Platform 13</t>
  </si>
  <si>
    <t>Social Media Platform 14</t>
  </si>
  <si>
    <t>Social Media Platform 15</t>
  </si>
  <si>
    <t>CA-OS-02b1</t>
  </si>
  <si>
    <t>CA-OS-02b2</t>
  </si>
  <si>
    <t>CA-OS-02b3</t>
  </si>
  <si>
    <t>CA-OS-02b4</t>
  </si>
  <si>
    <t>CA-OS-02b5</t>
  </si>
  <si>
    <t>CA-OS-02b6</t>
  </si>
  <si>
    <t>CA-OS-02b7</t>
  </si>
  <si>
    <t>CA-OS-02b8</t>
  </si>
  <si>
    <t>CA-OS-02b9</t>
  </si>
  <si>
    <t>CA-OS-02b10</t>
  </si>
  <si>
    <t>CA-OS-02b11</t>
  </si>
  <si>
    <t>CA-OS-02b12</t>
  </si>
  <si>
    <t>CA-OS-02b13</t>
  </si>
  <si>
    <t>CA-OS-02b14</t>
  </si>
  <si>
    <t>CA-OS-02b15</t>
  </si>
  <si>
    <t>CA-OS-02c1</t>
  </si>
  <si>
    <t>CA-OS-02c2</t>
  </si>
  <si>
    <t>CA-OS-02c3</t>
  </si>
  <si>
    <t>CA-OS-02c4</t>
  </si>
  <si>
    <t>CA-OS-02c5</t>
  </si>
  <si>
    <t>CA-OS-02c6</t>
  </si>
  <si>
    <t>CA-OS-02c7</t>
  </si>
  <si>
    <t>CA-OS-02c8</t>
  </si>
  <si>
    <t>CA-OS-02c9</t>
  </si>
  <si>
    <t>CA-OS-02c10</t>
  </si>
  <si>
    <t>CA-OS-02c11</t>
  </si>
  <si>
    <t>CA-OS-02c12</t>
  </si>
  <si>
    <t>CA-OS-02c13</t>
  </si>
  <si>
    <t>CA-OS-02c14</t>
  </si>
  <si>
    <t>CA-OS-02c15</t>
  </si>
  <si>
    <t>CA-OS-02d1</t>
  </si>
  <si>
    <t>CA-OS-02d2</t>
  </si>
  <si>
    <t>CA-OS-02d3</t>
  </si>
  <si>
    <t>CA-OS-02d4</t>
  </si>
  <si>
    <t>CA-OS-02d5</t>
  </si>
  <si>
    <t>CA-OS-02d6</t>
  </si>
  <si>
    <t>CA-OS-02d7</t>
  </si>
  <si>
    <t>CA-OS-02d8</t>
  </si>
  <si>
    <t>CA-OS-02d9</t>
  </si>
  <si>
    <t>CA-OS-02d10</t>
  </si>
  <si>
    <t>CA-OS-02d11</t>
  </si>
  <si>
    <t>CA-OS-02d12</t>
  </si>
  <si>
    <t>CA-OS-02d13</t>
  </si>
  <si>
    <t>CA-OS-02d14</t>
  </si>
  <si>
    <t>CA-OS-02d15</t>
  </si>
  <si>
    <t>CA-OS-02e1</t>
  </si>
  <si>
    <t>CA-OS-02e2</t>
  </si>
  <si>
    <t>CA-OS-02e3</t>
  </si>
  <si>
    <t>CA-OS-02e4</t>
  </si>
  <si>
    <t>CA-OS-02e5</t>
  </si>
  <si>
    <t>CA-OS-02e6</t>
  </si>
  <si>
    <t>CA-OS-02e7</t>
  </si>
  <si>
    <t>CA-OS-02e8</t>
  </si>
  <si>
    <t>CA-OS-02e9</t>
  </si>
  <si>
    <t>CA-OS-02e10</t>
  </si>
  <si>
    <t>CA-OS-02e11</t>
  </si>
  <si>
    <t>CA-OS-02e12</t>
  </si>
  <si>
    <t>CA-OS-02e13</t>
  </si>
  <si>
    <t>CA-OS-02e14</t>
  </si>
  <si>
    <t>CA-OS-02e15</t>
  </si>
  <si>
    <t>CA-CD-02a</t>
  </si>
  <si>
    <t>LEI Code</t>
  </si>
  <si>
    <t>v:26-01-a</t>
  </si>
  <si>
    <t>Authorised Person ID</t>
  </si>
  <si>
    <t>LH Code (Authorised Person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</si>
</sst>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00"/>
  </numFmts>
  <fonts count="13" x14ac:knownFonts="1">
    <font>
      <sz val="11"/>
      <color theme="1"/>
      <name val="Roboto"/>
      <family val="2"/>
    </font>
    <font>
      <sz val="11"/>
      <color theme="1"/>
      <name val="Roboto"/>
      <family val="2"/>
    </font>
    <font>
      <sz val="10"/>
      <color rgb="FF2980B9"/>
      <name val="Roboto"/>
    </font>
    <font>
      <sz val="11"/>
      <color theme="1"/>
      <name val="Roboto"/>
    </font>
    <font>
      <sz val="10"/>
      <name val="Arial"/>
      <family val="2"/>
    </font>
    <font>
      <b/>
      <sz val="14"/>
      <color rgb="FFEDD9C4"/>
      <name val="Roboto"/>
    </font>
    <font>
      <i/>
      <sz val="11"/>
      <color theme="1"/>
      <name val="Roboto"/>
    </font>
    <font>
      <i/>
      <sz val="11"/>
      <color theme="0"/>
      <name val="Roboto"/>
    </font>
    <font>
      <b/>
      <i/>
      <sz val="14"/>
      <color rgb="FF001038"/>
      <name val="Roboto"/>
    </font>
    <font>
      <b/>
      <i/>
      <sz val="11"/>
      <color theme="1"/>
      <name val="Roboto"/>
    </font>
    <font>
      <sz val="10"/>
      <color theme="1"/>
      <name val="Roboto"/>
    </font>
    <font>
      <sz val="8"/>
      <name val="Roboto"/>
      <family val="2"/>
    </font>
    <font>
      <b/>
      <sz val="9"/>
      <color rgb="FFEDD9C4"/>
      <name val="Roboto"/>
    </font>
  </fonts>
  <fills count="7">
    <fill>
      <patternFill patternType="none"/>
    </fill>
    <fill>
      <patternFill patternType="gray125"/>
    </fill>
    <fill>
      <patternFill patternType="solid">
        <fgColor rgb="FF001038"/>
        <bgColor indexed="64"/>
      </patternFill>
    </fill>
    <fill>
      <patternFill patternType="solid">
        <fgColor theme="0"/>
        <bgColor indexed="64"/>
      </patternFill>
    </fill>
    <fill>
      <patternFill patternType="solid">
        <fgColor rgb="FFCCCCC9"/>
        <bgColor indexed="64"/>
      </patternFill>
    </fill>
    <fill>
      <patternFill patternType="solid">
        <fgColor theme="0" tint="-0.249977111117893"/>
        <bgColor indexed="64"/>
      </patternFill>
    </fill>
    <fill>
      <patternFill patternType="solid">
        <fgColor rgb="FFEDD9C4"/>
        <bgColor indexed="64"/>
      </patternFill>
    </fill>
  </fills>
  <borders count="6">
    <border>
      <left/>
      <right/>
      <top/>
      <bottom/>
      <diagonal/>
    </border>
    <border>
      <left/>
      <right/>
      <top/>
      <bottom style="medium">
        <color rgb="FF001038"/>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s>
  <cellStyleXfs count="3">
    <xf numFmtId="0" fontId="0" fillId="0" borderId="0"/>
    <xf numFmtId="9" fontId="1" fillId="0" borderId="0" applyFont="0" applyFill="0" applyBorder="0" applyAlignment="0" applyProtection="0"/>
    <xf numFmtId="0" fontId="4" fillId="0" borderId="0"/>
  </cellStyleXfs>
  <cellXfs count="31">
    <xf numFmtId="0" fontId="0" fillId="0" borderId="0" xfId="0"/>
    <xf numFmtId="0" fontId="2" fillId="2" borderId="0" xfId="0" applyFont="1" applyFill="1" applyAlignment="1" applyProtection="1">
      <alignment horizontal="center"/>
      <protection hidden="1"/>
    </xf>
    <xf numFmtId="0" fontId="0" fillId="3" borderId="0" xfId="0" applyFill="1"/>
    <xf numFmtId="0" fontId="3" fillId="4" borderId="0" xfId="0" applyFont="1" applyFill="1" applyProtection="1">
      <protection hidden="1"/>
    </xf>
    <xf numFmtId="0" fontId="0" fillId="3" borderId="0" xfId="0" applyFill="1" applyAlignment="1">
      <alignment horizontal="center"/>
    </xf>
    <xf numFmtId="164" fontId="6" fillId="3" borderId="0" xfId="0" applyNumberFormat="1" applyFont="1" applyFill="1" applyAlignment="1" applyProtection="1">
      <alignment horizontal="center"/>
      <protection hidden="1"/>
    </xf>
    <xf numFmtId="1" fontId="6" fillId="5" borderId="0" xfId="0" applyNumberFormat="1" applyFont="1" applyFill="1" applyAlignment="1" applyProtection="1">
      <alignment horizontal="center"/>
      <protection locked="0"/>
    </xf>
    <xf numFmtId="14" fontId="6" fillId="5" borderId="0" xfId="0" applyNumberFormat="1" applyFont="1" applyFill="1" applyAlignment="1" applyProtection="1">
      <alignment horizontal="center"/>
      <protection locked="0"/>
    </xf>
    <xf numFmtId="14" fontId="6" fillId="3" borderId="0" xfId="0" applyNumberFormat="1" applyFont="1" applyFill="1" applyProtection="1">
      <protection hidden="1"/>
    </xf>
    <xf numFmtId="14" fontId="7" fillId="3" borderId="0" xfId="0" applyNumberFormat="1" applyFont="1" applyFill="1" applyProtection="1">
      <protection hidden="1"/>
    </xf>
    <xf numFmtId="0" fontId="8" fillId="3" borderId="1" xfId="0" applyFont="1" applyFill="1" applyBorder="1" applyProtection="1">
      <protection hidden="1"/>
    </xf>
    <xf numFmtId="9" fontId="3" fillId="6" borderId="0" xfId="1" applyFont="1" applyFill="1" applyProtection="1">
      <protection hidden="1"/>
    </xf>
    <xf numFmtId="0" fontId="9" fillId="3" borderId="0" xfId="0" applyFont="1" applyFill="1" applyAlignment="1">
      <alignment horizontal="center"/>
    </xf>
    <xf numFmtId="0" fontId="9" fillId="3" borderId="0" xfId="0" applyFont="1" applyFill="1"/>
    <xf numFmtId="0" fontId="3" fillId="2" borderId="0" xfId="0" applyFont="1" applyFill="1" applyProtection="1">
      <protection hidden="1"/>
    </xf>
    <xf numFmtId="0" fontId="12" fillId="2" borderId="0" xfId="2" applyFont="1" applyFill="1" applyAlignment="1" applyProtection="1">
      <alignment horizontal="right" wrapText="1"/>
      <protection hidden="1"/>
    </xf>
    <xf numFmtId="14" fontId="0" fillId="0" borderId="0" xfId="0" applyNumberFormat="1"/>
    <xf numFmtId="1" fontId="0" fillId="0" borderId="0" xfId="0" applyNumberFormat="1"/>
    <xf numFmtId="49" fontId="0" fillId="0" borderId="0" xfId="0" applyNumberFormat="1"/>
    <xf numFmtId="49" fontId="10" fillId="4" borderId="2" xfId="0" applyNumberFormat="1" applyFont="1" applyFill="1" applyBorder="1" applyAlignment="1" applyProtection="1">
      <alignment horizontal="center" vertical="top"/>
      <protection locked="0"/>
    </xf>
    <xf numFmtId="49" fontId="10" fillId="4" borderId="3" xfId="0" applyNumberFormat="1" applyFont="1" applyFill="1" applyBorder="1" applyAlignment="1" applyProtection="1">
      <alignment horizontal="center" vertical="top"/>
      <protection locked="0"/>
    </xf>
    <xf numFmtId="0" fontId="5" fillId="2" borderId="0" xfId="2" applyFont="1" applyFill="1" applyAlignment="1" applyProtection="1">
      <alignment horizontal="center" vertical="center" wrapText="1"/>
      <protection hidden="1"/>
    </xf>
    <xf numFmtId="0" fontId="0" fillId="3" borderId="0" xfId="0" applyFill="1" applyAlignment="1">
      <alignment horizontal="left" wrapText="1"/>
    </xf>
    <xf numFmtId="0" fontId="0" fillId="3" borderId="0" xfId="0" applyFill="1" applyAlignment="1">
      <alignment horizontal="left" vertical="top" wrapText="1"/>
    </xf>
    <xf numFmtId="49" fontId="10" fillId="4" borderId="4" xfId="0" applyNumberFormat="1" applyFont="1" applyFill="1" applyBorder="1" applyAlignment="1" applyProtection="1">
      <alignment horizontal="center" vertical="top"/>
      <protection locked="0"/>
    </xf>
    <xf numFmtId="165" fontId="3" fillId="5" borderId="0" xfId="0" applyNumberFormat="1" applyFont="1" applyFill="1" applyAlignment="1" applyProtection="1">
      <alignment horizontal="center"/>
      <protection locked="0"/>
    </xf>
    <xf numFmtId="0" fontId="9" fillId="3" borderId="0" xfId="0" applyFont="1" applyFill="1" applyAlignment="1">
      <alignment horizontal="center"/>
    </xf>
    <xf numFmtId="0" fontId="9" fillId="3" borderId="5" xfId="0" applyFont="1" applyFill="1" applyBorder="1" applyAlignment="1">
      <alignment horizontal="center"/>
    </xf>
    <xf numFmtId="165" fontId="0" fillId="3" borderId="0" xfId="0" applyNumberFormat="1" applyFill="1" applyAlignment="1">
      <alignment horizontal="center"/>
    </xf>
    <xf numFmtId="0" fontId="0" fillId="3" borderId="0" xfId="0" applyFill="1" applyAlignment="1">
      <alignment horizontal="center"/>
    </xf>
    <xf numFmtId="0" fontId="2" fillId="2" borderId="0" xfId="0" applyFont="1" applyFill="1" applyAlignment="1" applyProtection="1">
      <alignment horizontal="center"/>
      <protection hidden="1"/>
    </xf>
  </cellXfs>
  <cellStyles count="3">
    <cellStyle name="Normal" xfId="0" builtinId="0"/>
    <cellStyle name="Normal 8" xfId="2" xr:uid="{52EC30C8-7A5A-4D53-87AB-67F59A892775}"/>
    <cellStyle name="Percent" xfId="1" builtinId="5"/>
  </cellStyles>
  <dxfs count="12">
    <dxf>
      <font>
        <color rgb="FFFF0000"/>
      </font>
      <fill>
        <patternFill>
          <bgColor rgb="FFFF0000"/>
        </patternFill>
      </fill>
    </dxf>
    <dxf>
      <font>
        <color rgb="FF92D050"/>
      </font>
      <fill>
        <patternFill>
          <bgColor rgb="FF92D050"/>
        </patternFill>
      </fill>
    </dxf>
    <dxf>
      <font>
        <color rgb="FFFFC000"/>
      </font>
      <fill>
        <patternFill>
          <bgColor rgb="FFFFC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5639D69-C7A5-4E47-9DE4-10EE1116E20E}" name="Table2" displayName="Table2" ref="A1:A13" totalsRowShown="0">
  <autoFilter ref="A1:A13" xr:uid="{15639D69-C7A5-4E47-9DE4-10EE1116E20E}"/>
  <tableColumns count="1">
    <tableColumn id="1" xr3:uid="{03C34E58-4DA0-4F64-B309-A431F2B347BF}" name="Month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983B4-7A24-4019-A437-A2A3E3A314F5}">
  <sheetPr codeName="Sheet1"/>
  <dimension ref="A1:P67"/>
  <sheetViews>
    <sheetView tabSelected="1" workbookViewId="0">
      <selection activeCell="D2" sqref="D2:M3"/>
    </sheetView>
  </sheetViews>
  <sheetFormatPr defaultColWidth="0" defaultRowHeight="14.5" zeroHeight="1" x14ac:dyDescent="0.35"/>
  <cols>
    <col min="1" max="1" width="2.5" customWidth="1"/>
    <col min="2" max="2" width="11.1640625" customWidth="1"/>
    <col min="3" max="3" width="11.08203125" customWidth="1"/>
    <col min="4" max="5" width="12.9140625" customWidth="1"/>
    <col min="6" max="6" width="3.33203125" customWidth="1"/>
    <col min="7" max="7" width="12.83203125" customWidth="1"/>
    <col min="8" max="8" width="13.83203125" customWidth="1"/>
    <col min="9" max="9" width="14.4140625" customWidth="1"/>
    <col min="10" max="10" width="15.33203125" customWidth="1"/>
    <col min="11" max="13" width="13.58203125" customWidth="1"/>
    <col min="14" max="14" width="14.4140625" customWidth="1"/>
    <col min="15" max="16" width="1.4140625" customWidth="1"/>
    <col min="17" max="16384" width="8.6640625" hidden="1"/>
  </cols>
  <sheetData>
    <row r="1" spans="1:16" ht="7.4" customHeight="1" x14ac:dyDescent="0.35">
      <c r="A1" s="1"/>
      <c r="B1" s="1"/>
      <c r="C1" s="1"/>
      <c r="D1" s="1"/>
      <c r="E1" s="1"/>
      <c r="F1" s="1"/>
      <c r="G1" s="1"/>
      <c r="H1" s="1"/>
      <c r="I1" s="1"/>
      <c r="J1" s="1"/>
      <c r="K1" s="1"/>
      <c r="L1" s="1"/>
      <c r="M1" s="1"/>
      <c r="N1" s="1"/>
      <c r="O1" s="1"/>
      <c r="P1" s="3"/>
    </row>
    <row r="2" spans="1:16" ht="14.5" customHeight="1" x14ac:dyDescent="0.35">
      <c r="A2" s="1"/>
      <c r="B2" s="30" t="e" vm="1">
        <v>#VALUE!</v>
      </c>
      <c r="C2" s="30"/>
      <c r="D2" s="21" t="s">
        <v>20</v>
      </c>
      <c r="E2" s="21"/>
      <c r="F2" s="21"/>
      <c r="G2" s="21"/>
      <c r="H2" s="21"/>
      <c r="I2" s="21"/>
      <c r="J2" s="21"/>
      <c r="K2" s="21"/>
      <c r="L2" s="21"/>
      <c r="M2" s="21"/>
      <c r="N2" s="1"/>
      <c r="O2" s="1"/>
      <c r="P2" s="3"/>
    </row>
    <row r="3" spans="1:16" ht="18" customHeight="1" x14ac:dyDescent="0.35">
      <c r="A3" s="1"/>
      <c r="B3" s="30"/>
      <c r="C3" s="30"/>
      <c r="D3" s="21"/>
      <c r="E3" s="21"/>
      <c r="F3" s="21"/>
      <c r="G3" s="21"/>
      <c r="H3" s="21"/>
      <c r="I3" s="21"/>
      <c r="J3" s="21"/>
      <c r="K3" s="21"/>
      <c r="L3" s="21"/>
      <c r="M3" s="21"/>
      <c r="N3" s="15" t="s">
        <v>250</v>
      </c>
      <c r="O3" s="1"/>
      <c r="P3" s="3"/>
    </row>
    <row r="4" spans="1:16" ht="7.4" customHeight="1" x14ac:dyDescent="0.35">
      <c r="A4" s="1"/>
      <c r="B4" s="1"/>
      <c r="C4" s="1"/>
      <c r="D4" s="1"/>
      <c r="E4" s="1"/>
      <c r="F4" s="1"/>
      <c r="G4" s="1"/>
      <c r="H4" s="1"/>
      <c r="I4" s="1"/>
      <c r="J4" s="1"/>
      <c r="K4" s="1"/>
      <c r="L4" s="1"/>
      <c r="M4" s="1"/>
      <c r="N4" s="1"/>
      <c r="O4" s="1"/>
      <c r="P4" s="3"/>
    </row>
    <row r="5" spans="1:16" ht="7.4" customHeight="1" x14ac:dyDescent="0.35">
      <c r="A5" s="2"/>
      <c r="B5" s="2"/>
      <c r="C5" s="2"/>
      <c r="D5" s="2"/>
      <c r="E5" s="2"/>
      <c r="F5" s="2"/>
      <c r="G5" s="2"/>
      <c r="H5" s="2"/>
      <c r="I5" s="2"/>
      <c r="J5" s="2"/>
      <c r="K5" s="2"/>
      <c r="L5" s="2"/>
      <c r="M5" s="2"/>
      <c r="N5" s="2"/>
      <c r="O5" s="2"/>
      <c r="P5" s="3"/>
    </row>
    <row r="6" spans="1:16" ht="18.5" thickBot="1" x14ac:dyDescent="0.45">
      <c r="A6" s="10"/>
      <c r="B6" s="10" t="s">
        <v>12</v>
      </c>
      <c r="C6" s="10"/>
      <c r="D6" s="10"/>
      <c r="E6" s="10"/>
      <c r="F6" s="10"/>
      <c r="G6" s="10"/>
      <c r="H6" s="10"/>
      <c r="I6" s="10"/>
      <c r="J6" s="10"/>
      <c r="K6" s="10"/>
      <c r="L6" s="10"/>
      <c r="M6" s="10"/>
      <c r="N6" s="10"/>
      <c r="O6" s="2"/>
      <c r="P6" s="3"/>
    </row>
    <row r="7" spans="1:16" ht="7.4" customHeight="1" x14ac:dyDescent="0.35">
      <c r="A7" s="2"/>
      <c r="B7" s="2"/>
      <c r="C7" s="2"/>
      <c r="D7" s="2"/>
      <c r="E7" s="2"/>
      <c r="F7" s="2"/>
      <c r="G7" s="2"/>
      <c r="H7" s="2"/>
      <c r="I7" s="2"/>
      <c r="J7" s="2"/>
      <c r="K7" s="2"/>
      <c r="L7" s="2"/>
      <c r="M7" s="2"/>
      <c r="N7" s="2"/>
      <c r="O7" s="2"/>
      <c r="P7" s="3"/>
    </row>
    <row r="8" spans="1:16" x14ac:dyDescent="0.35">
      <c r="A8" s="2"/>
      <c r="B8" s="2" t="s">
        <v>0</v>
      </c>
      <c r="C8" s="28" t="s">
        <v>37</v>
      </c>
      <c r="D8" s="28"/>
      <c r="E8" s="28"/>
      <c r="F8" s="2"/>
      <c r="G8" s="2"/>
      <c r="H8" s="25"/>
      <c r="I8" s="25"/>
      <c r="J8" s="25"/>
      <c r="K8" s="2"/>
      <c r="L8" s="2"/>
      <c r="M8" s="2"/>
      <c r="N8" s="2"/>
      <c r="O8" s="2" t="str">
        <f>IF(ISBLANK(H8),"R","G")</f>
        <v>R</v>
      </c>
      <c r="P8" s="3"/>
    </row>
    <row r="9" spans="1:16" ht="7.4" customHeight="1" x14ac:dyDescent="0.35">
      <c r="A9" s="2"/>
      <c r="B9" s="2"/>
      <c r="C9" s="2"/>
      <c r="D9" s="2"/>
      <c r="E9" s="2"/>
      <c r="F9" s="2"/>
      <c r="G9" s="2"/>
      <c r="H9" s="2"/>
      <c r="I9" s="2"/>
      <c r="J9" s="2"/>
      <c r="K9" s="2"/>
      <c r="L9" s="2"/>
      <c r="M9" s="2"/>
      <c r="N9" s="2"/>
      <c r="O9" s="2"/>
      <c r="P9" s="3"/>
    </row>
    <row r="10" spans="1:16" x14ac:dyDescent="0.35">
      <c r="A10" s="2"/>
      <c r="B10" s="2" t="s">
        <v>1</v>
      </c>
      <c r="C10" s="29" t="s">
        <v>251</v>
      </c>
      <c r="D10" s="29"/>
      <c r="E10" s="29"/>
      <c r="F10" s="2"/>
      <c r="G10" s="2"/>
      <c r="H10" s="25"/>
      <c r="I10" s="25"/>
      <c r="J10" s="25"/>
      <c r="K10" s="2"/>
      <c r="L10" s="2"/>
      <c r="M10" s="2"/>
      <c r="N10" s="2"/>
      <c r="O10" s="2" t="str">
        <f>IF(ISBLANK(H10),"R","G")</f>
        <v>R</v>
      </c>
      <c r="P10" s="3"/>
    </row>
    <row r="11" spans="1:16" ht="7.4" customHeight="1" x14ac:dyDescent="0.35">
      <c r="A11" s="2"/>
      <c r="B11" s="2"/>
      <c r="C11" s="4"/>
      <c r="D11" s="4"/>
      <c r="E11" s="4"/>
      <c r="F11" s="2"/>
      <c r="G11" s="2"/>
      <c r="H11" s="2"/>
      <c r="I11" s="2"/>
      <c r="J11" s="2"/>
      <c r="K11" s="2"/>
      <c r="L11" s="2"/>
      <c r="M11" s="2"/>
      <c r="N11" s="2"/>
      <c r="O11" s="2"/>
      <c r="P11" s="3"/>
    </row>
    <row r="12" spans="1:16" x14ac:dyDescent="0.35">
      <c r="A12" s="2"/>
      <c r="B12" s="2" t="s">
        <v>248</v>
      </c>
      <c r="C12" s="29" t="s">
        <v>249</v>
      </c>
      <c r="D12" s="29"/>
      <c r="E12" s="29"/>
      <c r="F12" s="2"/>
      <c r="G12" s="2"/>
      <c r="H12" s="25"/>
      <c r="I12" s="25"/>
      <c r="J12" s="25"/>
      <c r="K12" s="2"/>
      <c r="L12" s="2"/>
      <c r="M12" s="2"/>
      <c r="N12" s="2"/>
      <c r="O12" s="2" t="str">
        <f>IF(ISBLANK(H12),"R","G")</f>
        <v>R</v>
      </c>
      <c r="P12" s="3"/>
    </row>
    <row r="13" spans="1:16" ht="7.4" customHeight="1" x14ac:dyDescent="0.35">
      <c r="A13" s="2"/>
      <c r="B13" s="2"/>
      <c r="C13" s="2"/>
      <c r="D13" s="2"/>
      <c r="E13" s="2"/>
      <c r="F13" s="2"/>
      <c r="G13" s="2"/>
      <c r="H13" s="2"/>
      <c r="I13" s="2"/>
      <c r="J13" s="2"/>
      <c r="K13" s="2"/>
      <c r="L13" s="2"/>
      <c r="M13" s="2"/>
      <c r="N13" s="2"/>
      <c r="O13" s="2"/>
      <c r="P13" s="3"/>
    </row>
    <row r="14" spans="1:16" ht="14.5" customHeight="1" x14ac:dyDescent="0.35">
      <c r="A14" s="2"/>
      <c r="B14" s="2"/>
      <c r="C14" s="2"/>
      <c r="D14" s="2"/>
      <c r="E14" s="2"/>
      <c r="F14" s="2"/>
      <c r="G14" s="2"/>
      <c r="H14" s="5" t="s">
        <v>4</v>
      </c>
      <c r="I14" s="5" t="s">
        <v>5</v>
      </c>
      <c r="J14" s="5" t="s">
        <v>6</v>
      </c>
      <c r="K14" s="2"/>
      <c r="L14" s="2"/>
      <c r="M14" s="2"/>
      <c r="N14" s="2"/>
      <c r="O14" s="2"/>
      <c r="P14" s="3"/>
    </row>
    <row r="15" spans="1:16" x14ac:dyDescent="0.35">
      <c r="A15" s="2"/>
      <c r="B15" s="2" t="s">
        <v>2</v>
      </c>
      <c r="C15" s="29" t="s">
        <v>3</v>
      </c>
      <c r="D15" s="29"/>
      <c r="E15" s="29"/>
      <c r="F15" s="2"/>
      <c r="G15" s="2"/>
      <c r="H15" s="6"/>
      <c r="I15" s="7"/>
      <c r="J15" s="6"/>
      <c r="K15" s="9" t="str">
        <f>IF(COUNTA(H15:J15)&lt;&gt;3,"",(_xlfn.CONCAT(IF(H15&lt;10,"0",""),H15,IF(MONTH(I15&amp;1)&lt;10,"/0","/"),MONTH(I15&amp;1),"/",J15)))</f>
        <v/>
      </c>
      <c r="L15" s="2"/>
      <c r="M15" s="2"/>
      <c r="N15" s="8"/>
      <c r="O15" s="2" t="str">
        <f>IF(COUNTA(H15:J15)&lt;&gt;3,"R","G")</f>
        <v>R</v>
      </c>
      <c r="P15" s="3"/>
    </row>
    <row r="16" spans="1:16" x14ac:dyDescent="0.35">
      <c r="A16" s="2"/>
      <c r="B16" s="2" t="s">
        <v>9</v>
      </c>
      <c r="C16" s="29" t="s">
        <v>10</v>
      </c>
      <c r="D16" s="29"/>
      <c r="E16" s="29"/>
      <c r="F16" s="2"/>
      <c r="G16" s="2"/>
      <c r="H16" s="6"/>
      <c r="I16" s="7"/>
      <c r="J16" s="6"/>
      <c r="K16" s="9" t="str">
        <f>IF(COUNTA(H16:J16)&lt;&gt;3,"",(_xlfn.CONCAT(IF(H16&lt;10,"0",""),H16,IF(MONTH(I16&amp;1)&lt;10,"/0","/"),MONTH(I16&amp;1),"/",J16)))</f>
        <v/>
      </c>
      <c r="L16" s="2"/>
      <c r="M16" s="2"/>
      <c r="N16" s="8"/>
      <c r="O16" s="2" t="str">
        <f>IF(COUNTA(H16:J16)&lt;&gt;3,"R","G")</f>
        <v>R</v>
      </c>
      <c r="P16" s="3"/>
    </row>
    <row r="17" spans="1:16" ht="7.4" customHeight="1" x14ac:dyDescent="0.35">
      <c r="A17" s="2"/>
      <c r="B17" s="2"/>
      <c r="C17" s="2"/>
      <c r="D17" s="2"/>
      <c r="E17" s="2"/>
      <c r="F17" s="2"/>
      <c r="G17" s="2"/>
      <c r="H17" s="2"/>
      <c r="I17" s="2"/>
      <c r="J17" s="2"/>
      <c r="K17" s="2"/>
      <c r="L17" s="2"/>
      <c r="M17" s="2"/>
      <c r="N17" s="2"/>
      <c r="O17" s="2"/>
      <c r="P17" s="3"/>
    </row>
    <row r="18" spans="1:16" x14ac:dyDescent="0.35">
      <c r="A18" s="2"/>
      <c r="B18" s="2" t="s">
        <v>11</v>
      </c>
      <c r="C18" s="29" t="s">
        <v>13</v>
      </c>
      <c r="D18" s="29"/>
      <c r="E18" s="29"/>
      <c r="F18" s="2"/>
      <c r="G18" s="2"/>
      <c r="H18" s="2"/>
      <c r="I18" s="4" t="str">
        <f>IFERROR(IF(K16="","",(YEAR(K16)-YEAR(K15))*12+MONTH(K16)-MONTH(K15)+1),"")</f>
        <v/>
      </c>
      <c r="J18" s="2"/>
      <c r="K18" s="2"/>
      <c r="L18" s="2"/>
      <c r="M18" s="2"/>
      <c r="N18" s="2"/>
      <c r="O18" s="2" t="str">
        <f>IF(OR(I18=3,I18=6,I18=9,I18=12),"G","Y")</f>
        <v>Y</v>
      </c>
      <c r="P18" s="3"/>
    </row>
    <row r="19" spans="1:16" ht="7.4" customHeight="1" x14ac:dyDescent="0.35">
      <c r="A19" s="2"/>
      <c r="B19" s="2"/>
      <c r="C19" s="2"/>
      <c r="D19" s="2"/>
      <c r="E19" s="2"/>
      <c r="F19" s="2"/>
      <c r="G19" s="2"/>
      <c r="H19" s="2"/>
      <c r="I19" s="2"/>
      <c r="J19" s="2"/>
      <c r="K19" s="2"/>
      <c r="L19" s="2"/>
      <c r="M19" s="2"/>
      <c r="N19" s="2"/>
      <c r="O19" s="2"/>
      <c r="P19" s="3"/>
    </row>
    <row r="20" spans="1:16" ht="7.4" customHeight="1" x14ac:dyDescent="0.35">
      <c r="A20" s="11"/>
      <c r="B20" s="11"/>
      <c r="C20" s="11"/>
      <c r="D20" s="11"/>
      <c r="E20" s="11"/>
      <c r="F20" s="11"/>
      <c r="G20" s="11"/>
      <c r="H20" s="11"/>
      <c r="I20" s="11"/>
      <c r="J20" s="11"/>
      <c r="K20" s="11"/>
      <c r="L20" s="11"/>
      <c r="M20" s="11"/>
      <c r="N20" s="11"/>
      <c r="O20" s="11"/>
      <c r="P20" s="3"/>
    </row>
    <row r="21" spans="1:16" ht="7.4" customHeight="1" x14ac:dyDescent="0.35">
      <c r="A21" s="2"/>
      <c r="B21" s="2"/>
      <c r="C21" s="2"/>
      <c r="D21" s="2"/>
      <c r="E21" s="2"/>
      <c r="F21" s="2"/>
      <c r="G21" s="2"/>
      <c r="H21" s="2"/>
      <c r="I21" s="2"/>
      <c r="J21" s="2"/>
      <c r="K21" s="2"/>
      <c r="L21" s="2"/>
      <c r="M21" s="2"/>
      <c r="N21" s="2"/>
      <c r="O21" s="2"/>
      <c r="P21" s="3"/>
    </row>
    <row r="22" spans="1:16" ht="18.5" thickBot="1" x14ac:dyDescent="0.45">
      <c r="A22" s="10"/>
      <c r="B22" s="10" t="s">
        <v>19</v>
      </c>
      <c r="C22" s="10"/>
      <c r="D22" s="10"/>
      <c r="E22" s="10"/>
      <c r="F22" s="10"/>
      <c r="G22" s="10"/>
      <c r="H22" s="10"/>
      <c r="I22" s="10"/>
      <c r="J22" s="10"/>
      <c r="K22" s="10"/>
      <c r="L22" s="10"/>
      <c r="M22" s="10"/>
      <c r="N22" s="10"/>
      <c r="O22" s="2"/>
      <c r="P22" s="3"/>
    </row>
    <row r="23" spans="1:16" ht="7.4" customHeight="1" x14ac:dyDescent="0.35">
      <c r="A23" s="2"/>
      <c r="B23" s="2"/>
      <c r="C23" s="2"/>
      <c r="D23" s="2"/>
      <c r="E23" s="2"/>
      <c r="F23" s="2"/>
      <c r="G23" s="2"/>
      <c r="H23" s="2"/>
      <c r="I23" s="2"/>
      <c r="J23" s="2"/>
      <c r="K23" s="2"/>
      <c r="L23" s="2"/>
      <c r="M23" s="2"/>
      <c r="N23" s="2"/>
      <c r="O23" s="2"/>
      <c r="P23" s="3"/>
    </row>
    <row r="24" spans="1:16" ht="14.5" customHeight="1" x14ac:dyDescent="0.35">
      <c r="A24" s="2"/>
      <c r="B24" s="2" t="s">
        <v>21</v>
      </c>
      <c r="C24" s="22" t="s">
        <v>22</v>
      </c>
      <c r="D24" s="22"/>
      <c r="E24" s="22"/>
      <c r="F24" s="22"/>
      <c r="G24" s="22"/>
      <c r="H24" s="22"/>
      <c r="I24" s="22"/>
      <c r="J24" s="22"/>
      <c r="K24" s="22"/>
      <c r="L24" s="22"/>
      <c r="M24" s="22"/>
      <c r="N24" s="2"/>
      <c r="O24" s="2"/>
      <c r="P24" s="3"/>
    </row>
    <row r="25" spans="1:16" x14ac:dyDescent="0.35">
      <c r="A25" s="2"/>
      <c r="B25" s="2"/>
      <c r="C25" s="22"/>
      <c r="D25" s="22"/>
      <c r="E25" s="22"/>
      <c r="F25" s="22"/>
      <c r="G25" s="22"/>
      <c r="H25" s="22"/>
      <c r="I25" s="22"/>
      <c r="J25" s="22"/>
      <c r="K25" s="22"/>
      <c r="L25" s="22"/>
      <c r="M25" s="22"/>
      <c r="N25" s="2"/>
      <c r="O25" s="2"/>
      <c r="P25" s="3"/>
    </row>
    <row r="26" spans="1:16" x14ac:dyDescent="0.35">
      <c r="A26" s="2"/>
      <c r="B26" s="2"/>
      <c r="C26" s="22"/>
      <c r="D26" s="22"/>
      <c r="E26" s="22"/>
      <c r="F26" s="22"/>
      <c r="G26" s="22"/>
      <c r="H26" s="22"/>
      <c r="I26" s="22"/>
      <c r="J26" s="22"/>
      <c r="K26" s="22"/>
      <c r="L26" s="22"/>
      <c r="M26" s="22"/>
      <c r="N26" s="2"/>
      <c r="O26" s="2"/>
      <c r="P26" s="3"/>
    </row>
    <row r="27" spans="1:16" ht="7.4" customHeight="1" x14ac:dyDescent="0.35">
      <c r="A27" s="2"/>
      <c r="B27" s="2"/>
      <c r="C27" s="2"/>
      <c r="D27" s="2"/>
      <c r="E27" s="2"/>
      <c r="F27" s="2"/>
      <c r="G27" s="2"/>
      <c r="H27" s="2"/>
      <c r="I27" s="2"/>
      <c r="J27" s="2"/>
      <c r="K27" s="2"/>
      <c r="L27" s="2"/>
      <c r="M27" s="2"/>
      <c r="N27" s="2"/>
      <c r="O27" s="2"/>
      <c r="P27" s="3"/>
    </row>
    <row r="28" spans="1:16" x14ac:dyDescent="0.35">
      <c r="A28" s="2"/>
      <c r="B28" s="2"/>
      <c r="C28" s="26" t="s">
        <v>23</v>
      </c>
      <c r="D28" s="26"/>
      <c r="E28" s="26" t="s">
        <v>24</v>
      </c>
      <c r="F28" s="26"/>
      <c r="G28" s="26"/>
      <c r="H28" s="26" t="s">
        <v>26</v>
      </c>
      <c r="I28" s="26"/>
      <c r="J28" s="26" t="s">
        <v>25</v>
      </c>
      <c r="K28" s="26"/>
      <c r="L28" s="2"/>
      <c r="M28" s="2"/>
      <c r="N28" s="2"/>
      <c r="O28" s="2"/>
      <c r="P28" s="3"/>
    </row>
    <row r="29" spans="1:16" x14ac:dyDescent="0.35">
      <c r="A29" s="2"/>
      <c r="B29" s="13">
        <v>1</v>
      </c>
      <c r="C29" s="19"/>
      <c r="D29" s="20"/>
      <c r="E29" s="19"/>
      <c r="F29" s="24"/>
      <c r="G29" s="20"/>
      <c r="H29" s="19"/>
      <c r="I29" s="20"/>
      <c r="J29" s="19"/>
      <c r="K29" s="20"/>
      <c r="L29" s="2"/>
      <c r="M29" s="2"/>
      <c r="N29" s="2"/>
      <c r="O29" s="2" t="str">
        <f>IF(OR(COUNTA(C29:D43)=0,COUNTA(E29:K43)&lt;&gt;3*COUNTA(C29:D43)),"R","G")</f>
        <v>R</v>
      </c>
      <c r="P29" s="3"/>
    </row>
    <row r="30" spans="1:16" x14ac:dyDescent="0.35">
      <c r="A30" s="2"/>
      <c r="B30" s="13">
        <v>2</v>
      </c>
      <c r="C30" s="19"/>
      <c r="D30" s="20"/>
      <c r="E30" s="19"/>
      <c r="F30" s="24"/>
      <c r="G30" s="20"/>
      <c r="H30" s="19"/>
      <c r="I30" s="20"/>
      <c r="J30" s="19"/>
      <c r="K30" s="20"/>
      <c r="L30" s="2"/>
      <c r="M30" s="2"/>
      <c r="N30" s="2"/>
      <c r="O30" s="2"/>
      <c r="P30" s="3"/>
    </row>
    <row r="31" spans="1:16" x14ac:dyDescent="0.35">
      <c r="A31" s="2"/>
      <c r="B31" s="13">
        <v>3</v>
      </c>
      <c r="C31" s="19"/>
      <c r="D31" s="20"/>
      <c r="E31" s="19"/>
      <c r="F31" s="24"/>
      <c r="G31" s="20"/>
      <c r="H31" s="19"/>
      <c r="I31" s="20"/>
      <c r="J31" s="19"/>
      <c r="K31" s="20"/>
      <c r="L31" s="2"/>
      <c r="M31" s="2"/>
      <c r="N31" s="2"/>
      <c r="O31" s="2"/>
      <c r="P31" s="3"/>
    </row>
    <row r="32" spans="1:16" x14ac:dyDescent="0.35">
      <c r="A32" s="2"/>
      <c r="B32" s="13">
        <v>4</v>
      </c>
      <c r="C32" s="19"/>
      <c r="D32" s="20"/>
      <c r="E32" s="19"/>
      <c r="F32" s="24"/>
      <c r="G32" s="20"/>
      <c r="H32" s="19"/>
      <c r="I32" s="20"/>
      <c r="J32" s="19"/>
      <c r="K32" s="20"/>
      <c r="L32" s="2"/>
      <c r="M32" s="2"/>
      <c r="N32" s="2"/>
      <c r="O32" s="2"/>
      <c r="P32" s="3"/>
    </row>
    <row r="33" spans="1:16" x14ac:dyDescent="0.35">
      <c r="A33" s="2"/>
      <c r="B33" s="13">
        <v>5</v>
      </c>
      <c r="C33" s="19"/>
      <c r="D33" s="20"/>
      <c r="E33" s="19"/>
      <c r="F33" s="24"/>
      <c r="G33" s="20"/>
      <c r="H33" s="19"/>
      <c r="I33" s="20"/>
      <c r="J33" s="19"/>
      <c r="K33" s="20"/>
      <c r="L33" s="2"/>
      <c r="M33" s="2"/>
      <c r="N33" s="2"/>
      <c r="O33" s="2"/>
      <c r="P33" s="3"/>
    </row>
    <row r="34" spans="1:16" x14ac:dyDescent="0.35">
      <c r="A34" s="2"/>
      <c r="B34" s="13">
        <v>6</v>
      </c>
      <c r="C34" s="19"/>
      <c r="D34" s="20"/>
      <c r="E34" s="19"/>
      <c r="F34" s="24"/>
      <c r="G34" s="20"/>
      <c r="H34" s="19"/>
      <c r="I34" s="20"/>
      <c r="J34" s="19"/>
      <c r="K34" s="20"/>
      <c r="L34" s="2"/>
      <c r="M34" s="2"/>
      <c r="N34" s="2"/>
      <c r="O34" s="2"/>
      <c r="P34" s="3"/>
    </row>
    <row r="35" spans="1:16" x14ac:dyDescent="0.35">
      <c r="A35" s="2"/>
      <c r="B35" s="13">
        <v>7</v>
      </c>
      <c r="C35" s="19"/>
      <c r="D35" s="20"/>
      <c r="E35" s="19"/>
      <c r="F35" s="24"/>
      <c r="G35" s="20"/>
      <c r="H35" s="19"/>
      <c r="I35" s="20"/>
      <c r="J35" s="19"/>
      <c r="K35" s="20"/>
      <c r="L35" s="2"/>
      <c r="M35" s="2"/>
      <c r="N35" s="2"/>
      <c r="O35" s="2"/>
      <c r="P35" s="3"/>
    </row>
    <row r="36" spans="1:16" x14ac:dyDescent="0.35">
      <c r="A36" s="2"/>
      <c r="B36" s="13">
        <v>8</v>
      </c>
      <c r="C36" s="19"/>
      <c r="D36" s="20"/>
      <c r="E36" s="19"/>
      <c r="F36" s="24"/>
      <c r="G36" s="20"/>
      <c r="H36" s="19"/>
      <c r="I36" s="20"/>
      <c r="J36" s="19"/>
      <c r="K36" s="20"/>
      <c r="L36" s="2"/>
      <c r="M36" s="2"/>
      <c r="N36" s="2"/>
      <c r="O36" s="2"/>
      <c r="P36" s="3"/>
    </row>
    <row r="37" spans="1:16" x14ac:dyDescent="0.35">
      <c r="A37" s="2"/>
      <c r="B37" s="13">
        <v>9</v>
      </c>
      <c r="C37" s="19"/>
      <c r="D37" s="20"/>
      <c r="E37" s="19"/>
      <c r="F37" s="24"/>
      <c r="G37" s="20"/>
      <c r="H37" s="19"/>
      <c r="I37" s="20"/>
      <c r="J37" s="19"/>
      <c r="K37" s="20"/>
      <c r="L37" s="2"/>
      <c r="M37" s="2"/>
      <c r="N37" s="2"/>
      <c r="O37" s="2"/>
      <c r="P37" s="3"/>
    </row>
    <row r="38" spans="1:16" x14ac:dyDescent="0.35">
      <c r="A38" s="2"/>
      <c r="B38" s="13">
        <v>10</v>
      </c>
      <c r="C38" s="19"/>
      <c r="D38" s="20"/>
      <c r="E38" s="19"/>
      <c r="F38" s="24"/>
      <c r="G38" s="20"/>
      <c r="H38" s="19"/>
      <c r="I38" s="20"/>
      <c r="J38" s="19"/>
      <c r="K38" s="20"/>
      <c r="L38" s="2"/>
      <c r="M38" s="2"/>
      <c r="N38" s="2"/>
      <c r="O38" s="2"/>
      <c r="P38" s="3"/>
    </row>
    <row r="39" spans="1:16" x14ac:dyDescent="0.35">
      <c r="A39" s="2"/>
      <c r="B39" s="13">
        <v>11</v>
      </c>
      <c r="C39" s="19"/>
      <c r="D39" s="20"/>
      <c r="E39" s="19"/>
      <c r="F39" s="24"/>
      <c r="G39" s="20"/>
      <c r="H39" s="19"/>
      <c r="I39" s="20"/>
      <c r="J39" s="19"/>
      <c r="K39" s="20"/>
      <c r="L39" s="2"/>
      <c r="M39" s="2"/>
      <c r="N39" s="2"/>
      <c r="O39" s="2"/>
      <c r="P39" s="3"/>
    </row>
    <row r="40" spans="1:16" x14ac:dyDescent="0.35">
      <c r="A40" s="2"/>
      <c r="B40" s="13">
        <v>12</v>
      </c>
      <c r="C40" s="19"/>
      <c r="D40" s="20"/>
      <c r="E40" s="19"/>
      <c r="F40" s="24"/>
      <c r="G40" s="20"/>
      <c r="H40" s="19"/>
      <c r="I40" s="20"/>
      <c r="J40" s="19"/>
      <c r="K40" s="20"/>
      <c r="L40" s="2"/>
      <c r="M40" s="2"/>
      <c r="N40" s="2"/>
      <c r="O40" s="2"/>
      <c r="P40" s="3"/>
    </row>
    <row r="41" spans="1:16" x14ac:dyDescent="0.35">
      <c r="A41" s="2"/>
      <c r="B41" s="13">
        <v>13</v>
      </c>
      <c r="C41" s="19"/>
      <c r="D41" s="20"/>
      <c r="E41" s="19"/>
      <c r="F41" s="24"/>
      <c r="G41" s="20"/>
      <c r="H41" s="19"/>
      <c r="I41" s="20"/>
      <c r="J41" s="19"/>
      <c r="K41" s="20"/>
      <c r="L41" s="2"/>
      <c r="M41" s="2"/>
      <c r="N41" s="2"/>
      <c r="O41" s="2"/>
      <c r="P41" s="3"/>
    </row>
    <row r="42" spans="1:16" x14ac:dyDescent="0.35">
      <c r="A42" s="2"/>
      <c r="B42" s="13">
        <v>14</v>
      </c>
      <c r="C42" s="19"/>
      <c r="D42" s="20"/>
      <c r="E42" s="19"/>
      <c r="F42" s="24"/>
      <c r="G42" s="20"/>
      <c r="H42" s="19"/>
      <c r="I42" s="20"/>
      <c r="J42" s="19"/>
      <c r="K42" s="20"/>
      <c r="L42" s="2"/>
      <c r="M42" s="2"/>
      <c r="N42" s="2"/>
      <c r="O42" s="2"/>
      <c r="P42" s="3"/>
    </row>
    <row r="43" spans="1:16" x14ac:dyDescent="0.35">
      <c r="A43" s="2"/>
      <c r="B43" s="13">
        <v>15</v>
      </c>
      <c r="C43" s="19"/>
      <c r="D43" s="20"/>
      <c r="E43" s="19"/>
      <c r="F43" s="24"/>
      <c r="G43" s="20"/>
      <c r="H43" s="19"/>
      <c r="I43" s="20"/>
      <c r="J43" s="19"/>
      <c r="K43" s="20"/>
      <c r="L43" s="2"/>
      <c r="M43" s="2"/>
      <c r="N43" s="2"/>
      <c r="O43" s="2"/>
      <c r="P43" s="3"/>
    </row>
    <row r="44" spans="1:16" ht="7.4" customHeight="1" x14ac:dyDescent="0.35">
      <c r="A44" s="2"/>
      <c r="B44" s="2"/>
      <c r="C44" s="2"/>
      <c r="D44" s="2"/>
      <c r="E44" s="2"/>
      <c r="F44" s="2"/>
      <c r="G44" s="2"/>
      <c r="H44" s="2"/>
      <c r="I44" s="2"/>
      <c r="J44" s="2"/>
      <c r="K44" s="2"/>
      <c r="L44" s="2"/>
      <c r="M44" s="2"/>
      <c r="N44" s="2"/>
      <c r="O44" s="2"/>
      <c r="P44" s="3"/>
    </row>
    <row r="45" spans="1:16" ht="14.5" customHeight="1" x14ac:dyDescent="0.35">
      <c r="A45" s="2"/>
      <c r="B45" s="2" t="s">
        <v>27</v>
      </c>
      <c r="C45" s="23" t="s">
        <v>28</v>
      </c>
      <c r="D45" s="23"/>
      <c r="E45" s="23"/>
      <c r="F45" s="23"/>
      <c r="G45" s="23"/>
      <c r="H45" s="23"/>
      <c r="I45" s="23"/>
      <c r="J45" s="23"/>
      <c r="K45" s="23"/>
      <c r="L45" s="23"/>
      <c r="M45" s="23"/>
      <c r="N45" s="2"/>
      <c r="O45" s="2"/>
      <c r="P45" s="3"/>
    </row>
    <row r="46" spans="1:16" x14ac:dyDescent="0.35">
      <c r="A46" s="2"/>
      <c r="B46" s="2"/>
      <c r="C46" s="23"/>
      <c r="D46" s="23"/>
      <c r="E46" s="23"/>
      <c r="F46" s="23"/>
      <c r="G46" s="23"/>
      <c r="H46" s="23"/>
      <c r="I46" s="23"/>
      <c r="J46" s="23"/>
      <c r="K46" s="23"/>
      <c r="L46" s="23"/>
      <c r="M46" s="23"/>
      <c r="N46" s="2"/>
      <c r="O46" s="2"/>
      <c r="P46" s="3"/>
    </row>
    <row r="47" spans="1:16" x14ac:dyDescent="0.35">
      <c r="A47" s="2"/>
      <c r="B47" s="2"/>
      <c r="C47" s="23"/>
      <c r="D47" s="23"/>
      <c r="E47" s="23"/>
      <c r="F47" s="23"/>
      <c r="G47" s="23"/>
      <c r="H47" s="23"/>
      <c r="I47" s="23"/>
      <c r="J47" s="23"/>
      <c r="K47" s="23"/>
      <c r="L47" s="23"/>
      <c r="M47" s="23"/>
      <c r="N47" s="2"/>
      <c r="O47" s="2"/>
      <c r="P47" s="3"/>
    </row>
    <row r="48" spans="1:16" x14ac:dyDescent="0.35">
      <c r="A48" s="2"/>
      <c r="B48" s="2"/>
      <c r="C48" s="23"/>
      <c r="D48" s="23"/>
      <c r="E48" s="23"/>
      <c r="F48" s="23"/>
      <c r="G48" s="23"/>
      <c r="H48" s="23"/>
      <c r="I48" s="23"/>
      <c r="J48" s="23"/>
      <c r="K48" s="23"/>
      <c r="L48" s="23"/>
      <c r="M48" s="23"/>
      <c r="N48" s="2"/>
      <c r="O48" s="2"/>
      <c r="P48" s="3"/>
    </row>
    <row r="49" spans="1:16" ht="7.4" customHeight="1" x14ac:dyDescent="0.35">
      <c r="A49" s="2"/>
      <c r="B49" s="2"/>
      <c r="C49" s="2"/>
      <c r="D49" s="2"/>
      <c r="E49" s="2"/>
      <c r="F49" s="2"/>
      <c r="G49" s="2"/>
      <c r="H49" s="2"/>
      <c r="I49" s="2"/>
      <c r="J49" s="2"/>
      <c r="K49" s="2"/>
      <c r="L49" s="2"/>
      <c r="M49" s="2"/>
      <c r="N49" s="2"/>
      <c r="O49" s="2"/>
      <c r="P49" s="3"/>
    </row>
    <row r="50" spans="1:16" x14ac:dyDescent="0.35">
      <c r="A50" s="2"/>
      <c r="B50" s="2"/>
      <c r="C50" s="26" t="s">
        <v>23</v>
      </c>
      <c r="D50" s="26"/>
      <c r="E50" s="27" t="s">
        <v>29</v>
      </c>
      <c r="F50" s="27"/>
      <c r="G50" s="27"/>
      <c r="H50" s="27" t="s">
        <v>24</v>
      </c>
      <c r="I50" s="27"/>
      <c r="J50" s="27" t="s">
        <v>26</v>
      </c>
      <c r="K50" s="27"/>
      <c r="L50" s="13" t="s">
        <v>25</v>
      </c>
      <c r="M50" s="12"/>
      <c r="N50" s="2"/>
      <c r="O50" s="2"/>
      <c r="P50" s="3"/>
    </row>
    <row r="51" spans="1:16" x14ac:dyDescent="0.35">
      <c r="A51" s="2"/>
      <c r="B51" s="13">
        <v>1</v>
      </c>
      <c r="C51" s="19"/>
      <c r="D51" s="20"/>
      <c r="E51" s="19"/>
      <c r="F51" s="24"/>
      <c r="G51" s="20"/>
      <c r="H51" s="19"/>
      <c r="I51" s="20"/>
      <c r="J51" s="19"/>
      <c r="K51" s="20"/>
      <c r="L51" s="19"/>
      <c r="M51" s="20"/>
      <c r="N51" s="2"/>
      <c r="O51" s="2" t="str">
        <f>IF(OR(COUNTA(C51:D65)=0,COUNTA(E51:M65)&lt;&gt;4*COUNTA(C51:D65)),"R","G")</f>
        <v>R</v>
      </c>
      <c r="P51" s="3"/>
    </row>
    <row r="52" spans="1:16" x14ac:dyDescent="0.35">
      <c r="A52" s="2"/>
      <c r="B52" s="13">
        <v>2</v>
      </c>
      <c r="C52" s="19"/>
      <c r="D52" s="20"/>
      <c r="E52" s="19"/>
      <c r="F52" s="24"/>
      <c r="G52" s="20"/>
      <c r="H52" s="19"/>
      <c r="I52" s="20"/>
      <c r="J52" s="19"/>
      <c r="K52" s="20"/>
      <c r="L52" s="19"/>
      <c r="M52" s="20"/>
      <c r="N52" s="2"/>
      <c r="O52" s="2"/>
      <c r="P52" s="3"/>
    </row>
    <row r="53" spans="1:16" x14ac:dyDescent="0.35">
      <c r="A53" s="2"/>
      <c r="B53" s="13">
        <v>3</v>
      </c>
      <c r="C53" s="19"/>
      <c r="D53" s="20"/>
      <c r="E53" s="19"/>
      <c r="F53" s="24"/>
      <c r="G53" s="20"/>
      <c r="H53" s="19"/>
      <c r="I53" s="20"/>
      <c r="J53" s="19"/>
      <c r="K53" s="20"/>
      <c r="L53" s="19"/>
      <c r="M53" s="20"/>
      <c r="N53" s="2"/>
      <c r="O53" s="2"/>
      <c r="P53" s="3"/>
    </row>
    <row r="54" spans="1:16" x14ac:dyDescent="0.35">
      <c r="A54" s="2"/>
      <c r="B54" s="13">
        <v>4</v>
      </c>
      <c r="C54" s="19"/>
      <c r="D54" s="20"/>
      <c r="E54" s="19"/>
      <c r="F54" s="24"/>
      <c r="G54" s="20"/>
      <c r="H54" s="19"/>
      <c r="I54" s="20"/>
      <c r="J54" s="19"/>
      <c r="K54" s="20"/>
      <c r="L54" s="19"/>
      <c r="M54" s="20"/>
      <c r="N54" s="2"/>
      <c r="O54" s="2"/>
      <c r="P54" s="3"/>
    </row>
    <row r="55" spans="1:16" x14ac:dyDescent="0.35">
      <c r="A55" s="2"/>
      <c r="B55" s="13">
        <v>5</v>
      </c>
      <c r="C55" s="19"/>
      <c r="D55" s="20"/>
      <c r="E55" s="19"/>
      <c r="F55" s="24"/>
      <c r="G55" s="20"/>
      <c r="H55" s="19"/>
      <c r="I55" s="20"/>
      <c r="J55" s="19"/>
      <c r="K55" s="20"/>
      <c r="L55" s="19"/>
      <c r="M55" s="20"/>
      <c r="N55" s="2"/>
      <c r="O55" s="2"/>
      <c r="P55" s="3"/>
    </row>
    <row r="56" spans="1:16" x14ac:dyDescent="0.35">
      <c r="A56" s="2"/>
      <c r="B56" s="13">
        <v>6</v>
      </c>
      <c r="C56" s="19"/>
      <c r="D56" s="20"/>
      <c r="E56" s="19"/>
      <c r="F56" s="24"/>
      <c r="G56" s="20"/>
      <c r="H56" s="19"/>
      <c r="I56" s="20"/>
      <c r="J56" s="19"/>
      <c r="K56" s="20"/>
      <c r="L56" s="19"/>
      <c r="M56" s="20"/>
      <c r="N56" s="2"/>
      <c r="O56" s="2"/>
      <c r="P56" s="3"/>
    </row>
    <row r="57" spans="1:16" x14ac:dyDescent="0.35">
      <c r="A57" s="2"/>
      <c r="B57" s="13">
        <v>7</v>
      </c>
      <c r="C57" s="19"/>
      <c r="D57" s="20"/>
      <c r="E57" s="19"/>
      <c r="F57" s="24"/>
      <c r="G57" s="20"/>
      <c r="H57" s="19"/>
      <c r="I57" s="20"/>
      <c r="J57" s="19"/>
      <c r="K57" s="20"/>
      <c r="L57" s="19"/>
      <c r="M57" s="20"/>
      <c r="N57" s="2"/>
      <c r="O57" s="2"/>
      <c r="P57" s="3"/>
    </row>
    <row r="58" spans="1:16" x14ac:dyDescent="0.35">
      <c r="A58" s="2"/>
      <c r="B58" s="13">
        <v>8</v>
      </c>
      <c r="C58" s="19"/>
      <c r="D58" s="20"/>
      <c r="E58" s="19"/>
      <c r="F58" s="24"/>
      <c r="G58" s="20"/>
      <c r="H58" s="19"/>
      <c r="I58" s="20"/>
      <c r="J58" s="19"/>
      <c r="K58" s="20"/>
      <c r="L58" s="19"/>
      <c r="M58" s="20"/>
      <c r="N58" s="2"/>
      <c r="O58" s="2"/>
      <c r="P58" s="3"/>
    </row>
    <row r="59" spans="1:16" x14ac:dyDescent="0.35">
      <c r="A59" s="2"/>
      <c r="B59" s="13">
        <v>9</v>
      </c>
      <c r="C59" s="19"/>
      <c r="D59" s="20"/>
      <c r="E59" s="19"/>
      <c r="F59" s="24"/>
      <c r="G59" s="20"/>
      <c r="H59" s="19"/>
      <c r="I59" s="20"/>
      <c r="J59" s="19"/>
      <c r="K59" s="20"/>
      <c r="L59" s="19"/>
      <c r="M59" s="20"/>
      <c r="N59" s="2"/>
      <c r="O59" s="2"/>
      <c r="P59" s="3"/>
    </row>
    <row r="60" spans="1:16" x14ac:dyDescent="0.35">
      <c r="A60" s="2"/>
      <c r="B60" s="13">
        <v>10</v>
      </c>
      <c r="C60" s="19"/>
      <c r="D60" s="20"/>
      <c r="E60" s="19"/>
      <c r="F60" s="24"/>
      <c r="G60" s="20"/>
      <c r="H60" s="19"/>
      <c r="I60" s="20"/>
      <c r="J60" s="19"/>
      <c r="K60" s="20"/>
      <c r="L60" s="19"/>
      <c r="M60" s="20"/>
      <c r="N60" s="2"/>
      <c r="O60" s="2"/>
      <c r="P60" s="3"/>
    </row>
    <row r="61" spans="1:16" x14ac:dyDescent="0.35">
      <c r="A61" s="2"/>
      <c r="B61" s="13">
        <v>11</v>
      </c>
      <c r="C61" s="19"/>
      <c r="D61" s="20"/>
      <c r="E61" s="19"/>
      <c r="F61" s="24"/>
      <c r="G61" s="20"/>
      <c r="H61" s="19"/>
      <c r="I61" s="20"/>
      <c r="J61" s="19"/>
      <c r="K61" s="20"/>
      <c r="L61" s="19"/>
      <c r="M61" s="20"/>
      <c r="N61" s="2"/>
      <c r="O61" s="2"/>
      <c r="P61" s="3"/>
    </row>
    <row r="62" spans="1:16" x14ac:dyDescent="0.35">
      <c r="A62" s="2"/>
      <c r="B62" s="13">
        <v>12</v>
      </c>
      <c r="C62" s="19"/>
      <c r="D62" s="20"/>
      <c r="E62" s="19"/>
      <c r="F62" s="24"/>
      <c r="G62" s="20"/>
      <c r="H62" s="19"/>
      <c r="I62" s="20"/>
      <c r="J62" s="19"/>
      <c r="K62" s="20"/>
      <c r="L62" s="19"/>
      <c r="M62" s="20"/>
      <c r="N62" s="2"/>
      <c r="O62" s="2"/>
      <c r="P62" s="3"/>
    </row>
    <row r="63" spans="1:16" x14ac:dyDescent="0.35">
      <c r="A63" s="2"/>
      <c r="B63" s="13">
        <v>13</v>
      </c>
      <c r="C63" s="19"/>
      <c r="D63" s="20"/>
      <c r="E63" s="19"/>
      <c r="F63" s="24"/>
      <c r="G63" s="20"/>
      <c r="H63" s="19"/>
      <c r="I63" s="20"/>
      <c r="J63" s="19"/>
      <c r="K63" s="20"/>
      <c r="L63" s="19"/>
      <c r="M63" s="20"/>
      <c r="N63" s="2"/>
      <c r="O63" s="2"/>
      <c r="P63" s="3"/>
    </row>
    <row r="64" spans="1:16" x14ac:dyDescent="0.35">
      <c r="A64" s="2"/>
      <c r="B64" s="13">
        <v>14</v>
      </c>
      <c r="C64" s="19"/>
      <c r="D64" s="20"/>
      <c r="E64" s="19"/>
      <c r="F64" s="24"/>
      <c r="G64" s="20"/>
      <c r="H64" s="19"/>
      <c r="I64" s="20"/>
      <c r="J64" s="19"/>
      <c r="K64" s="20"/>
      <c r="L64" s="19"/>
      <c r="M64" s="20"/>
      <c r="N64" s="2"/>
      <c r="O64" s="2"/>
      <c r="P64" s="3"/>
    </row>
    <row r="65" spans="1:16" x14ac:dyDescent="0.35">
      <c r="A65" s="2"/>
      <c r="B65" s="13">
        <v>15</v>
      </c>
      <c r="C65" s="19"/>
      <c r="D65" s="20"/>
      <c r="E65" s="19"/>
      <c r="F65" s="24"/>
      <c r="G65" s="20"/>
      <c r="H65" s="19"/>
      <c r="I65" s="20"/>
      <c r="J65" s="19"/>
      <c r="K65" s="20"/>
      <c r="L65" s="19"/>
      <c r="M65" s="20"/>
      <c r="N65" s="2"/>
      <c r="O65" s="2"/>
      <c r="P65" s="3"/>
    </row>
    <row r="66" spans="1:16" ht="7.4" customHeight="1" x14ac:dyDescent="0.35">
      <c r="A66" s="2"/>
      <c r="B66" s="2"/>
      <c r="C66" s="2"/>
      <c r="D66" s="2"/>
      <c r="E66" s="2"/>
      <c r="F66" s="2"/>
      <c r="G66" s="2"/>
      <c r="H66" s="2"/>
      <c r="I66" s="2"/>
      <c r="J66" s="2"/>
      <c r="K66" s="2"/>
      <c r="L66" s="2"/>
      <c r="M66" s="2"/>
      <c r="N66" s="2"/>
      <c r="O66" s="2"/>
      <c r="P66" s="3"/>
    </row>
    <row r="67" spans="1:16" s="14" customFormat="1" ht="7.4" customHeight="1" x14ac:dyDescent="0.35"/>
  </sheetData>
  <sheetProtection algorithmName="SHA-512" hashValue="1IKT0vAnYDgetlKDzu9JoRc3NHwGS5CHpU9z2b9POANDB/H/x1yELkDJIeTY4Jamlr/62eAc6JRukTNCUgUj6Q==" saltValue="G7nZu+Cn8hqBXRd9cd94wg==" spinCount="100000" sheet="1" objects="1" scenarios="1"/>
  <mergeCells count="156">
    <mergeCell ref="C8:E8"/>
    <mergeCell ref="C10:E10"/>
    <mergeCell ref="C15:E15"/>
    <mergeCell ref="C16:E16"/>
    <mergeCell ref="C18:E18"/>
    <mergeCell ref="B2:C3"/>
    <mergeCell ref="C30:D30"/>
    <mergeCell ref="E30:G30"/>
    <mergeCell ref="H30:I30"/>
    <mergeCell ref="H12:J12"/>
    <mergeCell ref="C12:E12"/>
    <mergeCell ref="J30:K30"/>
    <mergeCell ref="C31:D31"/>
    <mergeCell ref="E31:G31"/>
    <mergeCell ref="H31:I31"/>
    <mergeCell ref="J31:K31"/>
    <mergeCell ref="C28:D28"/>
    <mergeCell ref="E28:G28"/>
    <mergeCell ref="H28:I28"/>
    <mergeCell ref="J28:K28"/>
    <mergeCell ref="C29:D29"/>
    <mergeCell ref="E29:G29"/>
    <mergeCell ref="H29:I29"/>
    <mergeCell ref="J29:K29"/>
    <mergeCell ref="C34:D34"/>
    <mergeCell ref="E34:G34"/>
    <mergeCell ref="H34:I34"/>
    <mergeCell ref="J34:K34"/>
    <mergeCell ref="C35:D35"/>
    <mergeCell ref="E35:G35"/>
    <mergeCell ref="H35:I35"/>
    <mergeCell ref="J35:K35"/>
    <mergeCell ref="C32:D32"/>
    <mergeCell ref="E32:G32"/>
    <mergeCell ref="H32:I32"/>
    <mergeCell ref="J32:K32"/>
    <mergeCell ref="C33:D33"/>
    <mergeCell ref="E33:G33"/>
    <mergeCell ref="H33:I33"/>
    <mergeCell ref="J33:K33"/>
    <mergeCell ref="C38:D38"/>
    <mergeCell ref="E38:G38"/>
    <mergeCell ref="H38:I38"/>
    <mergeCell ref="J38:K38"/>
    <mergeCell ref="C39:D39"/>
    <mergeCell ref="E39:G39"/>
    <mergeCell ref="H39:I39"/>
    <mergeCell ref="J39:K39"/>
    <mergeCell ref="C36:D36"/>
    <mergeCell ref="E36:G36"/>
    <mergeCell ref="H36:I36"/>
    <mergeCell ref="J36:K36"/>
    <mergeCell ref="C37:D37"/>
    <mergeCell ref="E37:G37"/>
    <mergeCell ref="H37:I37"/>
    <mergeCell ref="J37:K37"/>
    <mergeCell ref="C42:D42"/>
    <mergeCell ref="E42:G42"/>
    <mergeCell ref="H42:I42"/>
    <mergeCell ref="J42:K42"/>
    <mergeCell ref="C43:D43"/>
    <mergeCell ref="E43:G43"/>
    <mergeCell ref="H43:I43"/>
    <mergeCell ref="J43:K43"/>
    <mergeCell ref="C40:D40"/>
    <mergeCell ref="E40:G40"/>
    <mergeCell ref="H40:I40"/>
    <mergeCell ref="J40:K40"/>
    <mergeCell ref="C41:D41"/>
    <mergeCell ref="E41:G41"/>
    <mergeCell ref="H41:I41"/>
    <mergeCell ref="J41:K41"/>
    <mergeCell ref="C51:D51"/>
    <mergeCell ref="E51:G51"/>
    <mergeCell ref="H51:I51"/>
    <mergeCell ref="J51:K51"/>
    <mergeCell ref="C52:D52"/>
    <mergeCell ref="E52:G52"/>
    <mergeCell ref="H52:I52"/>
    <mergeCell ref="J52:K52"/>
    <mergeCell ref="C50:D50"/>
    <mergeCell ref="E50:G50"/>
    <mergeCell ref="H50:I50"/>
    <mergeCell ref="J50:K50"/>
    <mergeCell ref="C55:D55"/>
    <mergeCell ref="E55:G55"/>
    <mergeCell ref="H55:I55"/>
    <mergeCell ref="J55:K55"/>
    <mergeCell ref="C56:D56"/>
    <mergeCell ref="E56:G56"/>
    <mergeCell ref="H56:I56"/>
    <mergeCell ref="J56:K56"/>
    <mergeCell ref="C53:D53"/>
    <mergeCell ref="E53:G53"/>
    <mergeCell ref="H53:I53"/>
    <mergeCell ref="J53:K53"/>
    <mergeCell ref="C54:D54"/>
    <mergeCell ref="E54:G54"/>
    <mergeCell ref="H54:I54"/>
    <mergeCell ref="J54:K54"/>
    <mergeCell ref="C59:D59"/>
    <mergeCell ref="E59:G59"/>
    <mergeCell ref="H59:I59"/>
    <mergeCell ref="J59:K59"/>
    <mergeCell ref="C60:D60"/>
    <mergeCell ref="E60:G60"/>
    <mergeCell ref="H60:I60"/>
    <mergeCell ref="J60:K60"/>
    <mergeCell ref="C57:D57"/>
    <mergeCell ref="E57:G57"/>
    <mergeCell ref="H57:I57"/>
    <mergeCell ref="J57:K57"/>
    <mergeCell ref="C58:D58"/>
    <mergeCell ref="E58:G58"/>
    <mergeCell ref="H58:I58"/>
    <mergeCell ref="J58:K58"/>
    <mergeCell ref="C63:D63"/>
    <mergeCell ref="E63:G63"/>
    <mergeCell ref="H63:I63"/>
    <mergeCell ref="J63:K63"/>
    <mergeCell ref="C64:D64"/>
    <mergeCell ref="E64:G64"/>
    <mergeCell ref="H64:I64"/>
    <mergeCell ref="J64:K64"/>
    <mergeCell ref="C61:D61"/>
    <mergeCell ref="E61:G61"/>
    <mergeCell ref="H61:I61"/>
    <mergeCell ref="J61:K61"/>
    <mergeCell ref="C62:D62"/>
    <mergeCell ref="E62:G62"/>
    <mergeCell ref="H62:I62"/>
    <mergeCell ref="J62:K62"/>
    <mergeCell ref="L63:M63"/>
    <mergeCell ref="L64:M64"/>
    <mergeCell ref="L65:M65"/>
    <mergeCell ref="D2:M3"/>
    <mergeCell ref="C24:M26"/>
    <mergeCell ref="C45:M48"/>
    <mergeCell ref="L57:M57"/>
    <mergeCell ref="L58:M58"/>
    <mergeCell ref="L59:M59"/>
    <mergeCell ref="L60:M60"/>
    <mergeCell ref="L61:M61"/>
    <mergeCell ref="L62:M62"/>
    <mergeCell ref="L51:M51"/>
    <mergeCell ref="L52:M52"/>
    <mergeCell ref="L53:M53"/>
    <mergeCell ref="L54:M54"/>
    <mergeCell ref="L55:M55"/>
    <mergeCell ref="L56:M56"/>
    <mergeCell ref="C65:D65"/>
    <mergeCell ref="E65:G65"/>
    <mergeCell ref="H65:I65"/>
    <mergeCell ref="J65:K65"/>
    <mergeCell ref="H8:J8"/>
    <mergeCell ref="H10:J10"/>
  </mergeCells>
  <conditionalFormatting sqref="C29:C43">
    <cfRule type="expression" dxfId="11" priority="12">
      <formula>#REF!&lt;&gt;"yes"</formula>
    </cfRule>
  </conditionalFormatting>
  <conditionalFormatting sqref="C51:C65">
    <cfRule type="expression" dxfId="10" priority="8">
      <formula>#REF!&lt;&gt;"yes"</formula>
    </cfRule>
  </conditionalFormatting>
  <conditionalFormatting sqref="E29:E43">
    <cfRule type="expression" dxfId="9" priority="11">
      <formula>#REF!&lt;&gt;"yes"</formula>
    </cfRule>
  </conditionalFormatting>
  <conditionalFormatting sqref="E51:E65">
    <cfRule type="expression" dxfId="8" priority="7">
      <formula>#REF!&lt;&gt;"yes"</formula>
    </cfRule>
  </conditionalFormatting>
  <conditionalFormatting sqref="H29:H43">
    <cfRule type="expression" dxfId="7" priority="10">
      <formula>#REF!&lt;&gt;"yes"</formula>
    </cfRule>
  </conditionalFormatting>
  <conditionalFormatting sqref="H51:H65">
    <cfRule type="expression" dxfId="6" priority="6">
      <formula>#REF!&lt;&gt;"yes"</formula>
    </cfRule>
  </conditionalFormatting>
  <conditionalFormatting sqref="J29:J43">
    <cfRule type="expression" dxfId="5" priority="9">
      <formula>#REF!&lt;&gt;"yes"</formula>
    </cfRule>
  </conditionalFormatting>
  <conditionalFormatting sqref="J51:J65">
    <cfRule type="expression" dxfId="4" priority="5">
      <formula>#REF!&lt;&gt;"yes"</formula>
    </cfRule>
  </conditionalFormatting>
  <conditionalFormatting sqref="L51:L65">
    <cfRule type="expression" dxfId="3" priority="4">
      <formula>#REF!&lt;&gt;"yes"</formula>
    </cfRule>
  </conditionalFormatting>
  <conditionalFormatting sqref="O1:O1048576">
    <cfRule type="cellIs" dxfId="2" priority="1" operator="equal">
      <formula>"Y"</formula>
    </cfRule>
    <cfRule type="cellIs" dxfId="1" priority="2" operator="equal">
      <formula>"G"</formula>
    </cfRule>
    <cfRule type="cellIs" dxfId="0" priority="3" operator="equal">
      <formula>"R"</formula>
    </cfRule>
  </conditionalFormatting>
  <dataValidations count="3">
    <dataValidation type="whole" allowBlank="1" showInputMessage="1" showErrorMessage="1" sqref="J15:J16" xr:uid="{CA23AFC9-CC14-49F2-9F27-85F2301D3FAF}">
      <formula1>1900</formula1>
      <formula2>2050</formula2>
    </dataValidation>
    <dataValidation type="whole" allowBlank="1" showInputMessage="1" showErrorMessage="1" sqref="H15:H16" xr:uid="{006F710A-3B0F-48BE-B76F-A655493D50EA}">
      <formula1>1</formula1>
      <formula2>31</formula2>
    </dataValidation>
    <dataValidation type="list" allowBlank="1" showInputMessage="1" showErrorMessage="1" sqref="I15:I16" xr:uid="{A4C3E6A1-6D03-4855-ACA6-3B8499C77482}">
      <formula1>Months</formula1>
    </dataValidation>
  </dataValidations>
  <pageMargins left="0.7" right="0.7" top="0.75" bottom="0.75" header="0.3" footer="0.3"/>
  <headerFooter>
    <oddHeader>&amp;R&amp;"Calibri"&amp;10&amp;K000000 MFSA-RESTRICTED&amp;1#_x000D_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59BD3-0D71-46F5-81B5-17F7BE89775F}">
  <sheetPr codeName="Sheet2"/>
  <dimension ref="A1:H141"/>
  <sheetViews>
    <sheetView zoomScale="92" workbookViewId="0">
      <selection activeCell="F13" sqref="F13"/>
    </sheetView>
  </sheetViews>
  <sheetFormatPr defaultRowHeight="14.5" x14ac:dyDescent="0.35"/>
  <cols>
    <col min="1" max="1" width="8.25" bestFit="1" customWidth="1"/>
    <col min="2" max="2" width="4.83203125" bestFit="1" customWidth="1"/>
    <col min="3" max="3" width="4.83203125" customWidth="1"/>
    <col min="4" max="4" width="9.33203125" bestFit="1" customWidth="1"/>
    <col min="5" max="5" width="11.1640625" customWidth="1"/>
    <col min="6" max="6" width="31.25" customWidth="1"/>
    <col min="7" max="7" width="12.08203125" customWidth="1"/>
  </cols>
  <sheetData>
    <row r="1" spans="1:8" x14ac:dyDescent="0.35">
      <c r="A1" t="str">
        <f>Annex!$N$3</f>
        <v>v:26-01-a</v>
      </c>
      <c r="B1" s="17" t="e">
        <f>YEAR(Annex!$K$16)</f>
        <v>#VALUE!</v>
      </c>
      <c r="C1" s="17">
        <f>Annex!$H$10</f>
        <v>0</v>
      </c>
      <c r="D1" t="s">
        <v>36</v>
      </c>
      <c r="E1" t="s">
        <v>0</v>
      </c>
      <c r="F1" t="s">
        <v>37</v>
      </c>
      <c r="G1">
        <f>Annex!H8</f>
        <v>0</v>
      </c>
      <c r="H1" t="str">
        <f>Annex!O8</f>
        <v>R</v>
      </c>
    </row>
    <row r="2" spans="1:8" x14ac:dyDescent="0.35">
      <c r="A2" t="str">
        <f>Annex!$N$3</f>
        <v>v:26-01-a</v>
      </c>
      <c r="B2" s="17" t="e">
        <f>YEAR(Annex!$K$16)</f>
        <v>#VALUE!</v>
      </c>
      <c r="C2" s="17">
        <f>Annex!$H$10</f>
        <v>0</v>
      </c>
      <c r="D2" t="s">
        <v>36</v>
      </c>
      <c r="E2" t="s">
        <v>1</v>
      </c>
      <c r="F2" t="s">
        <v>252</v>
      </c>
      <c r="G2">
        <f>Annex!H10</f>
        <v>0</v>
      </c>
      <c r="H2" t="str">
        <f>Annex!O10</f>
        <v>R</v>
      </c>
    </row>
    <row r="3" spans="1:8" x14ac:dyDescent="0.35">
      <c r="A3" t="s">
        <v>250</v>
      </c>
      <c r="B3" s="17" t="e">
        <f>YEAR(Annex!$K$16)</f>
        <v>#VALUE!</v>
      </c>
      <c r="C3" s="17">
        <f>Annex!$H$10</f>
        <v>0</v>
      </c>
      <c r="D3" t="s">
        <v>36</v>
      </c>
      <c r="E3" t="s">
        <v>248</v>
      </c>
      <c r="F3" t="s">
        <v>249</v>
      </c>
      <c r="G3">
        <f>Annex!H12</f>
        <v>0</v>
      </c>
      <c r="H3" t="str">
        <f>Annex!O12</f>
        <v>R</v>
      </c>
    </row>
    <row r="4" spans="1:8" x14ac:dyDescent="0.35">
      <c r="A4" t="str">
        <f>Annex!$N$3</f>
        <v>v:26-01-a</v>
      </c>
      <c r="B4" s="17" t="e">
        <f>YEAR(Annex!$K$16)</f>
        <v>#VALUE!</v>
      </c>
      <c r="C4" s="17">
        <f>Annex!$H$10</f>
        <v>0</v>
      </c>
      <c r="D4" t="s">
        <v>36</v>
      </c>
      <c r="E4" t="s">
        <v>2</v>
      </c>
      <c r="F4" t="s">
        <v>3</v>
      </c>
      <c r="G4" s="16" t="str">
        <f>Annex!K15</f>
        <v/>
      </c>
      <c r="H4" t="str">
        <f>Annex!O15</f>
        <v>R</v>
      </c>
    </row>
    <row r="5" spans="1:8" x14ac:dyDescent="0.35">
      <c r="A5" t="str">
        <f>Annex!$N$3</f>
        <v>v:26-01-a</v>
      </c>
      <c r="B5" s="17" t="e">
        <f>YEAR(Annex!$K$16)</f>
        <v>#VALUE!</v>
      </c>
      <c r="C5" s="17">
        <f>Annex!$H$10</f>
        <v>0</v>
      </c>
      <c r="D5" t="s">
        <v>36</v>
      </c>
      <c r="E5" t="s">
        <v>9</v>
      </c>
      <c r="F5" t="s">
        <v>10</v>
      </c>
      <c r="G5" s="16" t="str">
        <f>Annex!K16</f>
        <v/>
      </c>
      <c r="H5" t="str">
        <f>Annex!O16</f>
        <v>R</v>
      </c>
    </row>
    <row r="6" spans="1:8" x14ac:dyDescent="0.35">
      <c r="A6" t="str">
        <f>Annex!$N$3</f>
        <v>v:26-01-a</v>
      </c>
      <c r="B6" s="17" t="e">
        <f>YEAR(Annex!$K$16)</f>
        <v>#VALUE!</v>
      </c>
      <c r="C6" s="17">
        <f>Annex!$H$10</f>
        <v>0</v>
      </c>
      <c r="D6" t="s">
        <v>36</v>
      </c>
      <c r="E6" t="s">
        <v>11</v>
      </c>
      <c r="F6" t="s">
        <v>13</v>
      </c>
      <c r="G6" t="str">
        <f>Annex!I18</f>
        <v/>
      </c>
      <c r="H6" t="str">
        <f>Annex!O18</f>
        <v>Y</v>
      </c>
    </row>
    <row r="7" spans="1:8" x14ac:dyDescent="0.35">
      <c r="A7" t="str">
        <f>Annex!$N$3</f>
        <v>v:26-01-a</v>
      </c>
      <c r="B7" s="17" t="e">
        <f>YEAR(Annex!$K$16)</f>
        <v>#VALUE!</v>
      </c>
      <c r="C7" s="17">
        <f>Annex!$H$10</f>
        <v>0</v>
      </c>
      <c r="D7" t="s">
        <v>36</v>
      </c>
      <c r="E7" t="s">
        <v>38</v>
      </c>
      <c r="F7" t="s">
        <v>53</v>
      </c>
      <c r="G7" s="18">
        <f>Annex!C29</f>
        <v>0</v>
      </c>
      <c r="H7" t="str">
        <f>Annex!O29</f>
        <v>R</v>
      </c>
    </row>
    <row r="8" spans="1:8" x14ac:dyDescent="0.35">
      <c r="A8" t="str">
        <f>Annex!$N$3</f>
        <v>v:26-01-a</v>
      </c>
      <c r="B8" s="17" t="e">
        <f>YEAR(Annex!$K$16)</f>
        <v>#VALUE!</v>
      </c>
      <c r="C8" s="17">
        <f>Annex!$H$10</f>
        <v>0</v>
      </c>
      <c r="D8" t="s">
        <v>36</v>
      </c>
      <c r="E8" t="s">
        <v>39</v>
      </c>
      <c r="F8" t="s">
        <v>54</v>
      </c>
      <c r="G8" s="18">
        <f>Annex!C30</f>
        <v>0</v>
      </c>
    </row>
    <row r="9" spans="1:8" x14ac:dyDescent="0.35">
      <c r="A9" t="str">
        <f>Annex!$N$3</f>
        <v>v:26-01-a</v>
      </c>
      <c r="B9" s="17" t="e">
        <f>YEAR(Annex!$K$16)</f>
        <v>#VALUE!</v>
      </c>
      <c r="C9" s="17">
        <f>Annex!$H$10</f>
        <v>0</v>
      </c>
      <c r="D9" t="s">
        <v>36</v>
      </c>
      <c r="E9" t="s">
        <v>40</v>
      </c>
      <c r="F9" t="s">
        <v>55</v>
      </c>
      <c r="G9" s="18">
        <f>Annex!C31</f>
        <v>0</v>
      </c>
    </row>
    <row r="10" spans="1:8" x14ac:dyDescent="0.35">
      <c r="A10" t="str">
        <f>Annex!$N$3</f>
        <v>v:26-01-a</v>
      </c>
      <c r="B10" s="17" t="e">
        <f>YEAR(Annex!$K$16)</f>
        <v>#VALUE!</v>
      </c>
      <c r="C10" s="17">
        <f>Annex!$H$10</f>
        <v>0</v>
      </c>
      <c r="D10" t="s">
        <v>36</v>
      </c>
      <c r="E10" t="s">
        <v>41</v>
      </c>
      <c r="F10" t="s">
        <v>56</v>
      </c>
      <c r="G10" s="18">
        <f>Annex!C32</f>
        <v>0</v>
      </c>
    </row>
    <row r="11" spans="1:8" x14ac:dyDescent="0.35">
      <c r="A11" t="str">
        <f>Annex!$N$3</f>
        <v>v:26-01-a</v>
      </c>
      <c r="B11" s="17" t="e">
        <f>YEAR(Annex!$K$16)</f>
        <v>#VALUE!</v>
      </c>
      <c r="C11" s="17">
        <f>Annex!$H$10</f>
        <v>0</v>
      </c>
      <c r="D11" t="s">
        <v>36</v>
      </c>
      <c r="E11" t="s">
        <v>42</v>
      </c>
      <c r="F11" t="s">
        <v>57</v>
      </c>
      <c r="G11" s="18">
        <f>Annex!C33</f>
        <v>0</v>
      </c>
    </row>
    <row r="12" spans="1:8" x14ac:dyDescent="0.35">
      <c r="A12" t="str">
        <f>Annex!$N$3</f>
        <v>v:26-01-a</v>
      </c>
      <c r="B12" s="17" t="e">
        <f>YEAR(Annex!$K$16)</f>
        <v>#VALUE!</v>
      </c>
      <c r="C12" s="17">
        <f>Annex!$H$10</f>
        <v>0</v>
      </c>
      <c r="D12" t="s">
        <v>36</v>
      </c>
      <c r="E12" t="s">
        <v>43</v>
      </c>
      <c r="F12" t="s">
        <v>58</v>
      </c>
      <c r="G12" s="18">
        <f>Annex!C34</f>
        <v>0</v>
      </c>
    </row>
    <row r="13" spans="1:8" x14ac:dyDescent="0.35">
      <c r="A13" t="str">
        <f>Annex!$N$3</f>
        <v>v:26-01-a</v>
      </c>
      <c r="B13" s="17" t="e">
        <f>YEAR(Annex!$K$16)</f>
        <v>#VALUE!</v>
      </c>
      <c r="C13" s="17">
        <f>Annex!$H$10</f>
        <v>0</v>
      </c>
      <c r="D13" t="s">
        <v>36</v>
      </c>
      <c r="E13" t="s">
        <v>44</v>
      </c>
      <c r="F13" t="s">
        <v>59</v>
      </c>
      <c r="G13" s="18">
        <f>Annex!C35</f>
        <v>0</v>
      </c>
    </row>
    <row r="14" spans="1:8" x14ac:dyDescent="0.35">
      <c r="A14" t="str">
        <f>Annex!$N$3</f>
        <v>v:26-01-a</v>
      </c>
      <c r="B14" s="17" t="e">
        <f>YEAR(Annex!$K$16)</f>
        <v>#VALUE!</v>
      </c>
      <c r="C14" s="17">
        <f>Annex!$H$10</f>
        <v>0</v>
      </c>
      <c r="D14" t="s">
        <v>36</v>
      </c>
      <c r="E14" t="s">
        <v>45</v>
      </c>
      <c r="F14" t="s">
        <v>60</v>
      </c>
      <c r="G14" s="18">
        <f>Annex!C36</f>
        <v>0</v>
      </c>
    </row>
    <row r="15" spans="1:8" x14ac:dyDescent="0.35">
      <c r="A15" t="str">
        <f>Annex!$N$3</f>
        <v>v:26-01-a</v>
      </c>
      <c r="B15" s="17" t="e">
        <f>YEAR(Annex!$K$16)</f>
        <v>#VALUE!</v>
      </c>
      <c r="C15" s="17">
        <f>Annex!$H$10</f>
        <v>0</v>
      </c>
      <c r="D15" t="s">
        <v>36</v>
      </c>
      <c r="E15" t="s">
        <v>46</v>
      </c>
      <c r="F15" t="s">
        <v>61</v>
      </c>
      <c r="G15" s="18">
        <f>Annex!C37</f>
        <v>0</v>
      </c>
    </row>
    <row r="16" spans="1:8" x14ac:dyDescent="0.35">
      <c r="A16" t="str">
        <f>Annex!$N$3</f>
        <v>v:26-01-a</v>
      </c>
      <c r="B16" s="17" t="e">
        <f>YEAR(Annex!$K$16)</f>
        <v>#VALUE!</v>
      </c>
      <c r="C16" s="17">
        <f>Annex!$H$10</f>
        <v>0</v>
      </c>
      <c r="D16" t="s">
        <v>36</v>
      </c>
      <c r="E16" t="s">
        <v>47</v>
      </c>
      <c r="F16" t="s">
        <v>62</v>
      </c>
      <c r="G16" s="18">
        <f>Annex!C38</f>
        <v>0</v>
      </c>
    </row>
    <row r="17" spans="1:7" x14ac:dyDescent="0.35">
      <c r="A17" t="str">
        <f>Annex!$N$3</f>
        <v>v:26-01-a</v>
      </c>
      <c r="B17" s="17" t="e">
        <f>YEAR(Annex!$K$16)</f>
        <v>#VALUE!</v>
      </c>
      <c r="C17" s="17">
        <f>Annex!$H$10</f>
        <v>0</v>
      </c>
      <c r="D17" t="s">
        <v>36</v>
      </c>
      <c r="E17" t="s">
        <v>48</v>
      </c>
      <c r="F17" t="s">
        <v>63</v>
      </c>
      <c r="G17" s="18">
        <f>Annex!C39</f>
        <v>0</v>
      </c>
    </row>
    <row r="18" spans="1:7" x14ac:dyDescent="0.35">
      <c r="A18" t="str">
        <f>Annex!$N$3</f>
        <v>v:26-01-a</v>
      </c>
      <c r="B18" s="17" t="e">
        <f>YEAR(Annex!$K$16)</f>
        <v>#VALUE!</v>
      </c>
      <c r="C18" s="17">
        <f>Annex!$H$10</f>
        <v>0</v>
      </c>
      <c r="D18" t="s">
        <v>36</v>
      </c>
      <c r="E18" t="s">
        <v>49</v>
      </c>
      <c r="F18" t="s">
        <v>64</v>
      </c>
      <c r="G18" s="18">
        <f>Annex!C40</f>
        <v>0</v>
      </c>
    </row>
    <row r="19" spans="1:7" x14ac:dyDescent="0.35">
      <c r="A19" t="str">
        <f>Annex!$N$3</f>
        <v>v:26-01-a</v>
      </c>
      <c r="B19" s="17" t="e">
        <f>YEAR(Annex!$K$16)</f>
        <v>#VALUE!</v>
      </c>
      <c r="C19" s="17">
        <f>Annex!$H$10</f>
        <v>0</v>
      </c>
      <c r="D19" t="s">
        <v>36</v>
      </c>
      <c r="E19" t="s">
        <v>50</v>
      </c>
      <c r="F19" t="s">
        <v>65</v>
      </c>
      <c r="G19" s="18">
        <f>Annex!C41</f>
        <v>0</v>
      </c>
    </row>
    <row r="20" spans="1:7" x14ac:dyDescent="0.35">
      <c r="A20" t="str">
        <f>Annex!$N$3</f>
        <v>v:26-01-a</v>
      </c>
      <c r="B20" s="17" t="e">
        <f>YEAR(Annex!$K$16)</f>
        <v>#VALUE!</v>
      </c>
      <c r="C20" s="17">
        <f>Annex!$H$10</f>
        <v>0</v>
      </c>
      <c r="D20" t="s">
        <v>36</v>
      </c>
      <c r="E20" t="s">
        <v>51</v>
      </c>
      <c r="F20" t="s">
        <v>66</v>
      </c>
      <c r="G20" s="18">
        <f>Annex!C42</f>
        <v>0</v>
      </c>
    </row>
    <row r="21" spans="1:7" x14ac:dyDescent="0.35">
      <c r="A21" t="str">
        <f>Annex!$N$3</f>
        <v>v:26-01-a</v>
      </c>
      <c r="B21" s="17" t="e">
        <f>YEAR(Annex!$K$16)</f>
        <v>#VALUE!</v>
      </c>
      <c r="C21" s="17">
        <f>Annex!$H$10</f>
        <v>0</v>
      </c>
      <c r="D21" t="s">
        <v>36</v>
      </c>
      <c r="E21" t="s">
        <v>52</v>
      </c>
      <c r="F21" t="s">
        <v>67</v>
      </c>
      <c r="G21" s="18">
        <f>Annex!C43</f>
        <v>0</v>
      </c>
    </row>
    <row r="22" spans="1:7" x14ac:dyDescent="0.35">
      <c r="A22" t="str">
        <f>Annex!$N$3</f>
        <v>v:26-01-a</v>
      </c>
      <c r="B22" s="17" t="e">
        <f>YEAR(Annex!$K$16)</f>
        <v>#VALUE!</v>
      </c>
      <c r="C22" s="17">
        <f>Annex!$H$10</f>
        <v>0</v>
      </c>
      <c r="D22" t="s">
        <v>36</v>
      </c>
      <c r="E22" t="s">
        <v>68</v>
      </c>
      <c r="F22" t="s">
        <v>83</v>
      </c>
      <c r="G22" s="18">
        <f>Annex!E29</f>
        <v>0</v>
      </c>
    </row>
    <row r="23" spans="1:7" x14ac:dyDescent="0.35">
      <c r="A23" t="str">
        <f>Annex!$N$3</f>
        <v>v:26-01-a</v>
      </c>
      <c r="B23" s="17" t="e">
        <f>YEAR(Annex!$K$16)</f>
        <v>#VALUE!</v>
      </c>
      <c r="C23" s="17">
        <f>Annex!$H$10</f>
        <v>0</v>
      </c>
      <c r="D23" t="s">
        <v>36</v>
      </c>
      <c r="E23" t="s">
        <v>69</v>
      </c>
      <c r="F23" t="s">
        <v>84</v>
      </c>
      <c r="G23" s="18">
        <f>Annex!E30</f>
        <v>0</v>
      </c>
    </row>
    <row r="24" spans="1:7" x14ac:dyDescent="0.35">
      <c r="A24" t="str">
        <f>Annex!$N$3</f>
        <v>v:26-01-a</v>
      </c>
      <c r="B24" s="17" t="e">
        <f>YEAR(Annex!$K$16)</f>
        <v>#VALUE!</v>
      </c>
      <c r="C24" s="17">
        <f>Annex!$H$10</f>
        <v>0</v>
      </c>
      <c r="D24" t="s">
        <v>36</v>
      </c>
      <c r="E24" t="s">
        <v>70</v>
      </c>
      <c r="F24" t="s">
        <v>85</v>
      </c>
      <c r="G24" s="18">
        <f>Annex!E31</f>
        <v>0</v>
      </c>
    </row>
    <row r="25" spans="1:7" x14ac:dyDescent="0.35">
      <c r="A25" t="str">
        <f>Annex!$N$3</f>
        <v>v:26-01-a</v>
      </c>
      <c r="B25" s="17" t="e">
        <f>YEAR(Annex!$K$16)</f>
        <v>#VALUE!</v>
      </c>
      <c r="C25" s="17">
        <f>Annex!$H$10</f>
        <v>0</v>
      </c>
      <c r="D25" t="s">
        <v>36</v>
      </c>
      <c r="E25" t="s">
        <v>71</v>
      </c>
      <c r="F25" t="s">
        <v>86</v>
      </c>
      <c r="G25" s="18">
        <f>Annex!E32</f>
        <v>0</v>
      </c>
    </row>
    <row r="26" spans="1:7" x14ac:dyDescent="0.35">
      <c r="A26" t="str">
        <f>Annex!$N$3</f>
        <v>v:26-01-a</v>
      </c>
      <c r="B26" s="17" t="e">
        <f>YEAR(Annex!$K$16)</f>
        <v>#VALUE!</v>
      </c>
      <c r="C26" s="17">
        <f>Annex!$H$10</f>
        <v>0</v>
      </c>
      <c r="D26" t="s">
        <v>36</v>
      </c>
      <c r="E26" t="s">
        <v>72</v>
      </c>
      <c r="F26" t="s">
        <v>87</v>
      </c>
      <c r="G26" s="18">
        <f>Annex!E33</f>
        <v>0</v>
      </c>
    </row>
    <row r="27" spans="1:7" x14ac:dyDescent="0.35">
      <c r="A27" t="str">
        <f>Annex!$N$3</f>
        <v>v:26-01-a</v>
      </c>
      <c r="B27" s="17" t="e">
        <f>YEAR(Annex!$K$16)</f>
        <v>#VALUE!</v>
      </c>
      <c r="C27" s="17">
        <f>Annex!$H$10</f>
        <v>0</v>
      </c>
      <c r="D27" t="s">
        <v>36</v>
      </c>
      <c r="E27" t="s">
        <v>73</v>
      </c>
      <c r="F27" t="s">
        <v>88</v>
      </c>
      <c r="G27" s="18">
        <f>Annex!E34</f>
        <v>0</v>
      </c>
    </row>
    <row r="28" spans="1:7" x14ac:dyDescent="0.35">
      <c r="A28" t="str">
        <f>Annex!$N$3</f>
        <v>v:26-01-a</v>
      </c>
      <c r="B28" s="17" t="e">
        <f>YEAR(Annex!$K$16)</f>
        <v>#VALUE!</v>
      </c>
      <c r="C28" s="17">
        <f>Annex!$H$10</f>
        <v>0</v>
      </c>
      <c r="D28" t="s">
        <v>36</v>
      </c>
      <c r="E28" t="s">
        <v>74</v>
      </c>
      <c r="F28" t="s">
        <v>89</v>
      </c>
      <c r="G28" s="18">
        <f>Annex!E35</f>
        <v>0</v>
      </c>
    </row>
    <row r="29" spans="1:7" x14ac:dyDescent="0.35">
      <c r="A29" t="str">
        <f>Annex!$N$3</f>
        <v>v:26-01-a</v>
      </c>
      <c r="B29" s="17" t="e">
        <f>YEAR(Annex!$K$16)</f>
        <v>#VALUE!</v>
      </c>
      <c r="C29" s="17">
        <f>Annex!$H$10</f>
        <v>0</v>
      </c>
      <c r="D29" t="s">
        <v>36</v>
      </c>
      <c r="E29" t="s">
        <v>75</v>
      </c>
      <c r="F29" t="s">
        <v>90</v>
      </c>
      <c r="G29" s="18">
        <f>Annex!E36</f>
        <v>0</v>
      </c>
    </row>
    <row r="30" spans="1:7" x14ac:dyDescent="0.35">
      <c r="A30" t="str">
        <f>Annex!$N$3</f>
        <v>v:26-01-a</v>
      </c>
      <c r="B30" s="17" t="e">
        <f>YEAR(Annex!$K$16)</f>
        <v>#VALUE!</v>
      </c>
      <c r="C30" s="17">
        <f>Annex!$H$10</f>
        <v>0</v>
      </c>
      <c r="D30" t="s">
        <v>36</v>
      </c>
      <c r="E30" t="s">
        <v>76</v>
      </c>
      <c r="F30" t="s">
        <v>91</v>
      </c>
      <c r="G30" s="18">
        <f>Annex!E37</f>
        <v>0</v>
      </c>
    </row>
    <row r="31" spans="1:7" x14ac:dyDescent="0.35">
      <c r="A31" t="str">
        <f>Annex!$N$3</f>
        <v>v:26-01-a</v>
      </c>
      <c r="B31" s="17" t="e">
        <f>YEAR(Annex!$K$16)</f>
        <v>#VALUE!</v>
      </c>
      <c r="C31" s="17">
        <f>Annex!$H$10</f>
        <v>0</v>
      </c>
      <c r="D31" t="s">
        <v>36</v>
      </c>
      <c r="E31" t="s">
        <v>77</v>
      </c>
      <c r="F31" t="s">
        <v>92</v>
      </c>
      <c r="G31" s="18">
        <f>Annex!E38</f>
        <v>0</v>
      </c>
    </row>
    <row r="32" spans="1:7" x14ac:dyDescent="0.35">
      <c r="A32" t="str">
        <f>Annex!$N$3</f>
        <v>v:26-01-a</v>
      </c>
      <c r="B32" s="17" t="e">
        <f>YEAR(Annex!$K$16)</f>
        <v>#VALUE!</v>
      </c>
      <c r="C32" s="17">
        <f>Annex!$H$10</f>
        <v>0</v>
      </c>
      <c r="D32" t="s">
        <v>36</v>
      </c>
      <c r="E32" t="s">
        <v>78</v>
      </c>
      <c r="F32" t="s">
        <v>93</v>
      </c>
      <c r="G32" s="18">
        <f>Annex!E39</f>
        <v>0</v>
      </c>
    </row>
    <row r="33" spans="1:7" x14ac:dyDescent="0.35">
      <c r="A33" t="str">
        <f>Annex!$N$3</f>
        <v>v:26-01-a</v>
      </c>
      <c r="B33" s="17" t="e">
        <f>YEAR(Annex!$K$16)</f>
        <v>#VALUE!</v>
      </c>
      <c r="C33" s="17">
        <f>Annex!$H$10</f>
        <v>0</v>
      </c>
      <c r="D33" t="s">
        <v>36</v>
      </c>
      <c r="E33" t="s">
        <v>79</v>
      </c>
      <c r="F33" t="s">
        <v>94</v>
      </c>
      <c r="G33" s="18">
        <f>Annex!E40</f>
        <v>0</v>
      </c>
    </row>
    <row r="34" spans="1:7" x14ac:dyDescent="0.35">
      <c r="A34" t="str">
        <f>Annex!$N$3</f>
        <v>v:26-01-a</v>
      </c>
      <c r="B34" s="17" t="e">
        <f>YEAR(Annex!$K$16)</f>
        <v>#VALUE!</v>
      </c>
      <c r="C34" s="17">
        <f>Annex!$H$10</f>
        <v>0</v>
      </c>
      <c r="D34" t="s">
        <v>36</v>
      </c>
      <c r="E34" t="s">
        <v>80</v>
      </c>
      <c r="F34" t="s">
        <v>95</v>
      </c>
      <c r="G34" s="18">
        <f>Annex!E41</f>
        <v>0</v>
      </c>
    </row>
    <row r="35" spans="1:7" x14ac:dyDescent="0.35">
      <c r="A35" t="str">
        <f>Annex!$N$3</f>
        <v>v:26-01-a</v>
      </c>
      <c r="B35" s="17" t="e">
        <f>YEAR(Annex!$K$16)</f>
        <v>#VALUE!</v>
      </c>
      <c r="C35" s="17">
        <f>Annex!$H$10</f>
        <v>0</v>
      </c>
      <c r="D35" t="s">
        <v>36</v>
      </c>
      <c r="E35" t="s">
        <v>81</v>
      </c>
      <c r="F35" t="s">
        <v>96</v>
      </c>
      <c r="G35" s="18">
        <f>Annex!E42</f>
        <v>0</v>
      </c>
    </row>
    <row r="36" spans="1:7" x14ac:dyDescent="0.35">
      <c r="A36" t="str">
        <f>Annex!$N$3</f>
        <v>v:26-01-a</v>
      </c>
      <c r="B36" s="17" t="e">
        <f>YEAR(Annex!$K$16)</f>
        <v>#VALUE!</v>
      </c>
      <c r="C36" s="17">
        <f>Annex!$H$10</f>
        <v>0</v>
      </c>
      <c r="D36" t="s">
        <v>36</v>
      </c>
      <c r="E36" t="s">
        <v>82</v>
      </c>
      <c r="F36" t="s">
        <v>97</v>
      </c>
      <c r="G36" s="18">
        <f>Annex!E43</f>
        <v>0</v>
      </c>
    </row>
    <row r="37" spans="1:7" x14ac:dyDescent="0.35">
      <c r="A37" t="str">
        <f>Annex!$N$3</f>
        <v>v:26-01-a</v>
      </c>
      <c r="B37" s="17" t="e">
        <f>YEAR(Annex!$K$16)</f>
        <v>#VALUE!</v>
      </c>
      <c r="C37" s="17">
        <f>Annex!$H$10</f>
        <v>0</v>
      </c>
      <c r="D37" t="s">
        <v>36</v>
      </c>
      <c r="E37" t="s">
        <v>98</v>
      </c>
      <c r="F37" t="s">
        <v>113</v>
      </c>
      <c r="G37" s="18">
        <f>Annex!H29</f>
        <v>0</v>
      </c>
    </row>
    <row r="38" spans="1:7" x14ac:dyDescent="0.35">
      <c r="A38" t="str">
        <f>Annex!$N$3</f>
        <v>v:26-01-a</v>
      </c>
      <c r="B38" s="17" t="e">
        <f>YEAR(Annex!$K$16)</f>
        <v>#VALUE!</v>
      </c>
      <c r="C38" s="17">
        <f>Annex!$H$10</f>
        <v>0</v>
      </c>
      <c r="D38" t="s">
        <v>36</v>
      </c>
      <c r="E38" t="s">
        <v>99</v>
      </c>
      <c r="F38" t="s">
        <v>114</v>
      </c>
      <c r="G38" s="18">
        <f>Annex!H30</f>
        <v>0</v>
      </c>
    </row>
    <row r="39" spans="1:7" x14ac:dyDescent="0.35">
      <c r="A39" t="str">
        <f>Annex!$N$3</f>
        <v>v:26-01-a</v>
      </c>
      <c r="B39" s="17" t="e">
        <f>YEAR(Annex!$K$16)</f>
        <v>#VALUE!</v>
      </c>
      <c r="C39" s="17">
        <f>Annex!$H$10</f>
        <v>0</v>
      </c>
      <c r="D39" t="s">
        <v>36</v>
      </c>
      <c r="E39" t="s">
        <v>100</v>
      </c>
      <c r="F39" t="s">
        <v>115</v>
      </c>
      <c r="G39" s="18">
        <f>Annex!H31</f>
        <v>0</v>
      </c>
    </row>
    <row r="40" spans="1:7" x14ac:dyDescent="0.35">
      <c r="A40" t="str">
        <f>Annex!$N$3</f>
        <v>v:26-01-a</v>
      </c>
      <c r="B40" s="17" t="e">
        <f>YEAR(Annex!$K$16)</f>
        <v>#VALUE!</v>
      </c>
      <c r="C40" s="17">
        <f>Annex!$H$10</f>
        <v>0</v>
      </c>
      <c r="D40" t="s">
        <v>36</v>
      </c>
      <c r="E40" t="s">
        <v>101</v>
      </c>
      <c r="F40" t="s">
        <v>116</v>
      </c>
      <c r="G40" s="18">
        <f>Annex!H32</f>
        <v>0</v>
      </c>
    </row>
    <row r="41" spans="1:7" x14ac:dyDescent="0.35">
      <c r="A41" t="str">
        <f>Annex!$N$3</f>
        <v>v:26-01-a</v>
      </c>
      <c r="B41" s="17" t="e">
        <f>YEAR(Annex!$K$16)</f>
        <v>#VALUE!</v>
      </c>
      <c r="C41" s="17">
        <f>Annex!$H$10</f>
        <v>0</v>
      </c>
      <c r="D41" t="s">
        <v>36</v>
      </c>
      <c r="E41" t="s">
        <v>102</v>
      </c>
      <c r="F41" t="s">
        <v>117</v>
      </c>
      <c r="G41" s="18">
        <f>Annex!H33</f>
        <v>0</v>
      </c>
    </row>
    <row r="42" spans="1:7" x14ac:dyDescent="0.35">
      <c r="A42" t="str">
        <f>Annex!$N$3</f>
        <v>v:26-01-a</v>
      </c>
      <c r="B42" s="17" t="e">
        <f>YEAR(Annex!$K$16)</f>
        <v>#VALUE!</v>
      </c>
      <c r="C42" s="17">
        <f>Annex!$H$10</f>
        <v>0</v>
      </c>
      <c r="D42" t="s">
        <v>36</v>
      </c>
      <c r="E42" t="s">
        <v>103</v>
      </c>
      <c r="F42" t="s">
        <v>118</v>
      </c>
      <c r="G42" s="18">
        <f>Annex!H34</f>
        <v>0</v>
      </c>
    </row>
    <row r="43" spans="1:7" x14ac:dyDescent="0.35">
      <c r="A43" t="str">
        <f>Annex!$N$3</f>
        <v>v:26-01-a</v>
      </c>
      <c r="B43" s="17" t="e">
        <f>YEAR(Annex!$K$16)</f>
        <v>#VALUE!</v>
      </c>
      <c r="C43" s="17">
        <f>Annex!$H$10</f>
        <v>0</v>
      </c>
      <c r="D43" t="s">
        <v>36</v>
      </c>
      <c r="E43" t="s">
        <v>104</v>
      </c>
      <c r="F43" t="s">
        <v>119</v>
      </c>
      <c r="G43" s="18">
        <f>Annex!H35</f>
        <v>0</v>
      </c>
    </row>
    <row r="44" spans="1:7" x14ac:dyDescent="0.35">
      <c r="A44" t="str">
        <f>Annex!$N$3</f>
        <v>v:26-01-a</v>
      </c>
      <c r="B44" s="17" t="e">
        <f>YEAR(Annex!$K$16)</f>
        <v>#VALUE!</v>
      </c>
      <c r="C44" s="17">
        <f>Annex!$H$10</f>
        <v>0</v>
      </c>
      <c r="D44" t="s">
        <v>36</v>
      </c>
      <c r="E44" t="s">
        <v>105</v>
      </c>
      <c r="F44" t="s">
        <v>120</v>
      </c>
      <c r="G44" s="18">
        <f>Annex!H36</f>
        <v>0</v>
      </c>
    </row>
    <row r="45" spans="1:7" x14ac:dyDescent="0.35">
      <c r="A45" t="str">
        <f>Annex!$N$3</f>
        <v>v:26-01-a</v>
      </c>
      <c r="B45" s="17" t="e">
        <f>YEAR(Annex!$K$16)</f>
        <v>#VALUE!</v>
      </c>
      <c r="C45" s="17">
        <f>Annex!$H$10</f>
        <v>0</v>
      </c>
      <c r="D45" t="s">
        <v>36</v>
      </c>
      <c r="E45" t="s">
        <v>106</v>
      </c>
      <c r="F45" t="s">
        <v>121</v>
      </c>
      <c r="G45" s="18">
        <f>Annex!H37</f>
        <v>0</v>
      </c>
    </row>
    <row r="46" spans="1:7" x14ac:dyDescent="0.35">
      <c r="A46" t="str">
        <f>Annex!$N$3</f>
        <v>v:26-01-a</v>
      </c>
      <c r="B46" s="17" t="e">
        <f>YEAR(Annex!$K$16)</f>
        <v>#VALUE!</v>
      </c>
      <c r="C46" s="17">
        <f>Annex!$H$10</f>
        <v>0</v>
      </c>
      <c r="D46" t="s">
        <v>36</v>
      </c>
      <c r="E46" t="s">
        <v>107</v>
      </c>
      <c r="F46" t="s">
        <v>122</v>
      </c>
      <c r="G46" s="18">
        <f>Annex!H38</f>
        <v>0</v>
      </c>
    </row>
    <row r="47" spans="1:7" x14ac:dyDescent="0.35">
      <c r="A47" t="str">
        <f>Annex!$N$3</f>
        <v>v:26-01-a</v>
      </c>
      <c r="B47" s="17" t="e">
        <f>YEAR(Annex!$K$16)</f>
        <v>#VALUE!</v>
      </c>
      <c r="C47" s="17">
        <f>Annex!$H$10</f>
        <v>0</v>
      </c>
      <c r="D47" t="s">
        <v>36</v>
      </c>
      <c r="E47" t="s">
        <v>108</v>
      </c>
      <c r="F47" t="s">
        <v>123</v>
      </c>
      <c r="G47" s="18">
        <f>Annex!H39</f>
        <v>0</v>
      </c>
    </row>
    <row r="48" spans="1:7" x14ac:dyDescent="0.35">
      <c r="A48" t="str">
        <f>Annex!$N$3</f>
        <v>v:26-01-a</v>
      </c>
      <c r="B48" s="17" t="e">
        <f>YEAR(Annex!$K$16)</f>
        <v>#VALUE!</v>
      </c>
      <c r="C48" s="17">
        <f>Annex!$H$10</f>
        <v>0</v>
      </c>
      <c r="D48" t="s">
        <v>36</v>
      </c>
      <c r="E48" t="s">
        <v>109</v>
      </c>
      <c r="F48" t="s">
        <v>124</v>
      </c>
      <c r="G48" s="18">
        <f>Annex!H40</f>
        <v>0</v>
      </c>
    </row>
    <row r="49" spans="1:7" x14ac:dyDescent="0.35">
      <c r="A49" t="str">
        <f>Annex!$N$3</f>
        <v>v:26-01-a</v>
      </c>
      <c r="B49" s="17" t="e">
        <f>YEAR(Annex!$K$16)</f>
        <v>#VALUE!</v>
      </c>
      <c r="C49" s="17">
        <f>Annex!$H$10</f>
        <v>0</v>
      </c>
      <c r="D49" t="s">
        <v>36</v>
      </c>
      <c r="E49" t="s">
        <v>110</v>
      </c>
      <c r="F49" t="s">
        <v>125</v>
      </c>
      <c r="G49" s="18">
        <f>Annex!H41</f>
        <v>0</v>
      </c>
    </row>
    <row r="50" spans="1:7" x14ac:dyDescent="0.35">
      <c r="A50" t="str">
        <f>Annex!$N$3</f>
        <v>v:26-01-a</v>
      </c>
      <c r="B50" s="17" t="e">
        <f>YEAR(Annex!$K$16)</f>
        <v>#VALUE!</v>
      </c>
      <c r="C50" s="17">
        <f>Annex!$H$10</f>
        <v>0</v>
      </c>
      <c r="D50" t="s">
        <v>36</v>
      </c>
      <c r="E50" t="s">
        <v>111</v>
      </c>
      <c r="F50" t="s">
        <v>126</v>
      </c>
      <c r="G50" s="18">
        <f>Annex!H42</f>
        <v>0</v>
      </c>
    </row>
    <row r="51" spans="1:7" x14ac:dyDescent="0.35">
      <c r="A51" t="str">
        <f>Annex!$N$3</f>
        <v>v:26-01-a</v>
      </c>
      <c r="B51" s="17" t="e">
        <f>YEAR(Annex!$K$16)</f>
        <v>#VALUE!</v>
      </c>
      <c r="C51" s="17">
        <f>Annex!$H$10</f>
        <v>0</v>
      </c>
      <c r="D51" t="s">
        <v>36</v>
      </c>
      <c r="E51" t="s">
        <v>112</v>
      </c>
      <c r="F51" t="s">
        <v>127</v>
      </c>
      <c r="G51" s="18">
        <f>Annex!H43</f>
        <v>0</v>
      </c>
    </row>
    <row r="52" spans="1:7" x14ac:dyDescent="0.35">
      <c r="A52" t="str">
        <f>Annex!$N$3</f>
        <v>v:26-01-a</v>
      </c>
      <c r="B52" s="17" t="e">
        <f>YEAR(Annex!$K$16)</f>
        <v>#VALUE!</v>
      </c>
      <c r="C52" s="17">
        <f>Annex!$H$10</f>
        <v>0</v>
      </c>
      <c r="D52" t="s">
        <v>36</v>
      </c>
      <c r="E52" t="s">
        <v>128</v>
      </c>
      <c r="F52" t="s">
        <v>143</v>
      </c>
      <c r="G52" s="18">
        <f>Annex!J29</f>
        <v>0</v>
      </c>
    </row>
    <row r="53" spans="1:7" x14ac:dyDescent="0.35">
      <c r="A53" t="str">
        <f>Annex!$N$3</f>
        <v>v:26-01-a</v>
      </c>
      <c r="B53" s="17" t="e">
        <f>YEAR(Annex!$K$16)</f>
        <v>#VALUE!</v>
      </c>
      <c r="C53" s="17">
        <f>Annex!$H$10</f>
        <v>0</v>
      </c>
      <c r="D53" t="s">
        <v>36</v>
      </c>
      <c r="E53" t="s">
        <v>129</v>
      </c>
      <c r="F53" t="s">
        <v>144</v>
      </c>
      <c r="G53" s="18">
        <f>Annex!J30</f>
        <v>0</v>
      </c>
    </row>
    <row r="54" spans="1:7" x14ac:dyDescent="0.35">
      <c r="A54" t="str">
        <f>Annex!$N$3</f>
        <v>v:26-01-a</v>
      </c>
      <c r="B54" s="17" t="e">
        <f>YEAR(Annex!$K$16)</f>
        <v>#VALUE!</v>
      </c>
      <c r="C54" s="17">
        <f>Annex!$H$10</f>
        <v>0</v>
      </c>
      <c r="D54" t="s">
        <v>36</v>
      </c>
      <c r="E54" t="s">
        <v>130</v>
      </c>
      <c r="F54" t="s">
        <v>145</v>
      </c>
      <c r="G54" s="18">
        <f>Annex!J31</f>
        <v>0</v>
      </c>
    </row>
    <row r="55" spans="1:7" x14ac:dyDescent="0.35">
      <c r="A55" t="str">
        <f>Annex!$N$3</f>
        <v>v:26-01-a</v>
      </c>
      <c r="B55" s="17" t="e">
        <f>YEAR(Annex!$K$16)</f>
        <v>#VALUE!</v>
      </c>
      <c r="C55" s="17">
        <f>Annex!$H$10</f>
        <v>0</v>
      </c>
      <c r="D55" t="s">
        <v>36</v>
      </c>
      <c r="E55" t="s">
        <v>131</v>
      </c>
      <c r="F55" t="s">
        <v>146</v>
      </c>
      <c r="G55" s="18">
        <f>Annex!J32</f>
        <v>0</v>
      </c>
    </row>
    <row r="56" spans="1:7" x14ac:dyDescent="0.35">
      <c r="A56" t="str">
        <f>Annex!$N$3</f>
        <v>v:26-01-a</v>
      </c>
      <c r="B56" s="17" t="e">
        <f>YEAR(Annex!$K$16)</f>
        <v>#VALUE!</v>
      </c>
      <c r="C56" s="17">
        <f>Annex!$H$10</f>
        <v>0</v>
      </c>
      <c r="D56" t="s">
        <v>36</v>
      </c>
      <c r="E56" t="s">
        <v>132</v>
      </c>
      <c r="F56" t="s">
        <v>147</v>
      </c>
      <c r="G56" s="18">
        <f>Annex!J33</f>
        <v>0</v>
      </c>
    </row>
    <row r="57" spans="1:7" x14ac:dyDescent="0.35">
      <c r="A57" t="str">
        <f>Annex!$N$3</f>
        <v>v:26-01-a</v>
      </c>
      <c r="B57" s="17" t="e">
        <f>YEAR(Annex!$K$16)</f>
        <v>#VALUE!</v>
      </c>
      <c r="C57" s="17">
        <f>Annex!$H$10</f>
        <v>0</v>
      </c>
      <c r="D57" t="s">
        <v>36</v>
      </c>
      <c r="E57" t="s">
        <v>133</v>
      </c>
      <c r="F57" t="s">
        <v>148</v>
      </c>
      <c r="G57" s="18">
        <f>Annex!J34</f>
        <v>0</v>
      </c>
    </row>
    <row r="58" spans="1:7" x14ac:dyDescent="0.35">
      <c r="A58" t="str">
        <f>Annex!$N$3</f>
        <v>v:26-01-a</v>
      </c>
      <c r="B58" s="17" t="e">
        <f>YEAR(Annex!$K$16)</f>
        <v>#VALUE!</v>
      </c>
      <c r="C58" s="17">
        <f>Annex!$H$10</f>
        <v>0</v>
      </c>
      <c r="D58" t="s">
        <v>36</v>
      </c>
      <c r="E58" t="s">
        <v>134</v>
      </c>
      <c r="F58" t="s">
        <v>149</v>
      </c>
      <c r="G58" s="18">
        <f>Annex!J35</f>
        <v>0</v>
      </c>
    </row>
    <row r="59" spans="1:7" x14ac:dyDescent="0.35">
      <c r="A59" t="str">
        <f>Annex!$N$3</f>
        <v>v:26-01-a</v>
      </c>
      <c r="B59" s="17" t="e">
        <f>YEAR(Annex!$K$16)</f>
        <v>#VALUE!</v>
      </c>
      <c r="C59" s="17">
        <f>Annex!$H$10</f>
        <v>0</v>
      </c>
      <c r="D59" t="s">
        <v>36</v>
      </c>
      <c r="E59" t="s">
        <v>135</v>
      </c>
      <c r="F59" t="s">
        <v>150</v>
      </c>
      <c r="G59" s="18">
        <f>Annex!J36</f>
        <v>0</v>
      </c>
    </row>
    <row r="60" spans="1:7" x14ac:dyDescent="0.35">
      <c r="A60" t="str">
        <f>Annex!$N$3</f>
        <v>v:26-01-a</v>
      </c>
      <c r="B60" s="17" t="e">
        <f>YEAR(Annex!$K$16)</f>
        <v>#VALUE!</v>
      </c>
      <c r="C60" s="17">
        <f>Annex!$H$10</f>
        <v>0</v>
      </c>
      <c r="D60" t="s">
        <v>36</v>
      </c>
      <c r="E60" t="s">
        <v>136</v>
      </c>
      <c r="F60" t="s">
        <v>151</v>
      </c>
      <c r="G60" s="18">
        <f>Annex!J37</f>
        <v>0</v>
      </c>
    </row>
    <row r="61" spans="1:7" x14ac:dyDescent="0.35">
      <c r="A61" t="str">
        <f>Annex!$N$3</f>
        <v>v:26-01-a</v>
      </c>
      <c r="B61" s="17" t="e">
        <f>YEAR(Annex!$K$16)</f>
        <v>#VALUE!</v>
      </c>
      <c r="C61" s="17">
        <f>Annex!$H$10</f>
        <v>0</v>
      </c>
      <c r="D61" t="s">
        <v>36</v>
      </c>
      <c r="E61" t="s">
        <v>137</v>
      </c>
      <c r="F61" t="s">
        <v>152</v>
      </c>
      <c r="G61" s="18">
        <f>Annex!J38</f>
        <v>0</v>
      </c>
    </row>
    <row r="62" spans="1:7" x14ac:dyDescent="0.35">
      <c r="A62" t="str">
        <f>Annex!$N$3</f>
        <v>v:26-01-a</v>
      </c>
      <c r="B62" s="17" t="e">
        <f>YEAR(Annex!$K$16)</f>
        <v>#VALUE!</v>
      </c>
      <c r="C62" s="17">
        <f>Annex!$H$10</f>
        <v>0</v>
      </c>
      <c r="D62" t="s">
        <v>36</v>
      </c>
      <c r="E62" t="s">
        <v>138</v>
      </c>
      <c r="F62" t="s">
        <v>153</v>
      </c>
      <c r="G62" s="18">
        <f>Annex!J39</f>
        <v>0</v>
      </c>
    </row>
    <row r="63" spans="1:7" x14ac:dyDescent="0.35">
      <c r="A63" t="str">
        <f>Annex!$N$3</f>
        <v>v:26-01-a</v>
      </c>
      <c r="B63" s="17" t="e">
        <f>YEAR(Annex!$K$16)</f>
        <v>#VALUE!</v>
      </c>
      <c r="C63" s="17">
        <f>Annex!$H$10</f>
        <v>0</v>
      </c>
      <c r="D63" t="s">
        <v>36</v>
      </c>
      <c r="E63" t="s">
        <v>139</v>
      </c>
      <c r="F63" t="s">
        <v>154</v>
      </c>
      <c r="G63" s="18">
        <f>Annex!J40</f>
        <v>0</v>
      </c>
    </row>
    <row r="64" spans="1:7" x14ac:dyDescent="0.35">
      <c r="A64" t="str">
        <f>Annex!$N$3</f>
        <v>v:26-01-a</v>
      </c>
      <c r="B64" s="17" t="e">
        <f>YEAR(Annex!$K$16)</f>
        <v>#VALUE!</v>
      </c>
      <c r="C64" s="17">
        <f>Annex!$H$10</f>
        <v>0</v>
      </c>
      <c r="D64" t="s">
        <v>36</v>
      </c>
      <c r="E64" t="s">
        <v>140</v>
      </c>
      <c r="F64" t="s">
        <v>155</v>
      </c>
      <c r="G64" s="18">
        <f>Annex!J41</f>
        <v>0</v>
      </c>
    </row>
    <row r="65" spans="1:8" x14ac:dyDescent="0.35">
      <c r="A65" t="str">
        <f>Annex!$N$3</f>
        <v>v:26-01-a</v>
      </c>
      <c r="B65" s="17" t="e">
        <f>YEAR(Annex!$K$16)</f>
        <v>#VALUE!</v>
      </c>
      <c r="C65" s="17">
        <f>Annex!$H$10</f>
        <v>0</v>
      </c>
      <c r="D65" t="s">
        <v>36</v>
      </c>
      <c r="E65" t="s">
        <v>141</v>
      </c>
      <c r="F65" t="s">
        <v>156</v>
      </c>
      <c r="G65" s="18">
        <f>Annex!J42</f>
        <v>0</v>
      </c>
    </row>
    <row r="66" spans="1:8" x14ac:dyDescent="0.35">
      <c r="A66" t="str">
        <f>Annex!$N$3</f>
        <v>v:26-01-a</v>
      </c>
      <c r="B66" s="17" t="e">
        <f>YEAR(Annex!$K$16)</f>
        <v>#VALUE!</v>
      </c>
      <c r="C66" s="17">
        <f>Annex!$H$10</f>
        <v>0</v>
      </c>
      <c r="D66" t="s">
        <v>36</v>
      </c>
      <c r="E66" t="s">
        <v>142</v>
      </c>
      <c r="F66" t="s">
        <v>157</v>
      </c>
      <c r="G66" s="18">
        <f>Annex!J43</f>
        <v>0</v>
      </c>
    </row>
    <row r="67" spans="1:8" x14ac:dyDescent="0.35">
      <c r="A67" t="str">
        <f>Annex!$N$3</f>
        <v>v:26-01-a</v>
      </c>
      <c r="B67" s="17" t="e">
        <f>YEAR(Annex!$K$16)</f>
        <v>#VALUE!</v>
      </c>
      <c r="C67" s="17">
        <f>Annex!$H$10</f>
        <v>0</v>
      </c>
      <c r="D67" t="s">
        <v>36</v>
      </c>
      <c r="E67" t="s">
        <v>158</v>
      </c>
      <c r="F67" t="s">
        <v>53</v>
      </c>
      <c r="G67" s="18">
        <f>Annex!C51</f>
        <v>0</v>
      </c>
      <c r="H67" t="str">
        <f>Annex!O51</f>
        <v>R</v>
      </c>
    </row>
    <row r="68" spans="1:8" x14ac:dyDescent="0.35">
      <c r="A68" t="str">
        <f>Annex!$N$3</f>
        <v>v:26-01-a</v>
      </c>
      <c r="B68" s="17" t="e">
        <f>YEAR(Annex!$K$16)</f>
        <v>#VALUE!</v>
      </c>
      <c r="C68" s="17">
        <f>Annex!$H$10</f>
        <v>0</v>
      </c>
      <c r="D68" t="s">
        <v>36</v>
      </c>
      <c r="E68" t="s">
        <v>159</v>
      </c>
      <c r="F68" t="s">
        <v>54</v>
      </c>
      <c r="G68" s="18">
        <f>Annex!C52</f>
        <v>0</v>
      </c>
    </row>
    <row r="69" spans="1:8" x14ac:dyDescent="0.35">
      <c r="A69" t="str">
        <f>Annex!$N$3</f>
        <v>v:26-01-a</v>
      </c>
      <c r="B69" s="17" t="e">
        <f>YEAR(Annex!$K$16)</f>
        <v>#VALUE!</v>
      </c>
      <c r="C69" s="17">
        <f>Annex!$H$10</f>
        <v>0</v>
      </c>
      <c r="D69" t="s">
        <v>36</v>
      </c>
      <c r="E69" t="s">
        <v>160</v>
      </c>
      <c r="F69" t="s">
        <v>55</v>
      </c>
      <c r="G69" s="18">
        <f>Annex!C53</f>
        <v>0</v>
      </c>
    </row>
    <row r="70" spans="1:8" x14ac:dyDescent="0.35">
      <c r="A70" t="str">
        <f>Annex!$N$3</f>
        <v>v:26-01-a</v>
      </c>
      <c r="B70" s="17" t="e">
        <f>YEAR(Annex!$K$16)</f>
        <v>#VALUE!</v>
      </c>
      <c r="C70" s="17">
        <f>Annex!$H$10</f>
        <v>0</v>
      </c>
      <c r="D70" t="s">
        <v>36</v>
      </c>
      <c r="E70" t="s">
        <v>161</v>
      </c>
      <c r="F70" t="s">
        <v>56</v>
      </c>
      <c r="G70" s="18">
        <f>Annex!C54</f>
        <v>0</v>
      </c>
    </row>
    <row r="71" spans="1:8" x14ac:dyDescent="0.35">
      <c r="A71" t="str">
        <f>Annex!$N$3</f>
        <v>v:26-01-a</v>
      </c>
      <c r="B71" s="17" t="e">
        <f>YEAR(Annex!$K$16)</f>
        <v>#VALUE!</v>
      </c>
      <c r="C71" s="17">
        <f>Annex!$H$10</f>
        <v>0</v>
      </c>
      <c r="D71" t="s">
        <v>36</v>
      </c>
      <c r="E71" t="s">
        <v>162</v>
      </c>
      <c r="F71" t="s">
        <v>57</v>
      </c>
      <c r="G71" s="18">
        <f>Annex!C55</f>
        <v>0</v>
      </c>
    </row>
    <row r="72" spans="1:8" x14ac:dyDescent="0.35">
      <c r="A72" t="str">
        <f>Annex!$N$3</f>
        <v>v:26-01-a</v>
      </c>
      <c r="B72" s="17" t="e">
        <f>YEAR(Annex!$K$16)</f>
        <v>#VALUE!</v>
      </c>
      <c r="C72" s="17">
        <f>Annex!$H$10</f>
        <v>0</v>
      </c>
      <c r="D72" t="s">
        <v>36</v>
      </c>
      <c r="E72" t="s">
        <v>163</v>
      </c>
      <c r="F72" t="s">
        <v>58</v>
      </c>
      <c r="G72" s="18">
        <f>Annex!C56</f>
        <v>0</v>
      </c>
    </row>
    <row r="73" spans="1:8" x14ac:dyDescent="0.35">
      <c r="A73" t="str">
        <f>Annex!$N$3</f>
        <v>v:26-01-a</v>
      </c>
      <c r="B73" s="17" t="e">
        <f>YEAR(Annex!$K$16)</f>
        <v>#VALUE!</v>
      </c>
      <c r="C73" s="17">
        <f>Annex!$H$10</f>
        <v>0</v>
      </c>
      <c r="D73" t="s">
        <v>36</v>
      </c>
      <c r="E73" t="s">
        <v>164</v>
      </c>
      <c r="F73" t="s">
        <v>59</v>
      </c>
      <c r="G73" s="18">
        <f>Annex!C57</f>
        <v>0</v>
      </c>
    </row>
    <row r="74" spans="1:8" x14ac:dyDescent="0.35">
      <c r="A74" t="str">
        <f>Annex!$N$3</f>
        <v>v:26-01-a</v>
      </c>
      <c r="B74" s="17" t="e">
        <f>YEAR(Annex!$K$16)</f>
        <v>#VALUE!</v>
      </c>
      <c r="C74" s="17">
        <f>Annex!$H$10</f>
        <v>0</v>
      </c>
      <c r="D74" t="s">
        <v>36</v>
      </c>
      <c r="E74" t="s">
        <v>165</v>
      </c>
      <c r="F74" t="s">
        <v>60</v>
      </c>
      <c r="G74" s="18">
        <f>Annex!C58</f>
        <v>0</v>
      </c>
    </row>
    <row r="75" spans="1:8" x14ac:dyDescent="0.35">
      <c r="A75" t="str">
        <f>Annex!$N$3</f>
        <v>v:26-01-a</v>
      </c>
      <c r="B75" s="17" t="e">
        <f>YEAR(Annex!$K$16)</f>
        <v>#VALUE!</v>
      </c>
      <c r="C75" s="17">
        <f>Annex!$H$10</f>
        <v>0</v>
      </c>
      <c r="D75" t="s">
        <v>36</v>
      </c>
      <c r="E75" t="s">
        <v>166</v>
      </c>
      <c r="F75" t="s">
        <v>61</v>
      </c>
      <c r="G75" s="18">
        <f>Annex!C59</f>
        <v>0</v>
      </c>
    </row>
    <row r="76" spans="1:8" x14ac:dyDescent="0.35">
      <c r="A76" t="str">
        <f>Annex!$N$3</f>
        <v>v:26-01-a</v>
      </c>
      <c r="B76" s="17" t="e">
        <f>YEAR(Annex!$K$16)</f>
        <v>#VALUE!</v>
      </c>
      <c r="C76" s="17">
        <f>Annex!$H$10</f>
        <v>0</v>
      </c>
      <c r="D76" t="s">
        <v>36</v>
      </c>
      <c r="E76" t="s">
        <v>167</v>
      </c>
      <c r="F76" t="s">
        <v>62</v>
      </c>
      <c r="G76" s="18">
        <f>Annex!C60</f>
        <v>0</v>
      </c>
    </row>
    <row r="77" spans="1:8" x14ac:dyDescent="0.35">
      <c r="A77" t="str">
        <f>Annex!$N$3</f>
        <v>v:26-01-a</v>
      </c>
      <c r="B77" s="17" t="e">
        <f>YEAR(Annex!$K$16)</f>
        <v>#VALUE!</v>
      </c>
      <c r="C77" s="17">
        <f>Annex!$H$10</f>
        <v>0</v>
      </c>
      <c r="D77" t="s">
        <v>36</v>
      </c>
      <c r="E77" t="s">
        <v>168</v>
      </c>
      <c r="F77" t="s">
        <v>63</v>
      </c>
      <c r="G77" s="18">
        <f>Annex!C61</f>
        <v>0</v>
      </c>
    </row>
    <row r="78" spans="1:8" x14ac:dyDescent="0.35">
      <c r="A78" t="str">
        <f>Annex!$N$3</f>
        <v>v:26-01-a</v>
      </c>
      <c r="B78" s="17" t="e">
        <f>YEAR(Annex!$K$16)</f>
        <v>#VALUE!</v>
      </c>
      <c r="C78" s="17">
        <f>Annex!$H$10</f>
        <v>0</v>
      </c>
      <c r="D78" t="s">
        <v>36</v>
      </c>
      <c r="E78" t="s">
        <v>169</v>
      </c>
      <c r="F78" t="s">
        <v>64</v>
      </c>
      <c r="G78" s="18">
        <f>Annex!C62</f>
        <v>0</v>
      </c>
    </row>
    <row r="79" spans="1:8" x14ac:dyDescent="0.35">
      <c r="A79" t="str">
        <f>Annex!$N$3</f>
        <v>v:26-01-a</v>
      </c>
      <c r="B79" s="17" t="e">
        <f>YEAR(Annex!$K$16)</f>
        <v>#VALUE!</v>
      </c>
      <c r="C79" s="17">
        <f>Annex!$H$10</f>
        <v>0</v>
      </c>
      <c r="D79" t="s">
        <v>36</v>
      </c>
      <c r="E79" t="s">
        <v>170</v>
      </c>
      <c r="F79" t="s">
        <v>65</v>
      </c>
      <c r="G79" s="18">
        <f>Annex!C63</f>
        <v>0</v>
      </c>
    </row>
    <row r="80" spans="1:8" x14ac:dyDescent="0.35">
      <c r="A80" t="str">
        <f>Annex!$N$3</f>
        <v>v:26-01-a</v>
      </c>
      <c r="B80" s="17" t="e">
        <f>YEAR(Annex!$K$16)</f>
        <v>#VALUE!</v>
      </c>
      <c r="C80" s="17">
        <f>Annex!$H$10</f>
        <v>0</v>
      </c>
      <c r="D80" t="s">
        <v>36</v>
      </c>
      <c r="E80" t="s">
        <v>171</v>
      </c>
      <c r="F80" t="s">
        <v>66</v>
      </c>
      <c r="G80" s="18">
        <f>Annex!C64</f>
        <v>0</v>
      </c>
    </row>
    <row r="81" spans="1:7" x14ac:dyDescent="0.35">
      <c r="A81" t="str">
        <f>Annex!$N$3</f>
        <v>v:26-01-a</v>
      </c>
      <c r="B81" s="17" t="e">
        <f>YEAR(Annex!$K$16)</f>
        <v>#VALUE!</v>
      </c>
      <c r="C81" s="17">
        <f>Annex!$H$10</f>
        <v>0</v>
      </c>
      <c r="D81" t="s">
        <v>36</v>
      </c>
      <c r="E81" t="s">
        <v>172</v>
      </c>
      <c r="F81" t="s">
        <v>67</v>
      </c>
      <c r="G81" s="18">
        <f>Annex!C65</f>
        <v>0</v>
      </c>
    </row>
    <row r="82" spans="1:7" x14ac:dyDescent="0.35">
      <c r="A82" t="str">
        <f>Annex!$N$3</f>
        <v>v:26-01-a</v>
      </c>
      <c r="B82" s="17" t="e">
        <f>YEAR(Annex!$K$16)</f>
        <v>#VALUE!</v>
      </c>
      <c r="C82" s="17">
        <f>Annex!$H$10</f>
        <v>0</v>
      </c>
      <c r="D82" t="s">
        <v>36</v>
      </c>
      <c r="E82" t="s">
        <v>188</v>
      </c>
      <c r="F82" t="s">
        <v>173</v>
      </c>
      <c r="G82" s="18">
        <f>Annex!E51</f>
        <v>0</v>
      </c>
    </row>
    <row r="83" spans="1:7" x14ac:dyDescent="0.35">
      <c r="A83" t="str">
        <f>Annex!$N$3</f>
        <v>v:26-01-a</v>
      </c>
      <c r="B83" s="17" t="e">
        <f>YEAR(Annex!$K$16)</f>
        <v>#VALUE!</v>
      </c>
      <c r="C83" s="17">
        <f>Annex!$H$10</f>
        <v>0</v>
      </c>
      <c r="D83" t="s">
        <v>36</v>
      </c>
      <c r="E83" t="s">
        <v>189</v>
      </c>
      <c r="F83" t="s">
        <v>174</v>
      </c>
      <c r="G83" s="18">
        <f>Annex!E52</f>
        <v>0</v>
      </c>
    </row>
    <row r="84" spans="1:7" x14ac:dyDescent="0.35">
      <c r="A84" t="str">
        <f>Annex!$N$3</f>
        <v>v:26-01-a</v>
      </c>
      <c r="B84" s="17" t="e">
        <f>YEAR(Annex!$K$16)</f>
        <v>#VALUE!</v>
      </c>
      <c r="C84" s="17">
        <f>Annex!$H$10</f>
        <v>0</v>
      </c>
      <c r="D84" t="s">
        <v>36</v>
      </c>
      <c r="E84" t="s">
        <v>190</v>
      </c>
      <c r="F84" t="s">
        <v>175</v>
      </c>
      <c r="G84" s="18">
        <f>Annex!E53</f>
        <v>0</v>
      </c>
    </row>
    <row r="85" spans="1:7" x14ac:dyDescent="0.35">
      <c r="A85" t="str">
        <f>Annex!$N$3</f>
        <v>v:26-01-a</v>
      </c>
      <c r="B85" s="17" t="e">
        <f>YEAR(Annex!$K$16)</f>
        <v>#VALUE!</v>
      </c>
      <c r="C85" s="17">
        <f>Annex!$H$10</f>
        <v>0</v>
      </c>
      <c r="D85" t="s">
        <v>36</v>
      </c>
      <c r="E85" t="s">
        <v>191</v>
      </c>
      <c r="F85" t="s">
        <v>176</v>
      </c>
      <c r="G85" s="18">
        <f>Annex!E54</f>
        <v>0</v>
      </c>
    </row>
    <row r="86" spans="1:7" x14ac:dyDescent="0.35">
      <c r="A86" t="str">
        <f>Annex!$N$3</f>
        <v>v:26-01-a</v>
      </c>
      <c r="B86" s="17" t="e">
        <f>YEAR(Annex!$K$16)</f>
        <v>#VALUE!</v>
      </c>
      <c r="C86" s="17">
        <f>Annex!$H$10</f>
        <v>0</v>
      </c>
      <c r="D86" t="s">
        <v>36</v>
      </c>
      <c r="E86" t="s">
        <v>192</v>
      </c>
      <c r="F86" t="s">
        <v>177</v>
      </c>
      <c r="G86" s="18">
        <f>Annex!E55</f>
        <v>0</v>
      </c>
    </row>
    <row r="87" spans="1:7" x14ac:dyDescent="0.35">
      <c r="A87" t="str">
        <f>Annex!$N$3</f>
        <v>v:26-01-a</v>
      </c>
      <c r="B87" s="17" t="e">
        <f>YEAR(Annex!$K$16)</f>
        <v>#VALUE!</v>
      </c>
      <c r="C87" s="17">
        <f>Annex!$H$10</f>
        <v>0</v>
      </c>
      <c r="D87" t="s">
        <v>36</v>
      </c>
      <c r="E87" t="s">
        <v>193</v>
      </c>
      <c r="F87" t="s">
        <v>178</v>
      </c>
      <c r="G87" s="18">
        <f>Annex!E56</f>
        <v>0</v>
      </c>
    </row>
    <row r="88" spans="1:7" x14ac:dyDescent="0.35">
      <c r="A88" t="str">
        <f>Annex!$N$3</f>
        <v>v:26-01-a</v>
      </c>
      <c r="B88" s="17" t="e">
        <f>YEAR(Annex!$K$16)</f>
        <v>#VALUE!</v>
      </c>
      <c r="C88" s="17">
        <f>Annex!$H$10</f>
        <v>0</v>
      </c>
      <c r="D88" t="s">
        <v>36</v>
      </c>
      <c r="E88" t="s">
        <v>194</v>
      </c>
      <c r="F88" t="s">
        <v>179</v>
      </c>
      <c r="G88" s="18">
        <f>Annex!E57</f>
        <v>0</v>
      </c>
    </row>
    <row r="89" spans="1:7" x14ac:dyDescent="0.35">
      <c r="A89" t="str">
        <f>Annex!$N$3</f>
        <v>v:26-01-a</v>
      </c>
      <c r="B89" s="17" t="e">
        <f>YEAR(Annex!$K$16)</f>
        <v>#VALUE!</v>
      </c>
      <c r="C89" s="17">
        <f>Annex!$H$10</f>
        <v>0</v>
      </c>
      <c r="D89" t="s">
        <v>36</v>
      </c>
      <c r="E89" t="s">
        <v>195</v>
      </c>
      <c r="F89" t="s">
        <v>180</v>
      </c>
      <c r="G89" s="18">
        <f>Annex!E58</f>
        <v>0</v>
      </c>
    </row>
    <row r="90" spans="1:7" x14ac:dyDescent="0.35">
      <c r="A90" t="str">
        <f>Annex!$N$3</f>
        <v>v:26-01-a</v>
      </c>
      <c r="B90" s="17" t="e">
        <f>YEAR(Annex!$K$16)</f>
        <v>#VALUE!</v>
      </c>
      <c r="C90" s="17">
        <f>Annex!$H$10</f>
        <v>0</v>
      </c>
      <c r="D90" t="s">
        <v>36</v>
      </c>
      <c r="E90" t="s">
        <v>196</v>
      </c>
      <c r="F90" t="s">
        <v>181</v>
      </c>
      <c r="G90" s="18">
        <f>Annex!E59</f>
        <v>0</v>
      </c>
    </row>
    <row r="91" spans="1:7" x14ac:dyDescent="0.35">
      <c r="A91" t="str">
        <f>Annex!$N$3</f>
        <v>v:26-01-a</v>
      </c>
      <c r="B91" s="17" t="e">
        <f>YEAR(Annex!$K$16)</f>
        <v>#VALUE!</v>
      </c>
      <c r="C91" s="17">
        <f>Annex!$H$10</f>
        <v>0</v>
      </c>
      <c r="D91" t="s">
        <v>36</v>
      </c>
      <c r="E91" t="s">
        <v>197</v>
      </c>
      <c r="F91" t="s">
        <v>182</v>
      </c>
      <c r="G91" s="18">
        <f>Annex!E60</f>
        <v>0</v>
      </c>
    </row>
    <row r="92" spans="1:7" x14ac:dyDescent="0.35">
      <c r="A92" t="str">
        <f>Annex!$N$3</f>
        <v>v:26-01-a</v>
      </c>
      <c r="B92" s="17" t="e">
        <f>YEAR(Annex!$K$16)</f>
        <v>#VALUE!</v>
      </c>
      <c r="C92" s="17">
        <f>Annex!$H$10</f>
        <v>0</v>
      </c>
      <c r="D92" t="s">
        <v>36</v>
      </c>
      <c r="E92" t="s">
        <v>198</v>
      </c>
      <c r="F92" t="s">
        <v>183</v>
      </c>
      <c r="G92" s="18">
        <f>Annex!E61</f>
        <v>0</v>
      </c>
    </row>
    <row r="93" spans="1:7" x14ac:dyDescent="0.35">
      <c r="A93" t="str">
        <f>Annex!$N$3</f>
        <v>v:26-01-a</v>
      </c>
      <c r="B93" s="17" t="e">
        <f>YEAR(Annex!$K$16)</f>
        <v>#VALUE!</v>
      </c>
      <c r="C93" s="17">
        <f>Annex!$H$10</f>
        <v>0</v>
      </c>
      <c r="D93" t="s">
        <v>36</v>
      </c>
      <c r="E93" t="s">
        <v>199</v>
      </c>
      <c r="F93" t="s">
        <v>184</v>
      </c>
      <c r="G93" s="18">
        <f>Annex!E62</f>
        <v>0</v>
      </c>
    </row>
    <row r="94" spans="1:7" x14ac:dyDescent="0.35">
      <c r="A94" t="str">
        <f>Annex!$N$3</f>
        <v>v:26-01-a</v>
      </c>
      <c r="B94" s="17" t="e">
        <f>YEAR(Annex!$K$16)</f>
        <v>#VALUE!</v>
      </c>
      <c r="C94" s="17">
        <f>Annex!$H$10</f>
        <v>0</v>
      </c>
      <c r="D94" t="s">
        <v>36</v>
      </c>
      <c r="E94" t="s">
        <v>200</v>
      </c>
      <c r="F94" t="s">
        <v>185</v>
      </c>
      <c r="G94" s="18">
        <f>Annex!E63</f>
        <v>0</v>
      </c>
    </row>
    <row r="95" spans="1:7" x14ac:dyDescent="0.35">
      <c r="A95" t="str">
        <f>Annex!$N$3</f>
        <v>v:26-01-a</v>
      </c>
      <c r="B95" s="17" t="e">
        <f>YEAR(Annex!$K$16)</f>
        <v>#VALUE!</v>
      </c>
      <c r="C95" s="17">
        <f>Annex!$H$10</f>
        <v>0</v>
      </c>
      <c r="D95" t="s">
        <v>36</v>
      </c>
      <c r="E95" t="s">
        <v>201</v>
      </c>
      <c r="F95" t="s">
        <v>186</v>
      </c>
      <c r="G95" s="18">
        <f>Annex!E64</f>
        <v>0</v>
      </c>
    </row>
    <row r="96" spans="1:7" x14ac:dyDescent="0.35">
      <c r="A96" t="str">
        <f>Annex!$N$3</f>
        <v>v:26-01-a</v>
      </c>
      <c r="B96" s="17" t="e">
        <f>YEAR(Annex!$K$16)</f>
        <v>#VALUE!</v>
      </c>
      <c r="C96" s="17">
        <f>Annex!$H$10</f>
        <v>0</v>
      </c>
      <c r="D96" t="s">
        <v>36</v>
      </c>
      <c r="E96" t="s">
        <v>202</v>
      </c>
      <c r="F96" t="s">
        <v>187</v>
      </c>
      <c r="G96" s="18">
        <f>Annex!E65</f>
        <v>0</v>
      </c>
    </row>
    <row r="97" spans="1:7" x14ac:dyDescent="0.35">
      <c r="A97" t="str">
        <f>Annex!$N$3</f>
        <v>v:26-01-a</v>
      </c>
      <c r="B97" s="17" t="e">
        <f>YEAR(Annex!$K$16)</f>
        <v>#VALUE!</v>
      </c>
      <c r="C97" s="17">
        <f>Annex!$H$10</f>
        <v>0</v>
      </c>
      <c r="D97" t="s">
        <v>36</v>
      </c>
      <c r="E97" t="s">
        <v>203</v>
      </c>
      <c r="F97" t="s">
        <v>83</v>
      </c>
      <c r="G97" s="18">
        <f>Annex!H51</f>
        <v>0</v>
      </c>
    </row>
    <row r="98" spans="1:7" x14ac:dyDescent="0.35">
      <c r="A98" t="str">
        <f>Annex!$N$3</f>
        <v>v:26-01-a</v>
      </c>
      <c r="B98" s="17" t="e">
        <f>YEAR(Annex!$K$16)</f>
        <v>#VALUE!</v>
      </c>
      <c r="C98" s="17">
        <f>Annex!$H$10</f>
        <v>0</v>
      </c>
      <c r="D98" t="s">
        <v>36</v>
      </c>
      <c r="E98" t="s">
        <v>204</v>
      </c>
      <c r="F98" t="s">
        <v>84</v>
      </c>
      <c r="G98" s="18">
        <f>Annex!H52</f>
        <v>0</v>
      </c>
    </row>
    <row r="99" spans="1:7" x14ac:dyDescent="0.35">
      <c r="A99" t="str">
        <f>Annex!$N$3</f>
        <v>v:26-01-a</v>
      </c>
      <c r="B99" s="17" t="e">
        <f>YEAR(Annex!$K$16)</f>
        <v>#VALUE!</v>
      </c>
      <c r="C99" s="17">
        <f>Annex!$H$10</f>
        <v>0</v>
      </c>
      <c r="D99" t="s">
        <v>36</v>
      </c>
      <c r="E99" t="s">
        <v>205</v>
      </c>
      <c r="F99" t="s">
        <v>85</v>
      </c>
      <c r="G99" s="18">
        <f>Annex!H53</f>
        <v>0</v>
      </c>
    </row>
    <row r="100" spans="1:7" x14ac:dyDescent="0.35">
      <c r="A100" t="str">
        <f>Annex!$N$3</f>
        <v>v:26-01-a</v>
      </c>
      <c r="B100" s="17" t="e">
        <f>YEAR(Annex!$K$16)</f>
        <v>#VALUE!</v>
      </c>
      <c r="C100" s="17">
        <f>Annex!$H$10</f>
        <v>0</v>
      </c>
      <c r="D100" t="s">
        <v>36</v>
      </c>
      <c r="E100" t="s">
        <v>206</v>
      </c>
      <c r="F100" t="s">
        <v>86</v>
      </c>
      <c r="G100" s="18">
        <f>Annex!H54</f>
        <v>0</v>
      </c>
    </row>
    <row r="101" spans="1:7" x14ac:dyDescent="0.35">
      <c r="A101" t="str">
        <f>Annex!$N$3</f>
        <v>v:26-01-a</v>
      </c>
      <c r="B101" s="17" t="e">
        <f>YEAR(Annex!$K$16)</f>
        <v>#VALUE!</v>
      </c>
      <c r="C101" s="17">
        <f>Annex!$H$10</f>
        <v>0</v>
      </c>
      <c r="D101" t="s">
        <v>36</v>
      </c>
      <c r="E101" t="s">
        <v>207</v>
      </c>
      <c r="F101" t="s">
        <v>87</v>
      </c>
      <c r="G101" s="18">
        <f>Annex!H55</f>
        <v>0</v>
      </c>
    </row>
    <row r="102" spans="1:7" x14ac:dyDescent="0.35">
      <c r="A102" t="str">
        <f>Annex!$N$3</f>
        <v>v:26-01-a</v>
      </c>
      <c r="B102" s="17" t="e">
        <f>YEAR(Annex!$K$16)</f>
        <v>#VALUE!</v>
      </c>
      <c r="C102" s="17">
        <f>Annex!$H$10</f>
        <v>0</v>
      </c>
      <c r="D102" t="s">
        <v>36</v>
      </c>
      <c r="E102" t="s">
        <v>208</v>
      </c>
      <c r="F102" t="s">
        <v>88</v>
      </c>
      <c r="G102" s="18">
        <f>Annex!H56</f>
        <v>0</v>
      </c>
    </row>
    <row r="103" spans="1:7" x14ac:dyDescent="0.35">
      <c r="A103" t="str">
        <f>Annex!$N$3</f>
        <v>v:26-01-a</v>
      </c>
      <c r="B103" s="17" t="e">
        <f>YEAR(Annex!$K$16)</f>
        <v>#VALUE!</v>
      </c>
      <c r="C103" s="17">
        <f>Annex!$H$10</f>
        <v>0</v>
      </c>
      <c r="D103" t="s">
        <v>36</v>
      </c>
      <c r="E103" t="s">
        <v>209</v>
      </c>
      <c r="F103" t="s">
        <v>89</v>
      </c>
      <c r="G103" s="18">
        <f>Annex!H57</f>
        <v>0</v>
      </c>
    </row>
    <row r="104" spans="1:7" x14ac:dyDescent="0.35">
      <c r="A104" t="str">
        <f>Annex!$N$3</f>
        <v>v:26-01-a</v>
      </c>
      <c r="B104" s="17" t="e">
        <f>YEAR(Annex!$K$16)</f>
        <v>#VALUE!</v>
      </c>
      <c r="C104" s="17">
        <f>Annex!$H$10</f>
        <v>0</v>
      </c>
      <c r="D104" t="s">
        <v>36</v>
      </c>
      <c r="E104" t="s">
        <v>210</v>
      </c>
      <c r="F104" t="s">
        <v>90</v>
      </c>
      <c r="G104" s="18">
        <f>Annex!H58</f>
        <v>0</v>
      </c>
    </row>
    <row r="105" spans="1:7" x14ac:dyDescent="0.35">
      <c r="A105" t="str">
        <f>Annex!$N$3</f>
        <v>v:26-01-a</v>
      </c>
      <c r="B105" s="17" t="e">
        <f>YEAR(Annex!$K$16)</f>
        <v>#VALUE!</v>
      </c>
      <c r="C105" s="17">
        <f>Annex!$H$10</f>
        <v>0</v>
      </c>
      <c r="D105" t="s">
        <v>36</v>
      </c>
      <c r="E105" t="s">
        <v>211</v>
      </c>
      <c r="F105" t="s">
        <v>91</v>
      </c>
      <c r="G105" s="18">
        <f>Annex!H59</f>
        <v>0</v>
      </c>
    </row>
    <row r="106" spans="1:7" x14ac:dyDescent="0.35">
      <c r="A106" t="str">
        <f>Annex!$N$3</f>
        <v>v:26-01-a</v>
      </c>
      <c r="B106" s="17" t="e">
        <f>YEAR(Annex!$K$16)</f>
        <v>#VALUE!</v>
      </c>
      <c r="C106" s="17">
        <f>Annex!$H$10</f>
        <v>0</v>
      </c>
      <c r="D106" t="s">
        <v>36</v>
      </c>
      <c r="E106" t="s">
        <v>212</v>
      </c>
      <c r="F106" t="s">
        <v>92</v>
      </c>
      <c r="G106" s="18">
        <f>Annex!H60</f>
        <v>0</v>
      </c>
    </row>
    <row r="107" spans="1:7" x14ac:dyDescent="0.35">
      <c r="A107" t="str">
        <f>Annex!$N$3</f>
        <v>v:26-01-a</v>
      </c>
      <c r="B107" s="17" t="e">
        <f>YEAR(Annex!$K$16)</f>
        <v>#VALUE!</v>
      </c>
      <c r="C107" s="17">
        <f>Annex!$H$10</f>
        <v>0</v>
      </c>
      <c r="D107" t="s">
        <v>36</v>
      </c>
      <c r="E107" t="s">
        <v>213</v>
      </c>
      <c r="F107" t="s">
        <v>93</v>
      </c>
      <c r="G107" s="18">
        <f>Annex!H61</f>
        <v>0</v>
      </c>
    </row>
    <row r="108" spans="1:7" x14ac:dyDescent="0.35">
      <c r="A108" t="str">
        <f>Annex!$N$3</f>
        <v>v:26-01-a</v>
      </c>
      <c r="B108" s="17" t="e">
        <f>YEAR(Annex!$K$16)</f>
        <v>#VALUE!</v>
      </c>
      <c r="C108" s="17">
        <f>Annex!$H$10</f>
        <v>0</v>
      </c>
      <c r="D108" t="s">
        <v>36</v>
      </c>
      <c r="E108" t="s">
        <v>214</v>
      </c>
      <c r="F108" t="s">
        <v>94</v>
      </c>
      <c r="G108" s="18">
        <f>Annex!H62</f>
        <v>0</v>
      </c>
    </row>
    <row r="109" spans="1:7" x14ac:dyDescent="0.35">
      <c r="A109" t="str">
        <f>Annex!$N$3</f>
        <v>v:26-01-a</v>
      </c>
      <c r="B109" s="17" t="e">
        <f>YEAR(Annex!$K$16)</f>
        <v>#VALUE!</v>
      </c>
      <c r="C109" s="17">
        <f>Annex!$H$10</f>
        <v>0</v>
      </c>
      <c r="D109" t="s">
        <v>36</v>
      </c>
      <c r="E109" t="s">
        <v>215</v>
      </c>
      <c r="F109" t="s">
        <v>95</v>
      </c>
      <c r="G109" s="18">
        <f>Annex!H63</f>
        <v>0</v>
      </c>
    </row>
    <row r="110" spans="1:7" x14ac:dyDescent="0.35">
      <c r="A110" t="str">
        <f>Annex!$N$3</f>
        <v>v:26-01-a</v>
      </c>
      <c r="B110" s="17" t="e">
        <f>YEAR(Annex!$K$16)</f>
        <v>#VALUE!</v>
      </c>
      <c r="C110" s="17">
        <f>Annex!$H$10</f>
        <v>0</v>
      </c>
      <c r="D110" t="s">
        <v>36</v>
      </c>
      <c r="E110" t="s">
        <v>216</v>
      </c>
      <c r="F110" t="s">
        <v>96</v>
      </c>
      <c r="G110" s="18">
        <f>Annex!H64</f>
        <v>0</v>
      </c>
    </row>
    <row r="111" spans="1:7" x14ac:dyDescent="0.35">
      <c r="A111" t="str">
        <f>Annex!$N$3</f>
        <v>v:26-01-a</v>
      </c>
      <c r="B111" s="17" t="e">
        <f>YEAR(Annex!$K$16)</f>
        <v>#VALUE!</v>
      </c>
      <c r="C111" s="17">
        <f>Annex!$H$10</f>
        <v>0</v>
      </c>
      <c r="D111" t="s">
        <v>36</v>
      </c>
      <c r="E111" t="s">
        <v>217</v>
      </c>
      <c r="F111" t="s">
        <v>97</v>
      </c>
      <c r="G111" s="18">
        <f>Annex!H65</f>
        <v>0</v>
      </c>
    </row>
    <row r="112" spans="1:7" x14ac:dyDescent="0.35">
      <c r="A112" t="str">
        <f>Annex!$N$3</f>
        <v>v:26-01-a</v>
      </c>
      <c r="B112" s="17" t="e">
        <f>YEAR(Annex!$K$16)</f>
        <v>#VALUE!</v>
      </c>
      <c r="C112" s="17">
        <f>Annex!$H$10</f>
        <v>0</v>
      </c>
      <c r="D112" t="s">
        <v>36</v>
      </c>
      <c r="E112" t="s">
        <v>218</v>
      </c>
      <c r="F112" t="s">
        <v>113</v>
      </c>
      <c r="G112" s="18">
        <f>Annex!J51</f>
        <v>0</v>
      </c>
    </row>
    <row r="113" spans="1:7" x14ac:dyDescent="0.35">
      <c r="A113" t="str">
        <f>Annex!$N$3</f>
        <v>v:26-01-a</v>
      </c>
      <c r="B113" s="17" t="e">
        <f>YEAR(Annex!$K$16)</f>
        <v>#VALUE!</v>
      </c>
      <c r="C113" s="17">
        <f>Annex!$H$10</f>
        <v>0</v>
      </c>
      <c r="D113" t="s">
        <v>36</v>
      </c>
      <c r="E113" t="s">
        <v>219</v>
      </c>
      <c r="F113" t="s">
        <v>114</v>
      </c>
      <c r="G113" s="18">
        <f>Annex!J52</f>
        <v>0</v>
      </c>
    </row>
    <row r="114" spans="1:7" x14ac:dyDescent="0.35">
      <c r="A114" t="str">
        <f>Annex!$N$3</f>
        <v>v:26-01-a</v>
      </c>
      <c r="B114" s="17" t="e">
        <f>YEAR(Annex!$K$16)</f>
        <v>#VALUE!</v>
      </c>
      <c r="C114" s="17">
        <f>Annex!$H$10</f>
        <v>0</v>
      </c>
      <c r="D114" t="s">
        <v>36</v>
      </c>
      <c r="E114" t="s">
        <v>220</v>
      </c>
      <c r="F114" t="s">
        <v>115</v>
      </c>
      <c r="G114" s="18">
        <f>Annex!J53</f>
        <v>0</v>
      </c>
    </row>
    <row r="115" spans="1:7" x14ac:dyDescent="0.35">
      <c r="A115" t="str">
        <f>Annex!$N$3</f>
        <v>v:26-01-a</v>
      </c>
      <c r="B115" s="17" t="e">
        <f>YEAR(Annex!$K$16)</f>
        <v>#VALUE!</v>
      </c>
      <c r="C115" s="17">
        <f>Annex!$H$10</f>
        <v>0</v>
      </c>
      <c r="D115" t="s">
        <v>36</v>
      </c>
      <c r="E115" t="s">
        <v>221</v>
      </c>
      <c r="F115" t="s">
        <v>116</v>
      </c>
      <c r="G115" s="18">
        <f>Annex!J54</f>
        <v>0</v>
      </c>
    </row>
    <row r="116" spans="1:7" x14ac:dyDescent="0.35">
      <c r="A116" t="str">
        <f>Annex!$N$3</f>
        <v>v:26-01-a</v>
      </c>
      <c r="B116" s="17" t="e">
        <f>YEAR(Annex!$K$16)</f>
        <v>#VALUE!</v>
      </c>
      <c r="C116" s="17">
        <f>Annex!$H$10</f>
        <v>0</v>
      </c>
      <c r="D116" t="s">
        <v>36</v>
      </c>
      <c r="E116" t="s">
        <v>222</v>
      </c>
      <c r="F116" t="s">
        <v>117</v>
      </c>
      <c r="G116" s="18">
        <f>Annex!J55</f>
        <v>0</v>
      </c>
    </row>
    <row r="117" spans="1:7" x14ac:dyDescent="0.35">
      <c r="A117" t="str">
        <f>Annex!$N$3</f>
        <v>v:26-01-a</v>
      </c>
      <c r="B117" s="17" t="e">
        <f>YEAR(Annex!$K$16)</f>
        <v>#VALUE!</v>
      </c>
      <c r="C117" s="17">
        <f>Annex!$H$10</f>
        <v>0</v>
      </c>
      <c r="D117" t="s">
        <v>36</v>
      </c>
      <c r="E117" t="s">
        <v>223</v>
      </c>
      <c r="F117" t="s">
        <v>118</v>
      </c>
      <c r="G117" s="18">
        <f>Annex!J56</f>
        <v>0</v>
      </c>
    </row>
    <row r="118" spans="1:7" x14ac:dyDescent="0.35">
      <c r="A118" t="str">
        <f>Annex!$N$3</f>
        <v>v:26-01-a</v>
      </c>
      <c r="B118" s="17" t="e">
        <f>YEAR(Annex!$K$16)</f>
        <v>#VALUE!</v>
      </c>
      <c r="C118" s="17">
        <f>Annex!$H$10</f>
        <v>0</v>
      </c>
      <c r="D118" t="s">
        <v>36</v>
      </c>
      <c r="E118" t="s">
        <v>224</v>
      </c>
      <c r="F118" t="s">
        <v>119</v>
      </c>
      <c r="G118" s="18">
        <f>Annex!J57</f>
        <v>0</v>
      </c>
    </row>
    <row r="119" spans="1:7" x14ac:dyDescent="0.35">
      <c r="A119" t="str">
        <f>Annex!$N$3</f>
        <v>v:26-01-a</v>
      </c>
      <c r="B119" s="17" t="e">
        <f>YEAR(Annex!$K$16)</f>
        <v>#VALUE!</v>
      </c>
      <c r="C119" s="17">
        <f>Annex!$H$10</f>
        <v>0</v>
      </c>
      <c r="D119" t="s">
        <v>36</v>
      </c>
      <c r="E119" t="s">
        <v>225</v>
      </c>
      <c r="F119" t="s">
        <v>120</v>
      </c>
      <c r="G119" s="18">
        <f>Annex!J58</f>
        <v>0</v>
      </c>
    </row>
    <row r="120" spans="1:7" x14ac:dyDescent="0.35">
      <c r="A120" t="str">
        <f>Annex!$N$3</f>
        <v>v:26-01-a</v>
      </c>
      <c r="B120" s="17" t="e">
        <f>YEAR(Annex!$K$16)</f>
        <v>#VALUE!</v>
      </c>
      <c r="C120" s="17">
        <f>Annex!$H$10</f>
        <v>0</v>
      </c>
      <c r="D120" t="s">
        <v>36</v>
      </c>
      <c r="E120" t="s">
        <v>226</v>
      </c>
      <c r="F120" t="s">
        <v>121</v>
      </c>
      <c r="G120" s="18">
        <f>Annex!J59</f>
        <v>0</v>
      </c>
    </row>
    <row r="121" spans="1:7" x14ac:dyDescent="0.35">
      <c r="A121" t="str">
        <f>Annex!$N$3</f>
        <v>v:26-01-a</v>
      </c>
      <c r="B121" s="17" t="e">
        <f>YEAR(Annex!$K$16)</f>
        <v>#VALUE!</v>
      </c>
      <c r="C121" s="17">
        <f>Annex!$H$10</f>
        <v>0</v>
      </c>
      <c r="D121" t="s">
        <v>36</v>
      </c>
      <c r="E121" t="s">
        <v>227</v>
      </c>
      <c r="F121" t="s">
        <v>122</v>
      </c>
      <c r="G121" s="18">
        <f>Annex!J60</f>
        <v>0</v>
      </c>
    </row>
    <row r="122" spans="1:7" x14ac:dyDescent="0.35">
      <c r="A122" t="str">
        <f>Annex!$N$3</f>
        <v>v:26-01-a</v>
      </c>
      <c r="B122" s="17" t="e">
        <f>YEAR(Annex!$K$16)</f>
        <v>#VALUE!</v>
      </c>
      <c r="C122" s="17">
        <f>Annex!$H$10</f>
        <v>0</v>
      </c>
      <c r="D122" t="s">
        <v>36</v>
      </c>
      <c r="E122" t="s">
        <v>228</v>
      </c>
      <c r="F122" t="s">
        <v>123</v>
      </c>
      <c r="G122" s="18">
        <f>Annex!J61</f>
        <v>0</v>
      </c>
    </row>
    <row r="123" spans="1:7" x14ac:dyDescent="0.35">
      <c r="A123" t="str">
        <f>Annex!$N$3</f>
        <v>v:26-01-a</v>
      </c>
      <c r="B123" s="17" t="e">
        <f>YEAR(Annex!$K$16)</f>
        <v>#VALUE!</v>
      </c>
      <c r="C123" s="17">
        <f>Annex!$H$10</f>
        <v>0</v>
      </c>
      <c r="D123" t="s">
        <v>36</v>
      </c>
      <c r="E123" t="s">
        <v>229</v>
      </c>
      <c r="F123" t="s">
        <v>124</v>
      </c>
      <c r="G123" s="18">
        <f>Annex!J62</f>
        <v>0</v>
      </c>
    </row>
    <row r="124" spans="1:7" x14ac:dyDescent="0.35">
      <c r="A124" t="str">
        <f>Annex!$N$3</f>
        <v>v:26-01-a</v>
      </c>
      <c r="B124" s="17" t="e">
        <f>YEAR(Annex!$K$16)</f>
        <v>#VALUE!</v>
      </c>
      <c r="C124" s="17">
        <f>Annex!$H$10</f>
        <v>0</v>
      </c>
      <c r="D124" t="s">
        <v>36</v>
      </c>
      <c r="E124" t="s">
        <v>230</v>
      </c>
      <c r="F124" t="s">
        <v>125</v>
      </c>
      <c r="G124" s="18">
        <f>Annex!J63</f>
        <v>0</v>
      </c>
    </row>
    <row r="125" spans="1:7" x14ac:dyDescent="0.35">
      <c r="A125" t="str">
        <f>Annex!$N$3</f>
        <v>v:26-01-a</v>
      </c>
      <c r="B125" s="17" t="e">
        <f>YEAR(Annex!$K$16)</f>
        <v>#VALUE!</v>
      </c>
      <c r="C125" s="17">
        <f>Annex!$H$10</f>
        <v>0</v>
      </c>
      <c r="D125" t="s">
        <v>36</v>
      </c>
      <c r="E125" t="s">
        <v>231</v>
      </c>
      <c r="F125" t="s">
        <v>126</v>
      </c>
      <c r="G125" s="18">
        <f>Annex!J64</f>
        <v>0</v>
      </c>
    </row>
    <row r="126" spans="1:7" x14ac:dyDescent="0.35">
      <c r="A126" t="str">
        <f>Annex!$N$3</f>
        <v>v:26-01-a</v>
      </c>
      <c r="B126" s="17" t="e">
        <f>YEAR(Annex!$K$16)</f>
        <v>#VALUE!</v>
      </c>
      <c r="C126" s="17">
        <f>Annex!$H$10</f>
        <v>0</v>
      </c>
      <c r="D126" t="s">
        <v>36</v>
      </c>
      <c r="E126" t="s">
        <v>232</v>
      </c>
      <c r="F126" t="s">
        <v>127</v>
      </c>
      <c r="G126" s="18">
        <f>Annex!J65</f>
        <v>0</v>
      </c>
    </row>
    <row r="127" spans="1:7" x14ac:dyDescent="0.35">
      <c r="A127" t="str">
        <f>Annex!$N$3</f>
        <v>v:26-01-a</v>
      </c>
      <c r="B127" s="17" t="e">
        <f>YEAR(Annex!$K$16)</f>
        <v>#VALUE!</v>
      </c>
      <c r="C127" s="17">
        <f>Annex!$H$10</f>
        <v>0</v>
      </c>
      <c r="D127" t="s">
        <v>36</v>
      </c>
      <c r="E127" t="s">
        <v>233</v>
      </c>
      <c r="F127" t="s">
        <v>143</v>
      </c>
      <c r="G127" s="18">
        <f>Annex!L51</f>
        <v>0</v>
      </c>
    </row>
    <row r="128" spans="1:7" x14ac:dyDescent="0.35">
      <c r="A128" t="str">
        <f>Annex!$N$3</f>
        <v>v:26-01-a</v>
      </c>
      <c r="B128" s="17" t="e">
        <f>YEAR(Annex!$K$16)</f>
        <v>#VALUE!</v>
      </c>
      <c r="C128" s="17">
        <f>Annex!$H$10</f>
        <v>0</v>
      </c>
      <c r="D128" t="s">
        <v>36</v>
      </c>
      <c r="E128" t="s">
        <v>234</v>
      </c>
      <c r="F128" t="s">
        <v>144</v>
      </c>
      <c r="G128" s="18">
        <f>Annex!L52</f>
        <v>0</v>
      </c>
    </row>
    <row r="129" spans="1:7" x14ac:dyDescent="0.35">
      <c r="A129" t="str">
        <f>Annex!$N$3</f>
        <v>v:26-01-a</v>
      </c>
      <c r="B129" s="17" t="e">
        <f>YEAR(Annex!$K$16)</f>
        <v>#VALUE!</v>
      </c>
      <c r="C129" s="17">
        <f>Annex!$H$10</f>
        <v>0</v>
      </c>
      <c r="D129" t="s">
        <v>36</v>
      </c>
      <c r="E129" t="s">
        <v>235</v>
      </c>
      <c r="F129" t="s">
        <v>145</v>
      </c>
      <c r="G129" s="18">
        <f>Annex!L53</f>
        <v>0</v>
      </c>
    </row>
    <row r="130" spans="1:7" x14ac:dyDescent="0.35">
      <c r="A130" t="str">
        <f>Annex!$N$3</f>
        <v>v:26-01-a</v>
      </c>
      <c r="B130" s="17" t="e">
        <f>YEAR(Annex!$K$16)</f>
        <v>#VALUE!</v>
      </c>
      <c r="C130" s="17">
        <f>Annex!$H$10</f>
        <v>0</v>
      </c>
      <c r="D130" t="s">
        <v>36</v>
      </c>
      <c r="E130" t="s">
        <v>236</v>
      </c>
      <c r="F130" t="s">
        <v>146</v>
      </c>
      <c r="G130" s="18">
        <f>Annex!L54</f>
        <v>0</v>
      </c>
    </row>
    <row r="131" spans="1:7" x14ac:dyDescent="0.35">
      <c r="A131" t="str">
        <f>Annex!$N$3</f>
        <v>v:26-01-a</v>
      </c>
      <c r="B131" s="17" t="e">
        <f>YEAR(Annex!$K$16)</f>
        <v>#VALUE!</v>
      </c>
      <c r="C131" s="17">
        <f>Annex!$H$10</f>
        <v>0</v>
      </c>
      <c r="D131" t="s">
        <v>36</v>
      </c>
      <c r="E131" t="s">
        <v>237</v>
      </c>
      <c r="F131" t="s">
        <v>147</v>
      </c>
      <c r="G131" s="18">
        <f>Annex!L55</f>
        <v>0</v>
      </c>
    </row>
    <row r="132" spans="1:7" x14ac:dyDescent="0.35">
      <c r="A132" t="str">
        <f>Annex!$N$3</f>
        <v>v:26-01-a</v>
      </c>
      <c r="B132" s="17" t="e">
        <f>YEAR(Annex!$K$16)</f>
        <v>#VALUE!</v>
      </c>
      <c r="C132" s="17">
        <f>Annex!$H$10</f>
        <v>0</v>
      </c>
      <c r="D132" t="s">
        <v>36</v>
      </c>
      <c r="E132" t="s">
        <v>238</v>
      </c>
      <c r="F132" t="s">
        <v>148</v>
      </c>
      <c r="G132" s="18">
        <f>Annex!L56</f>
        <v>0</v>
      </c>
    </row>
    <row r="133" spans="1:7" x14ac:dyDescent="0.35">
      <c r="A133" t="str">
        <f>Annex!$N$3</f>
        <v>v:26-01-a</v>
      </c>
      <c r="B133" s="17" t="e">
        <f>YEAR(Annex!$K$16)</f>
        <v>#VALUE!</v>
      </c>
      <c r="C133" s="17">
        <f>Annex!$H$10</f>
        <v>0</v>
      </c>
      <c r="D133" t="s">
        <v>36</v>
      </c>
      <c r="E133" t="s">
        <v>239</v>
      </c>
      <c r="F133" t="s">
        <v>149</v>
      </c>
      <c r="G133" s="18">
        <f>Annex!L57</f>
        <v>0</v>
      </c>
    </row>
    <row r="134" spans="1:7" x14ac:dyDescent="0.35">
      <c r="A134" t="str">
        <f>Annex!$N$3</f>
        <v>v:26-01-a</v>
      </c>
      <c r="B134" s="17" t="e">
        <f>YEAR(Annex!$K$16)</f>
        <v>#VALUE!</v>
      </c>
      <c r="C134" s="17">
        <f>Annex!$H$10</f>
        <v>0</v>
      </c>
      <c r="D134" t="s">
        <v>36</v>
      </c>
      <c r="E134" t="s">
        <v>240</v>
      </c>
      <c r="F134" t="s">
        <v>150</v>
      </c>
      <c r="G134" s="18">
        <f>Annex!L58</f>
        <v>0</v>
      </c>
    </row>
    <row r="135" spans="1:7" x14ac:dyDescent="0.35">
      <c r="A135" t="str">
        <f>Annex!$N$3</f>
        <v>v:26-01-a</v>
      </c>
      <c r="B135" s="17" t="e">
        <f>YEAR(Annex!$K$16)</f>
        <v>#VALUE!</v>
      </c>
      <c r="C135" s="17">
        <f>Annex!$H$10</f>
        <v>0</v>
      </c>
      <c r="D135" t="s">
        <v>36</v>
      </c>
      <c r="E135" t="s">
        <v>241</v>
      </c>
      <c r="F135" t="s">
        <v>151</v>
      </c>
      <c r="G135" s="18">
        <f>Annex!L59</f>
        <v>0</v>
      </c>
    </row>
    <row r="136" spans="1:7" x14ac:dyDescent="0.35">
      <c r="A136" t="str">
        <f>Annex!$N$3</f>
        <v>v:26-01-a</v>
      </c>
      <c r="B136" s="17" t="e">
        <f>YEAR(Annex!$K$16)</f>
        <v>#VALUE!</v>
      </c>
      <c r="C136" s="17">
        <f>Annex!$H$10</f>
        <v>0</v>
      </c>
      <c r="D136" t="s">
        <v>36</v>
      </c>
      <c r="E136" t="s">
        <v>242</v>
      </c>
      <c r="F136" t="s">
        <v>152</v>
      </c>
      <c r="G136" s="18">
        <f>Annex!L60</f>
        <v>0</v>
      </c>
    </row>
    <row r="137" spans="1:7" x14ac:dyDescent="0.35">
      <c r="A137" t="str">
        <f>Annex!$N$3</f>
        <v>v:26-01-a</v>
      </c>
      <c r="B137" s="17" t="e">
        <f>YEAR(Annex!$K$16)</f>
        <v>#VALUE!</v>
      </c>
      <c r="C137" s="17">
        <f>Annex!$H$10</f>
        <v>0</v>
      </c>
      <c r="D137" t="s">
        <v>36</v>
      </c>
      <c r="E137" t="s">
        <v>243</v>
      </c>
      <c r="F137" t="s">
        <v>153</v>
      </c>
      <c r="G137" s="18">
        <f>Annex!L61</f>
        <v>0</v>
      </c>
    </row>
    <row r="138" spans="1:7" x14ac:dyDescent="0.35">
      <c r="A138" t="str">
        <f>Annex!$N$3</f>
        <v>v:26-01-a</v>
      </c>
      <c r="B138" s="17" t="e">
        <f>YEAR(Annex!$K$16)</f>
        <v>#VALUE!</v>
      </c>
      <c r="C138" s="17">
        <f>Annex!$H$10</f>
        <v>0</v>
      </c>
      <c r="D138" t="s">
        <v>36</v>
      </c>
      <c r="E138" t="s">
        <v>244</v>
      </c>
      <c r="F138" t="s">
        <v>154</v>
      </c>
      <c r="G138" s="18">
        <f>Annex!L62</f>
        <v>0</v>
      </c>
    </row>
    <row r="139" spans="1:7" x14ac:dyDescent="0.35">
      <c r="A139" t="str">
        <f>Annex!$N$3</f>
        <v>v:26-01-a</v>
      </c>
      <c r="B139" s="17" t="e">
        <f>YEAR(Annex!$K$16)</f>
        <v>#VALUE!</v>
      </c>
      <c r="C139" s="17">
        <f>Annex!$H$10</f>
        <v>0</v>
      </c>
      <c r="D139" t="s">
        <v>36</v>
      </c>
      <c r="E139" t="s">
        <v>245</v>
      </c>
      <c r="F139" t="s">
        <v>155</v>
      </c>
      <c r="G139" s="18">
        <f>Annex!L63</f>
        <v>0</v>
      </c>
    </row>
    <row r="140" spans="1:7" x14ac:dyDescent="0.35">
      <c r="A140" t="str">
        <f>Annex!$N$3</f>
        <v>v:26-01-a</v>
      </c>
      <c r="B140" s="17" t="e">
        <f>YEAR(Annex!$K$16)</f>
        <v>#VALUE!</v>
      </c>
      <c r="C140" s="17">
        <f>Annex!$H$10</f>
        <v>0</v>
      </c>
      <c r="D140" t="s">
        <v>36</v>
      </c>
      <c r="E140" t="s">
        <v>246</v>
      </c>
      <c r="F140" t="s">
        <v>156</v>
      </c>
      <c r="G140" s="18">
        <f>Annex!L64</f>
        <v>0</v>
      </c>
    </row>
    <row r="141" spans="1:7" x14ac:dyDescent="0.35">
      <c r="A141" t="str">
        <f>Annex!$N$3</f>
        <v>v:26-01-a</v>
      </c>
      <c r="B141" s="17" t="e">
        <f>YEAR(Annex!$K$16)</f>
        <v>#VALUE!</v>
      </c>
      <c r="C141" s="17">
        <f>Annex!$H$10</f>
        <v>0</v>
      </c>
      <c r="D141" t="s">
        <v>36</v>
      </c>
      <c r="E141" t="s">
        <v>247</v>
      </c>
      <c r="F141" t="s">
        <v>157</v>
      </c>
      <c r="G141" s="18">
        <f>Annex!L65</f>
        <v>0</v>
      </c>
    </row>
  </sheetData>
  <sheetProtection algorithmName="SHA-512" hashValue="CeCADCUkkbDPOGWBO0FdUtG4L00VYWeIVAX7vO4AHZlknPaR5d4oFrC6CqvKhgD1K0GJkSeYjhYpi/NtiZvOQQ==" saltValue="iE0el9NMEjwA2KhJSmleLw==" spinCount="100000" sheet="1" objects="1" scenarios="1"/>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B4F18-9195-471D-B1DA-D823A251DD7E}">
  <sheetPr codeName="Sheet3"/>
  <dimension ref="A1:A13"/>
  <sheetViews>
    <sheetView workbookViewId="0">
      <selection activeCell="I7" sqref="I7"/>
    </sheetView>
  </sheetViews>
  <sheetFormatPr defaultRowHeight="14.5" x14ac:dyDescent="0.35"/>
  <cols>
    <col min="1" max="1" width="8.9140625" customWidth="1"/>
  </cols>
  <sheetData>
    <row r="1" spans="1:1" x14ac:dyDescent="0.35">
      <c r="A1" t="s">
        <v>31</v>
      </c>
    </row>
    <row r="2" spans="1:1" x14ac:dyDescent="0.35">
      <c r="A2" t="s">
        <v>7</v>
      </c>
    </row>
    <row r="3" spans="1:1" x14ac:dyDescent="0.35">
      <c r="A3" t="s">
        <v>32</v>
      </c>
    </row>
    <row r="4" spans="1:1" x14ac:dyDescent="0.35">
      <c r="A4" t="s">
        <v>8</v>
      </c>
    </row>
    <row r="5" spans="1:1" x14ac:dyDescent="0.35">
      <c r="A5" t="s">
        <v>15</v>
      </c>
    </row>
    <row r="6" spans="1:1" x14ac:dyDescent="0.35">
      <c r="A6" t="s">
        <v>33</v>
      </c>
    </row>
    <row r="7" spans="1:1" x14ac:dyDescent="0.35">
      <c r="A7" t="s">
        <v>16</v>
      </c>
    </row>
    <row r="8" spans="1:1" x14ac:dyDescent="0.35">
      <c r="A8" t="s">
        <v>17</v>
      </c>
    </row>
    <row r="9" spans="1:1" x14ac:dyDescent="0.35">
      <c r="A9" t="s">
        <v>34</v>
      </c>
    </row>
    <row r="10" spans="1:1" x14ac:dyDescent="0.35">
      <c r="A10" t="s">
        <v>18</v>
      </c>
    </row>
    <row r="11" spans="1:1" x14ac:dyDescent="0.35">
      <c r="A11" t="s">
        <v>35</v>
      </c>
    </row>
    <row r="12" spans="1:1" x14ac:dyDescent="0.35">
      <c r="A12" t="s">
        <v>30</v>
      </c>
    </row>
    <row r="13" spans="1:1" x14ac:dyDescent="0.35">
      <c r="A13" t="s">
        <v>14</v>
      </c>
    </row>
  </sheetData>
  <sheetProtection algorithmName="SHA-512" hashValue="C2Bawe2EA7RRxXiSVfjAUyPPzyhvP9VEX2LhYsU8kKEJSCBWCugPYp0heCm/q7evPkSZVjYDZocJ6YYNjfgGdg==" saltValue="I+6cQY878IcxQW3zXjfUKA==" spinCount="100000" sheet="1" objects="1" scenarios="1"/>
  <phoneticPr fontId="11" type="noConversion"/>
  <pageMargins left="0.7" right="0.7" top="0.75" bottom="0.75" header="0.3" footer="0.3"/>
  <headerFooter>
    <oddHeader>&amp;R&amp;"Calibri"&amp;10&amp;K000000 MFSA-RESTRICTED&amp;1#_x000D_</oddHead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797C473DF97A542959D462668D3FAE7" ma:contentTypeVersion="14" ma:contentTypeDescription="Create a new document." ma:contentTypeScope="" ma:versionID="29927ffd626050271a7fdabf0071fcf0">
  <xsd:schema xmlns:xsd="http://www.w3.org/2001/XMLSchema" xmlns:xs="http://www.w3.org/2001/XMLSchema" xmlns:p="http://schemas.microsoft.com/office/2006/metadata/properties" xmlns:ns2="8e60929c-f474-4d6f-ae9d-14c2d624ed0f" xmlns:ns3="91d02bb0-c268-4f03-80bc-a26417dcdae0" targetNamespace="http://schemas.microsoft.com/office/2006/metadata/properties" ma:root="true" ma:fieldsID="5cebcb8d26eda80f7f145befaa196588" ns2:_="" ns3:_="">
    <xsd:import namespace="8e60929c-f474-4d6f-ae9d-14c2d624ed0f"/>
    <xsd:import namespace="91d02bb0-c268-4f03-80bc-a26417dcdae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LengthInSeconds" minOccurs="0"/>
                <xsd:element ref="ns2:MediaServiceDateTaken" minOccurs="0"/>
                <xsd:element ref="ns2:L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60929c-f474-4d6f-ae9d-14c2d624ed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97059d2-ca19-46bc-b404-3b90084f108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LHCode" ma:index="21" nillable="true" ma:displayName="LH Code" ma:format="Dropdown" ma:internalName="LHCod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d02bb0-c268-4f03-80bc-a26417dcdae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e60929c-f474-4d6f-ae9d-14c2d624ed0f">
      <Terms xmlns="http://schemas.microsoft.com/office/infopath/2007/PartnerControls"/>
    </lcf76f155ced4ddcb4097134ff3c332f>
    <LHCode xmlns="8e60929c-f474-4d6f-ae9d-14c2d624ed0f" xsi:nil="true"/>
  </documentManagement>
</p:properties>
</file>

<file path=customXml/itemProps1.xml><?xml version="1.0" encoding="utf-8"?>
<ds:datastoreItem xmlns:ds="http://schemas.openxmlformats.org/officeDocument/2006/customXml" ds:itemID="{2F46B3C7-E58F-4D08-B515-F98E2102AC0D}">
  <ds:schemaRefs>
    <ds:schemaRef ds:uri="http://schemas.microsoft.com/sharepoint/v3/contenttype/forms"/>
  </ds:schemaRefs>
</ds:datastoreItem>
</file>

<file path=customXml/itemProps2.xml><?xml version="1.0" encoding="utf-8"?>
<ds:datastoreItem xmlns:ds="http://schemas.openxmlformats.org/officeDocument/2006/customXml" ds:itemID="{90C8371C-1DC2-4B05-9FD9-06CBFA5FC9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60929c-f474-4d6f-ae9d-14c2d624ed0f"/>
    <ds:schemaRef ds:uri="91d02bb0-c268-4f03-80bc-a26417dcda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2F3983-F8FA-4145-83EC-C5F0C0ECE504}">
  <ds:schemaRefs>
    <ds:schemaRef ds:uri="http://purl.org/dc/dcmitype/"/>
    <ds:schemaRef ds:uri="http://schemas.openxmlformats.org/package/2006/metadata/core-properties"/>
    <ds:schemaRef ds:uri="8e60929c-f474-4d6f-ae9d-14c2d624ed0f"/>
    <ds:schemaRef ds:uri="91d02bb0-c268-4f03-80bc-a26417dcdae0"/>
    <ds:schemaRef ds:uri="http://purl.org/dc/terms/"/>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002ad98a-4c15-4bb3-8de1-8e7e6baaadd0}" enabled="1" method="Standard" siteId="{8410b6b8-f588-443a-9e60-c749811fbe5f}"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Annex</vt:lpstr>
      <vt:lpstr>Months</vt:lpstr>
    </vt:vector>
  </TitlesOfParts>
  <Company>Malta Financial Services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Luke Galea</dc:creator>
  <cp:lastModifiedBy>Luke Galea</cp:lastModifiedBy>
  <dcterms:created xsi:type="dcterms:W3CDTF">2024-12-19T09:41:48Z</dcterms:created>
  <dcterms:modified xsi:type="dcterms:W3CDTF">2026-05-27T08:51:14Z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0x010100A797C473DF97A542959D462668D3FAE7</vt:lpwstr>
  </property>
  <property fmtid="{D5CDD505-2E9C-101B-9397-08002B2CF9AE}" pid="3" name="MediaServiceImageTags">
    <vt:lpwstr/>
  </property>
</Properties>
</file>