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5950C395-66E4-4D65-B6BD-FF3EF6E901F1}" xr6:coauthVersionLast="47" xr6:coauthVersionMax="47" xr10:uidLastSave="{00000000-0000-0000-0000-000000000000}"/>
  <bookViews>
    <workbookView xWindow="-96" yWindow="0" windowWidth="11712" windowHeight="12336" activeTab="1" xr2:uid="{00000000-000D-0000-FFFF-FFFF00000000}"/>
  </bookViews>
  <sheets>
    <sheet name="INFO" sheetId="1" r:id="rId1"/>
    <sheet name="PF.09.02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E8" i="2"/>
  <c r="E9" i="2"/>
  <c r="E10" i="2"/>
  <c r="E11" i="2"/>
  <c r="E12" i="2"/>
  <c r="E7" i="2"/>
  <c r="D13" i="2"/>
</calcChain>
</file>

<file path=xl/sharedStrings.xml><?xml version="1.0" encoding="utf-8"?>
<sst xmlns="http://schemas.openxmlformats.org/spreadsheetml/2006/main" count="35" uniqueCount="34">
  <si>
    <t>Taxonomy</t>
  </si>
  <si>
    <t>Entity</t>
  </si>
  <si>
    <t>StartDate</t>
  </si>
  <si>
    <t>EndDate/Instant</t>
  </si>
  <si>
    <t>Unit</t>
  </si>
  <si>
    <t>Table</t>
  </si>
  <si>
    <t>PF.09.02</t>
  </si>
  <si>
    <t>Label</t>
  </si>
  <si>
    <t/>
  </si>
  <si>
    <t>pf.09.02.24.01</t>
  </si>
  <si>
    <t>PF.09.02.24.01 Investment income</t>
  </si>
  <si>
    <t>Dividends</t>
  </si>
  <si>
    <t>R0010</t>
  </si>
  <si>
    <t>DB</t>
  </si>
  <si>
    <t>C0010</t>
  </si>
  <si>
    <t>DC</t>
  </si>
  <si>
    <t>C0020</t>
  </si>
  <si>
    <t>Total</t>
  </si>
  <si>
    <t>C0040</t>
  </si>
  <si>
    <t>Interest</t>
  </si>
  <si>
    <t>R0020</t>
  </si>
  <si>
    <t>Rent</t>
  </si>
  <si>
    <t>R0030</t>
  </si>
  <si>
    <t>Realised gains and losses</t>
  </si>
  <si>
    <t>R0040</t>
  </si>
  <si>
    <t>Unrealised gains and losses</t>
  </si>
  <si>
    <t>R0050</t>
  </si>
  <si>
    <t>Other investment income</t>
  </si>
  <si>
    <t>R0060</t>
  </si>
  <si>
    <t>Total investment income</t>
  </si>
  <si>
    <t>R0070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</si>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</sst>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yyyy\-mm\-dd;@"/>
    <numFmt numFmtId="167" formatCode="_-* #,##0_-;\-* #,##0_-;_-* &quot;-&quot;??_-;_-@_-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1" xfId="0" applyNumberFormat="1" applyBorder="1"/>
    <xf numFmtId="164" fontId="2" fillId="0" borderId="1" xfId="0" applyNumberFormat="1" applyFont="1" applyBorder="1" applyAlignment="1">
      <alignment horizontal="center" vertical="top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7" fontId="2" fillId="0" borderId="1" xfId="1" applyNumberFormat="1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7" sqref="C17"/>
    </sheetView>
  </sheetViews>
  <sheetFormatPr defaultColWidth="9.109375" defaultRowHeight="14.4" x14ac:dyDescent="0.3"/>
  <cols>
    <col min="2" max="2" width="24" customWidth="1" collapsed="1"/>
    <col min="3" max="3" width="32.44140625" customWidth="1" collapsed="1"/>
  </cols>
  <sheetData>
    <row r="5" spans="2:3" x14ac:dyDescent="0.3">
      <c r="B5" s="2" t="s">
        <v>0</v>
      </c>
      <c r="C5" s="3" t="s">
        <v>31</v>
      </c>
    </row>
    <row r="6" spans="2:3" x14ac:dyDescent="0.3">
      <c r="B6" s="2" t="s">
        <v>1</v>
      </c>
      <c r="C6" s="7" t="s">
        <v>32</v>
      </c>
    </row>
    <row r="7" spans="2:3" x14ac:dyDescent="0.3">
      <c r="B7" s="2" t="s">
        <v>2</v>
      </c>
      <c r="C7" s="9">
        <v>44927</v>
      </c>
    </row>
    <row r="8" spans="2:3" x14ac:dyDescent="0.3">
      <c r="B8" s="2" t="s">
        <v>3</v>
      </c>
      <c r="C8" s="9">
        <v>45291</v>
      </c>
    </row>
    <row r="9" spans="2:3" x14ac:dyDescent="0.3">
      <c r="B9" s="2" t="s">
        <v>4</v>
      </c>
      <c r="C9" s="10" t="s">
        <v>33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13"/>
  <sheetViews>
    <sheetView tabSelected="1" workbookViewId="0">
      <selection activeCell="D19" sqref="D19"/>
    </sheetView>
  </sheetViews>
  <sheetFormatPr defaultColWidth="9.109375" defaultRowHeight="14.4" x14ac:dyDescent="0.3"/>
  <cols>
    <col min="1" max="1" width="29.88671875" customWidth="1" collapsed="1"/>
    <col min="2" max="2" width="11.33203125" customWidth="1" collapsed="1"/>
    <col min="3" max="5" width="19" customWidth="1" collapsed="1"/>
    <col min="6" max="13" width="31.33203125" customWidth="1" collapsed="1"/>
  </cols>
  <sheetData>
    <row r="1" spans="1:5" ht="15.6" x14ac:dyDescent="0.3">
      <c r="A1" s="1" t="s">
        <v>9</v>
      </c>
    </row>
    <row r="2" spans="1:5" ht="15.6" x14ac:dyDescent="0.3">
      <c r="A2" s="1" t="s">
        <v>10</v>
      </c>
    </row>
    <row r="4" spans="1:5" ht="15.6" x14ac:dyDescent="0.3">
      <c r="A4" s="1" t="s">
        <v>8</v>
      </c>
    </row>
    <row r="5" spans="1:5" x14ac:dyDescent="0.3">
      <c r="C5" s="4" t="s">
        <v>13</v>
      </c>
      <c r="D5" s="4" t="s">
        <v>15</v>
      </c>
      <c r="E5" s="4" t="s">
        <v>17</v>
      </c>
    </row>
    <row r="6" spans="1:5" x14ac:dyDescent="0.3">
      <c r="C6" s="5" t="s">
        <v>14</v>
      </c>
      <c r="D6" s="5" t="s">
        <v>16</v>
      </c>
      <c r="E6" s="5" t="s">
        <v>18</v>
      </c>
    </row>
    <row r="7" spans="1:5" x14ac:dyDescent="0.3">
      <c r="A7" s="6" t="s">
        <v>11</v>
      </c>
      <c r="B7" s="5" t="s">
        <v>12</v>
      </c>
      <c r="C7" s="8">
        <v>0</v>
      </c>
      <c r="D7" s="11">
        <v>554965.46</v>
      </c>
      <c r="E7" s="11">
        <f>D7+C7</f>
        <v>554965.46</v>
      </c>
    </row>
    <row r="8" spans="1:5" x14ac:dyDescent="0.3">
      <c r="A8" s="6" t="s">
        <v>19</v>
      </c>
      <c r="B8" s="5" t="s">
        <v>20</v>
      </c>
      <c r="C8" s="8">
        <v>0</v>
      </c>
      <c r="D8" s="11">
        <v>315634.48</v>
      </c>
      <c r="E8" s="11">
        <f t="shared" ref="E8:E12" si="0">D8+C8</f>
        <v>315634.48</v>
      </c>
    </row>
    <row r="9" spans="1:5" x14ac:dyDescent="0.3">
      <c r="A9" s="6" t="s">
        <v>21</v>
      </c>
      <c r="B9" s="5" t="s">
        <v>22</v>
      </c>
      <c r="C9" s="8">
        <v>0</v>
      </c>
      <c r="D9" s="11">
        <v>0</v>
      </c>
      <c r="E9" s="11">
        <f t="shared" si="0"/>
        <v>0</v>
      </c>
    </row>
    <row r="10" spans="1:5" x14ac:dyDescent="0.3">
      <c r="A10" s="6" t="s">
        <v>23</v>
      </c>
      <c r="B10" s="5" t="s">
        <v>24</v>
      </c>
      <c r="C10" s="8">
        <v>0</v>
      </c>
      <c r="D10" s="11">
        <v>432623.56</v>
      </c>
      <c r="E10" s="11">
        <f t="shared" si="0"/>
        <v>432623.56</v>
      </c>
    </row>
    <row r="11" spans="1:5" x14ac:dyDescent="0.3">
      <c r="A11" s="6" t="s">
        <v>25</v>
      </c>
      <c r="B11" s="5" t="s">
        <v>26</v>
      </c>
      <c r="C11" s="8">
        <v>0</v>
      </c>
      <c r="D11" s="11">
        <v>6877806.25</v>
      </c>
      <c r="E11" s="11">
        <f t="shared" si="0"/>
        <v>6877806.25</v>
      </c>
    </row>
    <row r="12" spans="1:5" x14ac:dyDescent="0.3">
      <c r="A12" s="6" t="s">
        <v>27</v>
      </c>
      <c r="B12" s="5" t="s">
        <v>28</v>
      </c>
      <c r="C12" s="8">
        <v>0</v>
      </c>
      <c r="D12" s="11">
        <v>0</v>
      </c>
      <c r="E12" s="11">
        <f t="shared" si="0"/>
        <v>0</v>
      </c>
    </row>
    <row r="13" spans="1:5" x14ac:dyDescent="0.3">
      <c r="A13" s="6" t="s">
        <v>29</v>
      </c>
      <c r="B13" s="5" t="s">
        <v>30</v>
      </c>
      <c r="C13" s="8">
        <v>0</v>
      </c>
      <c r="D13" s="11">
        <f>SUM(D7:D12)</f>
        <v>8181029.75</v>
      </c>
      <c r="E13" s="11">
        <f>D13+C13</f>
        <v>8181029.75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PF.09.02.24.01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2018-09-10T14:58:48Z</dcterms:created>
  <dcterms:modified xsi:type="dcterms:W3CDTF">2024-04-08T12:20:34Z</dcterms:modified>
</cp:coreProperties>
</file>