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V:\Financial Stability\03. Data_Dashboards_Models\03. Securities\Custodians\04. Other Material\Return Template\"/>
    </mc:Choice>
  </mc:AlternateContent>
  <xr:revisionPtr revIDLastSave="0" documentId="13_ncr:1_{2D9C96E0-1911-4CD0-9583-C93669965B43}" xr6:coauthVersionLast="47" xr6:coauthVersionMax="47" xr10:uidLastSave="{00000000-0000-0000-0000-000000000000}"/>
  <workbookProtection workbookAlgorithmName="SHA-512" workbookHashValue="z3Tf4yHHXWnTNb09S1tabyRR6ZRcrnH//plioVQOM2Z+FXDnIM7fPwBzjRk8u+r+1Mb/GD+egtgMK9oUQuUAQQ==" workbookSaltValue="mfPGj2HxsxNjEaFSf6uMSA==" workbookSpinCount="100000" lockStructure="1"/>
  <bookViews>
    <workbookView xWindow="-120" yWindow="-120" windowWidth="29040" windowHeight="15720" xr2:uid="{00000000-000D-0000-FFFF-FFFF00000000}"/>
  </bookViews>
  <sheets>
    <sheet name="Cover Sheet" sheetId="2" r:id="rId1"/>
    <sheet name="Declaration Form" sheetId="6" r:id="rId2"/>
    <sheet name="Data Sheet" sheetId="1" r:id="rId3"/>
    <sheet name="Worksheet" sheetId="3" state="very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[1]BD04B!#REF!</definedName>
    <definedName name="\q">[1]BD04A!#REF!</definedName>
    <definedName name="\s">#REF!</definedName>
    <definedName name="\w">[1]BD04A!#REF!</definedName>
    <definedName name="_">#REF!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27">'[4]Table 39_'!#REF!</definedName>
    <definedName name="_ftnref1_50_28">'[4]Table 39_'!#REF!</definedName>
    <definedName name="_ftnref1_50_4">'[3]Table 39_'!#REF!</definedName>
    <definedName name="_ftnref1_50_5">'[3]Table 39_'!#REF!</definedName>
    <definedName name="_ftnref1_50_9">'[4]Table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Regression_Int">1</definedName>
    <definedName name="_TAB1">#REF!</definedName>
    <definedName name="_TAB2">#REF!</definedName>
    <definedName name="_TAB3">#REF!</definedName>
    <definedName name="ACB">#REF!</definedName>
    <definedName name="Accounting">[5]Parameters!$C$109:$C$112</definedName>
    <definedName name="AMOUNT">#REF!</definedName>
    <definedName name="AMOUNTS_IN_LM_0">#REF!</definedName>
    <definedName name="AMT_CHG_OVER">#REF!</definedName>
    <definedName name="annex1">#N/A</definedName>
    <definedName name="annex2">#N/A</definedName>
    <definedName name="AP">'[6]Lists-Aux'!$D:$D</definedName>
    <definedName name="App">[7]Lists!$A$27:$A$29</definedName>
    <definedName name="APS">#REF!</definedName>
    <definedName name="AT">'[8]Lists-Aux'!$B:$B</definedName>
    <definedName name="B">#REF!</definedName>
    <definedName name="BANK__">#REF!</definedName>
    <definedName name="BankType">[5]Parameters!$C$113:$C$115</definedName>
    <definedName name="BAS">'[6]Lists-Aux'!$A:$A</definedName>
    <definedName name="Basel">[9]Parameters!$C$32:$C$33</definedName>
    <definedName name="Basel12">#REF!</definedName>
    <definedName name="BOV">#REF!</definedName>
    <definedName name="BT">'[6]Lists-Aux'!$E:$E</definedName>
    <definedName name="Carlos">#REF!</definedName>
    <definedName name="CCROTC">#REF!</definedName>
    <definedName name="CCRSFT">#REF!</definedName>
    <definedName name="checkMFI">#REF!</definedName>
    <definedName name="checkNCB">#REF!</definedName>
    <definedName name="COF">'[8]Lists-Aux'!$G:$G</definedName>
    <definedName name="COI">'[6]Lists-Aux'!$H:$H</definedName>
    <definedName name="CP">'[6]Lists-Aux'!$I:$I</definedName>
    <definedName name="CQS">'[6]Lists-Aux'!$J:$J</definedName>
    <definedName name="CR1_">#REF!</definedName>
    <definedName name="CT">'[6]Lists-Aux'!$K:$K</definedName>
    <definedName name="dfd">[5]Parameters!#REF!</definedName>
    <definedName name="DimensionsNames">[8]Dimensions!$B$2:$B$79</definedName>
    <definedName name="dsa">#REF!</definedName>
    <definedName name="edc">[10]Members!$D$3:E$2477</definedName>
    <definedName name="ER">'[6]Lists-Aux'!$N:$N</definedName>
    <definedName name="F7.1Currency">'[11]Form 7.1'!$C$3</definedName>
    <definedName name="F7.3.20">'[11]Form 7.3'!$C$20</definedName>
    <definedName name="F7.7.27">#REF!</definedName>
    <definedName name="F7.7.50">#REF!</definedName>
    <definedName name="F7.7.50a">#REF!</definedName>
    <definedName name="F7.7.E27">#REF!</definedName>
    <definedName name="F7.7.E43">#REF!</definedName>
    <definedName name="F7.7.F27">#REF!</definedName>
    <definedName name="F7.7.F43">#REF!</definedName>
    <definedName name="F7.7.G27">#REF!</definedName>
    <definedName name="F7.7.G43">#REF!</definedName>
    <definedName name="F7.727">#REF!</definedName>
    <definedName name="fdsg">'[2]Table 39_'!#REF!</definedName>
    <definedName name="fgf">'[4]Table 39_'!#REF!</definedName>
    <definedName name="Frequency">[7]Lists!$A$21:$A$25</definedName>
    <definedName name="GA">'[6]Lists-Aux'!$P:$P</definedName>
    <definedName name="GRAND">#REF!</definedName>
    <definedName name="Group">[5]Parameters!$C$93:$C$94</definedName>
    <definedName name="Group2">[12]Parameters!$C$42:$C$43</definedName>
    <definedName name="ho">#REF!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IM">'[6]Lists-Aux'!$Q:$Q</definedName>
    <definedName name="INSTRUMENT">[13]External_Balance_Sheet!$B$151:$B$156</definedName>
    <definedName name="JAMES">#REF!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'[14]List details'!$C$5:$C$8</definedName>
    <definedName name="LIAB">#REF!</definedName>
    <definedName name="ll">'[14]List details'!$C$5:$C$8</definedName>
    <definedName name="LOM">#REF!</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MB">#REF!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CT">'[6]Lists-Aux'!$U:$U</definedName>
    <definedName name="PI">'[6]Lists-Aux'!$V:$V</definedName>
    <definedName name="PL">'[6]Lists-Aux'!$W:$W</definedName>
    <definedName name="PR">'[6]Lists-Aux'!$X:$X</definedName>
    <definedName name="PREVIOUS_MONTH">#REF!</definedName>
    <definedName name="PRINT">#REF!</definedName>
    <definedName name="_xlnm.Print_Area" localSheetId="0">'Cover Sheet'!$A$1:$E$40</definedName>
    <definedName name="_xlnm.Print_Area" localSheetId="2">'Data Sheet'!$A$1:$H$83</definedName>
    <definedName name="_xlnm.Print_Area" localSheetId="1">'Declaration Form'!$A$1:$M$52</definedName>
    <definedName name="_xlnm.Print_Area">#REF!</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INT1">#REF!</definedName>
    <definedName name="PRINT2">#REF!</definedName>
    <definedName name="PRINT4">#REF!</definedName>
    <definedName name="return">[15]Sheet1!$A$1:$D$117</definedName>
    <definedName name="rfgf">'[2]Table 39_'!#REF!</definedName>
    <definedName name="RP">'[6]Lists-Aux'!$Z:$Z</definedName>
    <definedName name="rrr">[10]Members!$D$3:E$2477</definedName>
    <definedName name="RSP">'[6]Lists-Aux'!$AA:$AA</definedName>
    <definedName name="RT">'[6]Lists-Aux'!$AB:$AB</definedName>
    <definedName name="RTT">'[6]Lists-Aux'!$AC:$AC</definedName>
    <definedName name="ST">'[6]Lists-Aux'!$AD:$AD</definedName>
    <definedName name="TA">'[8]Lists-Aux'!$AE:$AE</definedName>
    <definedName name="TAB">#REF!</definedName>
    <definedName name="TABLE">#REF!</definedName>
    <definedName name="TD">'[6]Lists-Aux'!$AI:$AI</definedName>
    <definedName name="TI">'[6]Lists-Aux'!$AF:$AF</definedName>
    <definedName name="TOTAL">#REF!</definedName>
    <definedName name="TOTS">#REF!</definedName>
    <definedName name="UES">'[6]Lists-Aux'!$AG:$AG</definedName>
    <definedName name="Valid1">#REF!</definedName>
    <definedName name="Valid2">#REF!</definedName>
    <definedName name="Valid3">#REF!</definedName>
    <definedName name="Valid4">#REF!</definedName>
    <definedName name="Valid5">#REF!</definedName>
    <definedName name="XBRL">[7]Lists!$A$17:$A$19</definedName>
    <definedName name="XX">[6]Dimensions!$B$2:$B$78</definedName>
    <definedName name="YesNo">[5]Parameters!$C$90:$C$91</definedName>
    <definedName name="YesNoBasel2">[5]Parameters!#REF!</definedName>
    <definedName name="YesNoNA">#REF!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 l="1"/>
  <c r="H38" i="1"/>
  <c r="F38" i="1"/>
  <c r="L41" i="6" l="1"/>
  <c r="G49" i="6"/>
  <c r="G47" i="6"/>
  <c r="G45" i="6"/>
  <c r="G43" i="6"/>
  <c r="G41" i="6"/>
  <c r="L38" i="6"/>
  <c r="L36" i="6"/>
  <c r="G36" i="6"/>
  <c r="C21" i="2" l="1"/>
  <c r="C49" i="6" l="1"/>
  <c r="C47" i="6"/>
  <c r="C45" i="6"/>
  <c r="C43" i="6"/>
  <c r="H41" i="6"/>
  <c r="C41" i="6"/>
  <c r="C38" i="6"/>
  <c r="H36" i="6"/>
  <c r="C36" i="6"/>
  <c r="C34" i="6"/>
  <c r="G74" i="1" l="1"/>
  <c r="E74" i="1"/>
  <c r="F74" i="1" s="1"/>
  <c r="H76" i="1"/>
  <c r="F76" i="1"/>
  <c r="H75" i="1"/>
  <c r="F75" i="1"/>
  <c r="G42" i="1"/>
  <c r="E42" i="1"/>
  <c r="H66" i="1"/>
  <c r="H67" i="1"/>
  <c r="H69" i="1"/>
  <c r="H70" i="1"/>
  <c r="H71" i="1"/>
  <c r="H72" i="1"/>
  <c r="H73" i="1"/>
  <c r="H74" i="1"/>
  <c r="F66" i="1"/>
  <c r="F67" i="1"/>
  <c r="F69" i="1"/>
  <c r="F70" i="1"/>
  <c r="F72" i="1"/>
  <c r="F73" i="1"/>
  <c r="G55" i="1"/>
  <c r="G58" i="1"/>
  <c r="H58" i="1" s="1"/>
  <c r="G61" i="1"/>
  <c r="H61" i="1" s="1"/>
  <c r="G71" i="1"/>
  <c r="G68" i="1"/>
  <c r="H68" i="1" s="1"/>
  <c r="G65" i="1"/>
  <c r="H65" i="1" s="1"/>
  <c r="E71" i="1"/>
  <c r="F71" i="1" s="1"/>
  <c r="E68" i="1"/>
  <c r="F68" i="1" s="1"/>
  <c r="E65" i="1"/>
  <c r="E61" i="1"/>
  <c r="F61" i="1" s="1"/>
  <c r="E58" i="1"/>
  <c r="F58" i="1" s="1"/>
  <c r="E55" i="1"/>
  <c r="F55" i="1" s="1"/>
  <c r="G52" i="1"/>
  <c r="H52" i="1" s="1"/>
  <c r="E52" i="1"/>
  <c r="F52" i="1" s="1"/>
  <c r="G29" i="1"/>
  <c r="E29" i="1"/>
  <c r="H43" i="1"/>
  <c r="H44" i="1"/>
  <c r="H45" i="1"/>
  <c r="H46" i="1"/>
  <c r="H48" i="1"/>
  <c r="H49" i="1"/>
  <c r="H50" i="1"/>
  <c r="H51" i="1"/>
  <c r="H53" i="1"/>
  <c r="H54" i="1"/>
  <c r="H55" i="1"/>
  <c r="H56" i="1"/>
  <c r="H57" i="1"/>
  <c r="H59" i="1"/>
  <c r="H60" i="1"/>
  <c r="H62" i="1"/>
  <c r="H63" i="1"/>
  <c r="F43" i="1"/>
  <c r="F44" i="1"/>
  <c r="F45" i="1"/>
  <c r="F46" i="1"/>
  <c r="F48" i="1"/>
  <c r="F49" i="1"/>
  <c r="F50" i="1"/>
  <c r="F51" i="1"/>
  <c r="F53" i="1"/>
  <c r="F54" i="1"/>
  <c r="F56" i="1"/>
  <c r="F57" i="1"/>
  <c r="F59" i="1"/>
  <c r="F60" i="1"/>
  <c r="F62" i="1"/>
  <c r="F63" i="1"/>
  <c r="F65" i="1"/>
  <c r="G64" i="1" l="1"/>
  <c r="H64" i="1" s="1"/>
  <c r="E64" i="1"/>
  <c r="F64" i="1" s="1"/>
  <c r="G47" i="1" l="1"/>
  <c r="H47" i="1" s="1"/>
  <c r="E47" i="1"/>
  <c r="F47" i="1" s="1"/>
  <c r="H30" i="1"/>
  <c r="H31" i="1"/>
  <c r="H32" i="1"/>
  <c r="H33" i="1"/>
  <c r="F30" i="1"/>
  <c r="F31" i="1"/>
  <c r="F32" i="1"/>
  <c r="F33" i="1"/>
  <c r="G23" i="1"/>
  <c r="G22" i="1" s="1"/>
  <c r="H24" i="1"/>
  <c r="H25" i="1"/>
  <c r="H26" i="1"/>
  <c r="H27" i="1"/>
  <c r="H28" i="1"/>
  <c r="F24" i="1"/>
  <c r="F25" i="1"/>
  <c r="F26" i="1"/>
  <c r="F27" i="1"/>
  <c r="F28" i="1"/>
  <c r="F29" i="1" l="1"/>
  <c r="E23" i="1"/>
  <c r="H29" i="1"/>
  <c r="H23" i="1" l="1"/>
  <c r="F23" i="1"/>
  <c r="G19" i="1"/>
  <c r="G14" i="1"/>
  <c r="E14" i="1"/>
  <c r="H37" i="1"/>
  <c r="F37" i="1"/>
  <c r="H36" i="1"/>
  <c r="F36" i="1"/>
  <c r="H35" i="1"/>
  <c r="F35" i="1"/>
  <c r="H34" i="1"/>
  <c r="F34" i="1"/>
  <c r="E40" i="1" l="1"/>
  <c r="E19" i="1"/>
  <c r="G40" i="1"/>
  <c r="D8" i="1"/>
  <c r="E79" i="1" l="1"/>
  <c r="F79" i="1" s="1"/>
  <c r="G79" i="1"/>
  <c r="H79" i="1" s="1"/>
  <c r="D6" i="1"/>
  <c r="F14" i="1" l="1"/>
  <c r="F40" i="1" l="1"/>
  <c r="F16" i="1"/>
  <c r="F17" i="1"/>
  <c r="F19" i="1"/>
  <c r="F21" i="1"/>
  <c r="F22" i="1"/>
  <c r="F42" i="1"/>
  <c r="H16" i="1"/>
  <c r="H17" i="1"/>
  <c r="H19" i="1"/>
  <c r="H21" i="1"/>
  <c r="H22" i="1"/>
  <c r="H40" i="1"/>
  <c r="H42" i="1"/>
  <c r="H14" i="1"/>
</calcChain>
</file>

<file path=xl/sharedStrings.xml><?xml version="1.0" encoding="utf-8"?>
<sst xmlns="http://schemas.openxmlformats.org/spreadsheetml/2006/main" count="185" uniqueCount="159">
  <si>
    <t>of which</t>
  </si>
  <si>
    <t>Pension Funds</t>
  </si>
  <si>
    <t>Licence Holder Code</t>
  </si>
  <si>
    <t>Licence Category</t>
  </si>
  <si>
    <t>Data provided as at</t>
  </si>
  <si>
    <t>Email Address</t>
  </si>
  <si>
    <t>Contact Person</t>
  </si>
  <si>
    <t>Insurance Companies</t>
  </si>
  <si>
    <t>Residents of Malta</t>
  </si>
  <si>
    <t>Non-Residents of Malta</t>
  </si>
  <si>
    <t>CATEGORY</t>
  </si>
  <si>
    <t>Citco Custody Limited</t>
  </si>
  <si>
    <t>Custom House Global Fund Services Limited</t>
  </si>
  <si>
    <t>Sparkasse Bank Malta plc</t>
  </si>
  <si>
    <t>Bank of Valletta plc</t>
  </si>
  <si>
    <t>HSBC Bank Malta plc</t>
  </si>
  <si>
    <t>Reyl &amp; Cie (Malta) Limited</t>
  </si>
  <si>
    <t>Swissquote Financial Services (Malta) Limited</t>
  </si>
  <si>
    <t>Alter Domus Fund Services (Malta) Limited</t>
  </si>
  <si>
    <t>Category 4b</t>
  </si>
  <si>
    <t>Category 4a</t>
  </si>
  <si>
    <t>NAME OF CUSTODIAN</t>
  </si>
  <si>
    <t>Number of clients</t>
  </si>
  <si>
    <t>Financial Vehicle Corporations</t>
  </si>
  <si>
    <t>Financial Institutions</t>
  </si>
  <si>
    <t>Comment Box</t>
  </si>
  <si>
    <t>3.6.1</t>
  </si>
  <si>
    <t>3.6.2</t>
  </si>
  <si>
    <t>3.6.3</t>
  </si>
  <si>
    <t>3.6.4</t>
  </si>
  <si>
    <t>Customer Type 1</t>
  </si>
  <si>
    <t>Customer Type 2</t>
  </si>
  <si>
    <t>Customer Type 3</t>
  </si>
  <si>
    <t>Collective Investment Schemes</t>
  </si>
  <si>
    <t>Custody Assets [by type of customer]</t>
  </si>
  <si>
    <r>
      <t xml:space="preserve">Other </t>
    </r>
    <r>
      <rPr>
        <i/>
        <sz val="14"/>
        <color theme="1"/>
        <rFont val="Calibri"/>
        <family val="2"/>
        <scheme val="minor"/>
      </rPr>
      <t>(please specify below)</t>
    </r>
  </si>
  <si>
    <t>Total equivalent in EURO (€)</t>
  </si>
  <si>
    <t>3.1.1</t>
  </si>
  <si>
    <t>3.1.2</t>
  </si>
  <si>
    <t>3.1.3</t>
  </si>
  <si>
    <t>AIFs</t>
  </si>
  <si>
    <t>Other</t>
  </si>
  <si>
    <t>2.2.1</t>
  </si>
  <si>
    <t>2.2.2</t>
  </si>
  <si>
    <t>2.2.3</t>
  </si>
  <si>
    <t>2.2.4</t>
  </si>
  <si>
    <t>2.2.5</t>
  </si>
  <si>
    <t>Europe</t>
  </si>
  <si>
    <t>Africa</t>
  </si>
  <si>
    <t>Asia</t>
  </si>
  <si>
    <t>America</t>
  </si>
  <si>
    <t>Australia</t>
  </si>
  <si>
    <t>Ireland</t>
  </si>
  <si>
    <t>Luxembourg</t>
  </si>
  <si>
    <t>UK</t>
  </si>
  <si>
    <t>2.2.1.1</t>
  </si>
  <si>
    <t>2.2.1.2</t>
  </si>
  <si>
    <t>2.2.1.3</t>
  </si>
  <si>
    <t>2.2.1.4</t>
  </si>
  <si>
    <t>2.2.1.5</t>
  </si>
  <si>
    <t>2.2.1.6</t>
  </si>
  <si>
    <t>Germany</t>
  </si>
  <si>
    <t>DATA SHEET</t>
  </si>
  <si>
    <t>France</t>
  </si>
  <si>
    <t>UCITS Funds</t>
  </si>
  <si>
    <t>Country 1</t>
  </si>
  <si>
    <t>Country 2</t>
  </si>
  <si>
    <t>Country 3</t>
  </si>
  <si>
    <t>2.2.1.6.1</t>
  </si>
  <si>
    <t>2.2.1.6.2</t>
  </si>
  <si>
    <t>2.2.1.6.3</t>
  </si>
  <si>
    <t>2.2.1.6.4</t>
  </si>
  <si>
    <t>Fund Type 1</t>
  </si>
  <si>
    <t>Fund Type 2</t>
  </si>
  <si>
    <t>Fund Type 3</t>
  </si>
  <si>
    <t>Data Validation Check</t>
  </si>
  <si>
    <t>CODE</t>
  </si>
  <si>
    <t>Total Assets held under Custody [at end of reporting period]</t>
  </si>
  <si>
    <t>Minimum Value</t>
  </si>
  <si>
    <t>Maximum Value</t>
  </si>
  <si>
    <t>Confidential</t>
  </si>
  <si>
    <r>
      <t>N.B. :</t>
    </r>
    <r>
      <rPr>
        <i/>
        <sz val="12"/>
        <color theme="1"/>
        <rFont val="Times New Roman"/>
        <family val="1"/>
      </rPr>
      <t xml:space="preserve"> Any of the below data fields which are marked in blue require manual input.</t>
    </r>
  </si>
  <si>
    <t>Item Number</t>
  </si>
  <si>
    <t>Figures of item [1.0], [2.0] and [3.0] should be equal</t>
  </si>
  <si>
    <t>Name of Licence Holder</t>
  </si>
  <si>
    <t>Start Date</t>
  </si>
  <si>
    <t>End Date</t>
  </si>
  <si>
    <t>Ownership of Custodised Assets [by type of residency]</t>
  </si>
  <si>
    <r>
      <t xml:space="preserve">Other </t>
    </r>
    <r>
      <rPr>
        <i/>
        <sz val="14"/>
        <rFont val="Calibri"/>
        <family val="2"/>
        <scheme val="minor"/>
      </rPr>
      <t>(please specify below)</t>
    </r>
  </si>
  <si>
    <t>ALDO</t>
  </si>
  <si>
    <t>BOVA</t>
  </si>
  <si>
    <t>CITC</t>
  </si>
  <si>
    <t>CUST</t>
  </si>
  <si>
    <t>HSBC</t>
  </si>
  <si>
    <t>MEDB</t>
  </si>
  <si>
    <t>REYL</t>
  </si>
  <si>
    <t>SPRK</t>
  </si>
  <si>
    <t>QUOT</t>
  </si>
  <si>
    <t>ZARA</t>
  </si>
  <si>
    <t>Held directly</t>
  </si>
  <si>
    <t>Held as sub-custodian</t>
  </si>
  <si>
    <r>
      <t xml:space="preserve">of which </t>
    </r>
    <r>
      <rPr>
        <sz val="14"/>
        <color theme="1"/>
        <rFont val="Calibri"/>
        <family val="2"/>
        <scheme val="minor"/>
      </rPr>
      <t>Residents of Malta</t>
    </r>
  </si>
  <si>
    <r>
      <t xml:space="preserve">of which </t>
    </r>
    <r>
      <rPr>
        <sz val="14"/>
        <color theme="1"/>
        <rFont val="Calibri"/>
        <family val="2"/>
        <scheme val="minor"/>
      </rPr>
      <t>Non-Residents of Malta</t>
    </r>
  </si>
  <si>
    <t>3.2.1</t>
  </si>
  <si>
    <t>3.2.2</t>
  </si>
  <si>
    <t>3.3.1</t>
  </si>
  <si>
    <t>3.3.2</t>
  </si>
  <si>
    <t>3.4.1</t>
  </si>
  <si>
    <t>3.4.2</t>
  </si>
  <si>
    <t>3.5.1</t>
  </si>
  <si>
    <t>3.5.2</t>
  </si>
  <si>
    <t>3.6.1.1</t>
  </si>
  <si>
    <t>3.6.1.2</t>
  </si>
  <si>
    <t>3.6.2.1</t>
  </si>
  <si>
    <t>3.6.2.2</t>
  </si>
  <si>
    <t>3.6.3.1</t>
  </si>
  <si>
    <t>3.6.3.2</t>
  </si>
  <si>
    <t>3.6.4.1</t>
  </si>
  <si>
    <t>3.6.4.2</t>
  </si>
  <si>
    <t>I understand that furnishing information or making a statement knowing that it is inaccurate, false or misleading in any material respect, or recklessly furnishing information or making a statement which is inaccurate, false or misleading in any material respect is a criminal offence.</t>
  </si>
  <si>
    <t>I hereby confirm that I understand and agree with each and all of the above statements</t>
  </si>
  <si>
    <t>Name</t>
  </si>
  <si>
    <t>Surname</t>
  </si>
  <si>
    <t>Address</t>
  </si>
  <si>
    <t>Post Code</t>
  </si>
  <si>
    <t>Country</t>
  </si>
  <si>
    <t>Email</t>
  </si>
  <si>
    <t>Position</t>
  </si>
  <si>
    <t>Telephone</t>
  </si>
  <si>
    <t>Date</t>
  </si>
  <si>
    <t>Declaration Form</t>
  </si>
  <si>
    <t>Declaration</t>
  </si>
  <si>
    <t>Yes</t>
  </si>
  <si>
    <t>No</t>
  </si>
  <si>
    <t xml:space="preserve">I confirm that the information and data provided in this return is true, accurate and complete. </t>
  </si>
  <si>
    <t>INVESTMENT SERVICES RULES FOR INVESTMENT SERVICES PROVIDERS</t>
  </si>
  <si>
    <t>PART B: STANDARD LICENCE CONDITIONS</t>
  </si>
  <si>
    <t>I confirm that I am authorised to sign on behalf of the Licence Holder concerned in this reporting schedule.</t>
  </si>
  <si>
    <t>Appendix 2D</t>
  </si>
  <si>
    <t>Kindly input your contact details</t>
  </si>
  <si>
    <t>FINANCIAL RETURN FOR CUSTODIANS</t>
  </si>
  <si>
    <t>Zarattini International Limited</t>
  </si>
  <si>
    <t>Dolfin Asset Services Limited</t>
  </si>
  <si>
    <t>MeDirect Bank (Malta) plc</t>
  </si>
  <si>
    <t>DOLF</t>
  </si>
  <si>
    <t>3.1.3.1</t>
  </si>
  <si>
    <t>3.1.3.2</t>
  </si>
  <si>
    <t>3.1.3.3</t>
  </si>
  <si>
    <t>3.1.3.4</t>
  </si>
  <si>
    <t>2.2.6</t>
  </si>
  <si>
    <t>Version 1.3/2018</t>
  </si>
  <si>
    <t>3.1.01</t>
  </si>
  <si>
    <t>3.1.02</t>
  </si>
  <si>
    <t>European Depositary Bank SA</t>
  </si>
  <si>
    <t>EDBS</t>
  </si>
  <si>
    <t>Q Securities S.A.</t>
  </si>
  <si>
    <t>QSS</t>
  </si>
  <si>
    <t>reporting schedule to the MFSA through the LH Portal</t>
  </si>
  <si>
    <t>Please fill in and submit the completed 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</si>
</sst>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_);_(* \(#,##0.00\);_(* &quot;-&quot;??_);_(@_)"/>
    <numFmt numFmtId="166" formatCode="[$-F800]dddd\,\ mmmm\ dd\,\ yyyy"/>
    <numFmt numFmtId="167" formatCode="[$-809]d\ mmmm\ yyyy;@"/>
  </numFmts>
  <fonts count="37" x14ac:knownFonts="1">
    <font>
      <sz val="11"/>
      <color theme="1"/>
      <name val="Calibri"/>
      <family val="2"/>
      <scheme val="minor"/>
    </font>
    <font>
      <sz val="10"/>
      <name val="Arial"/>
      <family val="2"/>
    </font>
    <font>
      <b/>
      <sz val="10"/>
      <color theme="1"/>
      <name val="Verdana"/>
      <family val="2"/>
    </font>
    <font>
      <i/>
      <sz val="11"/>
      <color theme="1"/>
      <name val="Calibri"/>
      <family val="2"/>
      <scheme val="minor"/>
    </font>
    <font>
      <b/>
      <i/>
      <sz val="12"/>
      <name val="Calibri"/>
      <family val="2"/>
      <scheme val="minor"/>
    </font>
    <font>
      <sz val="14"/>
      <color theme="1"/>
      <name val="Calibri"/>
      <family val="2"/>
      <scheme val="minor"/>
    </font>
    <font>
      <b/>
      <sz val="12"/>
      <color theme="1"/>
      <name val="Verdana"/>
      <family val="2"/>
    </font>
    <font>
      <b/>
      <sz val="14"/>
      <color theme="1"/>
      <name val="Calibri"/>
      <family val="2"/>
      <scheme val="minor"/>
    </font>
    <font>
      <i/>
      <sz val="14"/>
      <color theme="1"/>
      <name val="Calibri"/>
      <family val="2"/>
      <scheme val="minor"/>
    </font>
    <font>
      <b/>
      <i/>
      <sz val="14"/>
      <name val="Calibri"/>
      <family val="2"/>
      <scheme val="minor"/>
    </font>
    <font>
      <sz val="14"/>
      <name val="Calibri"/>
      <family val="2"/>
      <scheme val="minor"/>
    </font>
    <font>
      <sz val="18"/>
      <color theme="1"/>
      <name val="Calibri"/>
      <family val="2"/>
      <scheme val="minor"/>
    </font>
    <font>
      <u/>
      <sz val="11"/>
      <color theme="10"/>
      <name val="Calibri"/>
      <family val="2"/>
      <scheme val="minor"/>
    </font>
    <font>
      <b/>
      <sz val="14"/>
      <color theme="1"/>
      <name val="Verdana"/>
      <family val="2"/>
    </font>
    <font>
      <sz val="10"/>
      <color theme="1"/>
      <name val="Calibri"/>
      <family val="2"/>
      <scheme val="minor"/>
    </font>
    <font>
      <b/>
      <sz val="14"/>
      <name val="Calibri"/>
      <family val="2"/>
      <scheme val="minor"/>
    </font>
    <font>
      <sz val="18"/>
      <color theme="0"/>
      <name val="Calibri"/>
      <family val="2"/>
      <scheme val="minor"/>
    </font>
    <font>
      <b/>
      <sz val="12"/>
      <color theme="1"/>
      <name val="Calibri"/>
      <family val="2"/>
      <scheme val="minor"/>
    </font>
    <font>
      <b/>
      <u/>
      <sz val="11"/>
      <color theme="10"/>
      <name val="Calibri"/>
      <family val="2"/>
      <scheme val="minor"/>
    </font>
    <font>
      <b/>
      <sz val="12"/>
      <name val="Verdana"/>
      <family val="2"/>
    </font>
    <font>
      <b/>
      <sz val="9"/>
      <name val="Verdana"/>
      <family val="2"/>
    </font>
    <font>
      <b/>
      <sz val="11"/>
      <color theme="1"/>
      <name val="Times New Roman"/>
      <family val="1"/>
    </font>
    <font>
      <b/>
      <i/>
      <sz val="12"/>
      <color theme="1"/>
      <name val="Times New Roman"/>
      <family val="1"/>
    </font>
    <font>
      <i/>
      <sz val="12"/>
      <color theme="1"/>
      <name val="Times New Roman"/>
      <family val="1"/>
    </font>
    <font>
      <i/>
      <sz val="10"/>
      <color theme="1"/>
      <name val="Calibri"/>
      <family val="2"/>
      <scheme val="minor"/>
    </font>
    <font>
      <sz val="11"/>
      <name val="Calibri"/>
      <family val="2"/>
      <scheme val="minor"/>
    </font>
    <font>
      <i/>
      <sz val="14"/>
      <name val="Calibri"/>
      <family val="2"/>
      <scheme val="minor"/>
    </font>
    <font>
      <sz val="11"/>
      <color theme="1"/>
      <name val="Verdana"/>
      <family val="2"/>
    </font>
    <font>
      <sz val="14"/>
      <color theme="1"/>
      <name val="Verdana"/>
      <family val="2"/>
    </font>
    <font>
      <sz val="14"/>
      <name val="Verdana"/>
      <family val="2"/>
    </font>
    <font>
      <sz val="14"/>
      <color theme="0"/>
      <name val="Verdana"/>
      <family val="2"/>
    </font>
    <font>
      <b/>
      <sz val="11"/>
      <color theme="1"/>
      <name val="Verdana"/>
      <family val="2"/>
    </font>
    <font>
      <sz val="12"/>
      <color theme="1"/>
      <name val="Verdana"/>
      <family val="2"/>
    </font>
    <font>
      <sz val="12"/>
      <color theme="1"/>
      <name val="Calibri"/>
      <family val="2"/>
      <scheme val="minor"/>
    </font>
    <font>
      <b/>
      <sz val="12"/>
      <color rgb="FFC00000"/>
      <name val="Verdana"/>
      <family val="2"/>
    </font>
    <font>
      <sz val="20"/>
      <color theme="1"/>
      <name val="Verdana"/>
      <family val="2"/>
    </font>
    <font>
      <sz val="8"/>
      <color theme="1"/>
      <name val="Verdana"/>
      <family val="2"/>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s>
  <cellStyleXfs count="4">
    <xf numFmtId="0" fontId="0" fillId="0" borderId="0"/>
    <xf numFmtId="0" fontId="1" fillId="0" borderId="0"/>
    <xf numFmtId="165" fontId="1" fillId="0" borderId="0" applyFont="0" applyFill="0" applyBorder="0" applyAlignment="0" applyProtection="0"/>
    <xf numFmtId="0" fontId="12" fillId="0" borderId="0" applyNumberFormat="0" applyFill="0" applyBorder="0" applyAlignment="0" applyProtection="0"/>
  </cellStyleXfs>
  <cellXfs count="103">
    <xf numFmtId="0" fontId="0" fillId="0" borderId="0" xfId="0"/>
    <xf numFmtId="0" fontId="0" fillId="0" borderId="0" xfId="0" applyAlignment="1">
      <alignment vertical="center" wrapText="1"/>
    </xf>
    <xf numFmtId="0" fontId="0" fillId="0" borderId="0" xfId="0" applyProtection="1">
      <protection hidden="1"/>
    </xf>
    <xf numFmtId="0" fontId="0" fillId="0" borderId="0" xfId="0" applyAlignment="1" applyProtection="1">
      <alignment horizontal="left" vertical="center"/>
      <protection hidden="1"/>
    </xf>
    <xf numFmtId="0" fontId="0" fillId="4" borderId="7" xfId="0" applyFill="1" applyBorder="1" applyProtection="1">
      <protection hidden="1"/>
    </xf>
    <xf numFmtId="0" fontId="0" fillId="4" borderId="8" xfId="0" applyFill="1" applyBorder="1" applyProtection="1">
      <protection hidden="1"/>
    </xf>
    <xf numFmtId="0" fontId="18" fillId="4" borderId="11" xfId="3" applyFont="1" applyFill="1" applyBorder="1" applyAlignment="1" applyProtection="1">
      <alignment horizontal="center" vertical="center" wrapText="1"/>
      <protection hidden="1"/>
    </xf>
    <xf numFmtId="0" fontId="17" fillId="4" borderId="12" xfId="0" applyFont="1" applyFill="1" applyBorder="1" applyAlignment="1" applyProtection="1">
      <alignment horizontal="center" vertical="center" wrapText="1"/>
      <protection hidden="1"/>
    </xf>
    <xf numFmtId="0" fontId="18" fillId="0" borderId="0" xfId="3"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20"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13" fillId="0" borderId="6" xfId="0" applyFont="1" applyBorder="1" applyAlignment="1" applyProtection="1">
      <alignment horizontal="left" vertical="center"/>
      <protection hidden="1"/>
    </xf>
    <xf numFmtId="0" fontId="0" fillId="0" borderId="6" xfId="0" applyBorder="1" applyProtection="1">
      <protection hidden="1"/>
    </xf>
    <xf numFmtId="0" fontId="12" fillId="0" borderId="6" xfId="3" applyBorder="1" applyAlignment="1" applyProtection="1">
      <alignment horizontal="right" vertical="center"/>
      <protection hidden="1"/>
    </xf>
    <xf numFmtId="0" fontId="5" fillId="0" borderId="0" xfId="0" applyFont="1" applyProtection="1">
      <protection hidden="1"/>
    </xf>
    <xf numFmtId="0" fontId="22" fillId="0" borderId="0" xfId="0" applyFont="1" applyProtection="1">
      <protection hidden="1"/>
    </xf>
    <xf numFmtId="0" fontId="21" fillId="0" borderId="0" xfId="0" applyFont="1" applyProtection="1">
      <protection hidden="1"/>
    </xf>
    <xf numFmtId="0" fontId="9" fillId="2" borderId="1"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164" fontId="7" fillId="0" borderId="1" xfId="0" applyNumberFormat="1" applyFont="1" applyBorder="1" applyAlignment="1" applyProtection="1">
      <alignment horizontal="left" vertical="center"/>
      <protection hidden="1"/>
    </xf>
    <xf numFmtId="0" fontId="0" fillId="0" borderId="1" xfId="0" applyBorder="1" applyProtection="1">
      <protection hidden="1"/>
    </xf>
    <xf numFmtId="3" fontId="15" fillId="0" borderId="1" xfId="0" applyNumberFormat="1" applyFont="1" applyBorder="1" applyAlignment="1" applyProtection="1">
      <alignment horizontal="center" vertical="center"/>
      <protection hidden="1"/>
    </xf>
    <xf numFmtId="0" fontId="11" fillId="0" borderId="0" xfId="0" applyFont="1" applyAlignment="1" applyProtection="1">
      <alignment horizontal="left" vertical="center"/>
      <protection hidden="1"/>
    </xf>
    <xf numFmtId="164" fontId="5" fillId="0" borderId="1" xfId="0" applyNumberFormat="1" applyFont="1" applyBorder="1" applyAlignment="1" applyProtection="1">
      <alignment horizontal="left" vertical="center"/>
      <protection hidden="1"/>
    </xf>
    <xf numFmtId="0" fontId="8" fillId="0" borderId="2" xfId="0" applyFont="1" applyBorder="1" applyAlignment="1" applyProtection="1">
      <alignment horizontal="left" vertical="center"/>
      <protection hidden="1"/>
    </xf>
    <xf numFmtId="0" fontId="0" fillId="0" borderId="3" xfId="0" applyBorder="1" applyProtection="1">
      <protection hidden="1"/>
    </xf>
    <xf numFmtId="3" fontId="10" fillId="0" borderId="3" xfId="0" applyNumberFormat="1" applyFont="1" applyBorder="1" applyAlignment="1" applyProtection="1">
      <alignment horizontal="center" vertical="center"/>
      <protection hidden="1"/>
    </xf>
    <xf numFmtId="3" fontId="10" fillId="0" borderId="4" xfId="0" applyNumberFormat="1" applyFont="1" applyBorder="1" applyAlignment="1" applyProtection="1">
      <alignment horizontal="center" vertical="center"/>
      <protection hidden="1"/>
    </xf>
    <xf numFmtId="0" fontId="5" fillId="0" borderId="2" xfId="0" applyFont="1" applyBorder="1" applyAlignment="1" applyProtection="1">
      <alignment horizontal="left" vertical="center" indent="2"/>
      <protection hidden="1"/>
    </xf>
    <xf numFmtId="0" fontId="0" fillId="0" borderId="4" xfId="0" applyBorder="1" applyProtection="1">
      <protection hidden="1"/>
    </xf>
    <xf numFmtId="3" fontId="10" fillId="0" borderId="1" xfId="0" applyNumberFormat="1" applyFont="1" applyBorder="1" applyAlignment="1" applyProtection="1">
      <alignment horizontal="center" vertical="center"/>
      <protection hidden="1"/>
    </xf>
    <xf numFmtId="164" fontId="5" fillId="0" borderId="0" xfId="0" applyNumberFormat="1" applyFont="1" applyAlignment="1" applyProtection="1">
      <alignment horizontal="right" vertical="center"/>
      <protection hidden="1"/>
    </xf>
    <xf numFmtId="0" fontId="5" fillId="0" borderId="0" xfId="0" applyFont="1" applyAlignment="1" applyProtection="1">
      <alignment horizontal="left" vertical="center"/>
      <protection hidden="1"/>
    </xf>
    <xf numFmtId="3" fontId="5" fillId="0" borderId="0" xfId="0" applyNumberFormat="1" applyFont="1" applyAlignment="1" applyProtection="1">
      <alignment horizontal="center" vertical="center"/>
      <protection hidden="1"/>
    </xf>
    <xf numFmtId="164" fontId="10" fillId="0" borderId="1" xfId="0" applyNumberFormat="1" applyFont="1" applyBorder="1" applyAlignment="1" applyProtection="1">
      <alignment horizontal="left" vertical="center"/>
      <protection hidden="1"/>
    </xf>
    <xf numFmtId="0" fontId="10" fillId="0" borderId="2" xfId="0" applyFont="1" applyBorder="1" applyAlignment="1" applyProtection="1">
      <alignment horizontal="left" vertical="center" indent="2"/>
      <protection hidden="1"/>
    </xf>
    <xf numFmtId="0" fontId="5" fillId="0" borderId="2" xfId="0" applyFont="1" applyBorder="1" applyAlignment="1" applyProtection="1">
      <alignment horizontal="left" vertical="center" indent="6"/>
      <protection hidden="1"/>
    </xf>
    <xf numFmtId="0" fontId="24" fillId="0" borderId="0" xfId="0" applyFont="1" applyAlignment="1" applyProtection="1">
      <alignment horizontal="left"/>
      <protection hidden="1"/>
    </xf>
    <xf numFmtId="0" fontId="14" fillId="0" borderId="0" xfId="0" applyFont="1" applyAlignment="1" applyProtection="1">
      <alignment horizontal="center"/>
      <protection hidden="1"/>
    </xf>
    <xf numFmtId="0" fontId="16"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0" fillId="0" borderId="0" xfId="0" applyAlignment="1" applyProtection="1">
      <alignment vertical="center" wrapText="1"/>
      <protection hidden="1"/>
    </xf>
    <xf numFmtId="3" fontId="10"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hidden="1"/>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indent="6"/>
      <protection hidden="1"/>
    </xf>
    <xf numFmtId="0" fontId="25" fillId="0" borderId="4" xfId="0" applyFont="1" applyBorder="1" applyProtection="1">
      <protection hidden="1"/>
    </xf>
    <xf numFmtId="0" fontId="10" fillId="0" borderId="2" xfId="0" applyFont="1" applyBorder="1" applyAlignment="1" applyProtection="1">
      <alignment horizontal="left" vertical="center" indent="8"/>
      <protection hidden="1"/>
    </xf>
    <xf numFmtId="0" fontId="10" fillId="0" borderId="2" xfId="0" applyFont="1" applyBorder="1" applyAlignment="1" applyProtection="1">
      <alignment horizontal="left" vertical="center" indent="10"/>
      <protection hidden="1"/>
    </xf>
    <xf numFmtId="0" fontId="7" fillId="0" borderId="1" xfId="0" applyFont="1" applyBorder="1" applyAlignment="1" applyProtection="1">
      <alignment horizontal="left" vertical="center"/>
      <protection hidden="1"/>
    </xf>
    <xf numFmtId="0" fontId="8" fillId="0" borderId="2" xfId="0" applyFont="1" applyBorder="1" applyAlignment="1" applyProtection="1">
      <alignment horizontal="left" vertical="center" indent="10"/>
      <protection hidden="1"/>
    </xf>
    <xf numFmtId="0" fontId="11" fillId="0" borderId="0" xfId="0" applyFont="1" applyProtection="1">
      <protection hidden="1"/>
    </xf>
    <xf numFmtId="3" fontId="0" fillId="0" borderId="0" xfId="0" applyNumberFormat="1" applyAlignment="1" applyProtection="1">
      <alignment horizontal="left" vertical="center"/>
      <protection hidden="1"/>
    </xf>
    <xf numFmtId="14" fontId="0" fillId="0" borderId="0" xfId="0" applyNumberFormat="1" applyAlignment="1" applyProtection="1">
      <alignment horizontal="left" vertical="center"/>
      <protection hidden="1"/>
    </xf>
    <xf numFmtId="0" fontId="28" fillId="0" borderId="0" xfId="0" applyFont="1" applyAlignment="1" applyProtection="1">
      <alignment horizontal="left" vertical="center"/>
      <protection hidden="1"/>
    </xf>
    <xf numFmtId="0" fontId="28" fillId="0" borderId="0" xfId="0" applyFont="1" applyAlignment="1" applyProtection="1">
      <alignment horizontal="left" vertical="center" wrapText="1"/>
      <protection hidden="1"/>
    </xf>
    <xf numFmtId="0" fontId="28" fillId="0" borderId="13" xfId="0" applyFont="1" applyBorder="1" applyAlignment="1" applyProtection="1">
      <alignment horizontal="left" vertical="center"/>
      <protection hidden="1"/>
    </xf>
    <xf numFmtId="0" fontId="28" fillId="0" borderId="1" xfId="0" applyFont="1" applyBorder="1" applyAlignment="1" applyProtection="1">
      <alignment horizontal="center" vertical="center"/>
      <protection locked="0"/>
    </xf>
    <xf numFmtId="0" fontId="27" fillId="0" borderId="0" xfId="0" applyFont="1" applyProtection="1">
      <protection hidden="1"/>
    </xf>
    <xf numFmtId="0" fontId="32" fillId="0" borderId="2" xfId="0" applyFont="1" applyBorder="1" applyAlignment="1" applyProtection="1">
      <alignment horizontal="left" vertical="center"/>
      <protection hidden="1"/>
    </xf>
    <xf numFmtId="164" fontId="33" fillId="0" borderId="0" xfId="0" applyNumberFormat="1" applyFont="1" applyAlignment="1" applyProtection="1">
      <alignment horizontal="right" vertical="center"/>
      <protection hidden="1"/>
    </xf>
    <xf numFmtId="0" fontId="0" fillId="4" borderId="13" xfId="0" applyFill="1" applyBorder="1" applyProtection="1">
      <protection hidden="1"/>
    </xf>
    <xf numFmtId="0" fontId="17" fillId="4" borderId="14" xfId="0" applyFont="1" applyFill="1" applyBorder="1" applyAlignment="1" applyProtection="1">
      <alignment horizontal="center" vertical="center" wrapText="1"/>
      <protection hidden="1"/>
    </xf>
    <xf numFmtId="0" fontId="35" fillId="0" borderId="0" xfId="0" applyFont="1" applyAlignment="1" applyProtection="1">
      <alignment horizontal="left" vertical="center"/>
      <protection hidden="1"/>
    </xf>
    <xf numFmtId="164" fontId="5" fillId="0" borderId="1" xfId="0" applyNumberFormat="1" applyFont="1" applyBorder="1" applyAlignment="1" applyProtection="1">
      <alignment horizontal="right" vertical="center"/>
      <protection hidden="1"/>
    </xf>
    <xf numFmtId="0" fontId="36" fillId="0" borderId="0" xfId="0" applyFont="1" applyAlignment="1" applyProtection="1">
      <alignment horizontal="right" vertical="center"/>
      <protection hidden="1"/>
    </xf>
    <xf numFmtId="0" fontId="34" fillId="0" borderId="0" xfId="0" applyFont="1" applyAlignment="1" applyProtection="1">
      <alignment horizontal="center" vertical="center" wrapText="1"/>
      <protection hidden="1"/>
    </xf>
    <xf numFmtId="0" fontId="31"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19" fillId="0" borderId="15" xfId="1" applyFont="1" applyBorder="1" applyAlignment="1" applyProtection="1">
      <alignment horizontal="center" vertical="center"/>
      <protection hidden="1"/>
    </xf>
    <xf numFmtId="0" fontId="19" fillId="4" borderId="9" xfId="0" applyFont="1" applyFill="1" applyBorder="1" applyAlignment="1" applyProtection="1">
      <alignment horizontal="center" vertical="center" wrapText="1"/>
      <protection hidden="1"/>
    </xf>
    <xf numFmtId="0" fontId="19" fillId="4" borderId="0" xfId="0" applyFont="1" applyFill="1" applyAlignment="1" applyProtection="1">
      <alignment horizontal="center" vertical="center" wrapText="1"/>
      <protection hidden="1"/>
    </xf>
    <xf numFmtId="0" fontId="19" fillId="4" borderId="10" xfId="0" applyFont="1" applyFill="1" applyBorder="1" applyAlignment="1" applyProtection="1">
      <alignment horizontal="center" vertical="center" wrapText="1"/>
      <protection hidden="1"/>
    </xf>
    <xf numFmtId="0" fontId="31" fillId="3" borderId="2" xfId="0" applyFont="1" applyFill="1" applyBorder="1" applyAlignment="1" applyProtection="1">
      <alignment horizontal="center" vertical="center" wrapText="1"/>
      <protection locked="0"/>
    </xf>
    <xf numFmtId="0" fontId="31" fillId="3" borderId="4"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32" fillId="3" borderId="2"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166" fontId="6" fillId="3" borderId="2" xfId="0" applyNumberFormat="1" applyFont="1" applyFill="1" applyBorder="1" applyAlignment="1" applyProtection="1">
      <alignment horizontal="center" vertical="center"/>
      <protection locked="0"/>
    </xf>
    <xf numFmtId="166" fontId="6" fillId="3" borderId="4" xfId="0" applyNumberFormat="1" applyFont="1" applyFill="1" applyBorder="1" applyAlignment="1" applyProtection="1">
      <alignment horizontal="center" vertical="center"/>
      <protection locked="0"/>
    </xf>
    <xf numFmtId="0" fontId="32" fillId="3" borderId="2" xfId="0" applyFont="1" applyFill="1" applyBorder="1" applyAlignment="1" applyProtection="1">
      <alignment horizontal="center" vertical="center" wrapText="1"/>
      <protection locked="0"/>
    </xf>
    <xf numFmtId="0" fontId="32" fillId="3" borderId="4" xfId="0" applyFont="1" applyFill="1" applyBorder="1" applyAlignment="1" applyProtection="1">
      <alignment horizontal="center" vertical="center" wrapText="1"/>
      <protection locked="0"/>
    </xf>
    <xf numFmtId="0" fontId="29" fillId="0" borderId="0" xfId="0" applyFont="1" applyAlignment="1" applyProtection="1">
      <alignment horizontal="center" vertical="center"/>
      <protection hidden="1"/>
    </xf>
    <xf numFmtId="0" fontId="28" fillId="0" borderId="0" xfId="0" applyFont="1" applyAlignment="1" applyProtection="1">
      <alignment horizontal="left" vertical="center" wrapText="1"/>
      <protection hidden="1"/>
    </xf>
    <xf numFmtId="0" fontId="30" fillId="5" borderId="2" xfId="0" applyFont="1" applyFill="1" applyBorder="1" applyAlignment="1" applyProtection="1">
      <alignment horizontal="left" vertical="center" wrapText="1"/>
      <protection hidden="1"/>
    </xf>
    <xf numFmtId="0" fontId="30" fillId="5" borderId="3" xfId="0" applyFont="1" applyFill="1" applyBorder="1" applyAlignment="1" applyProtection="1">
      <alignment horizontal="left" vertical="center" wrapText="1"/>
      <protection hidden="1"/>
    </xf>
    <xf numFmtId="0" fontId="30" fillId="5" borderId="4" xfId="0" applyFont="1" applyFill="1" applyBorder="1" applyAlignment="1" applyProtection="1">
      <alignment horizontal="left" vertical="center" wrapText="1"/>
      <protection hidden="1"/>
    </xf>
    <xf numFmtId="0" fontId="30" fillId="0" borderId="0" xfId="0" applyFont="1" applyAlignment="1" applyProtection="1">
      <alignment horizontal="left" vertical="center" wrapText="1"/>
      <protection locked="0"/>
    </xf>
    <xf numFmtId="167" fontId="30" fillId="0" borderId="0" xfId="0" applyNumberFormat="1" applyFont="1" applyAlignment="1" applyProtection="1">
      <alignment horizontal="left" vertical="center" wrapText="1"/>
      <protection locked="0"/>
    </xf>
    <xf numFmtId="0" fontId="30" fillId="0" borderId="0" xfId="0" applyFont="1" applyAlignment="1" applyProtection="1">
      <alignment horizontal="left" vertical="top" wrapText="1"/>
      <protection locked="0"/>
    </xf>
    <xf numFmtId="0" fontId="8"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166" fontId="6" fillId="3" borderId="2" xfId="0" applyNumberFormat="1" applyFont="1" applyFill="1" applyBorder="1" applyAlignment="1" applyProtection="1">
      <alignment horizontal="center" vertical="center"/>
      <protection hidden="1"/>
    </xf>
    <xf numFmtId="166" fontId="6" fillId="3" borderId="3" xfId="0" applyNumberFormat="1" applyFont="1" applyFill="1" applyBorder="1" applyAlignment="1" applyProtection="1">
      <alignment horizontal="center" vertical="center"/>
      <protection hidden="1"/>
    </xf>
    <xf numFmtId="166" fontId="6" fillId="3" borderId="4" xfId="0" applyNumberFormat="1" applyFont="1" applyFill="1" applyBorder="1" applyAlignment="1" applyProtection="1">
      <alignment horizontal="center" vertical="center"/>
      <protection hidden="1"/>
    </xf>
    <xf numFmtId="0" fontId="6" fillId="0" borderId="1" xfId="0" applyFont="1" applyBorder="1" applyAlignment="1" applyProtection="1">
      <alignment horizontal="left" vertical="center"/>
      <protection hidden="1"/>
    </xf>
    <xf numFmtId="0" fontId="7" fillId="0" borderId="1" xfId="0" applyFont="1" applyBorder="1" applyAlignment="1" applyProtection="1">
      <alignment horizontal="left" vertical="center"/>
      <protection hidden="1"/>
    </xf>
  </cellXfs>
  <cellStyles count="4">
    <cellStyle name="Comma 2" xfId="2" xr:uid="{00000000-0005-0000-0000-000000000000}"/>
    <cellStyle name="Hyperlink" xfId="3" builtinId="8"/>
    <cellStyle name="Normal" xfId="0" builtinId="0"/>
    <cellStyle name="Normal 2" xfId="1" xr:uid="{00000000-0005-0000-0000-000003000000}"/>
  </cellStyles>
  <dxfs count="20">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val="0"/>
        <color theme="0"/>
      </font>
      <fill>
        <patternFill>
          <bgColor rgb="FF00B050"/>
        </patternFill>
      </fill>
    </dxf>
    <dxf>
      <font>
        <b/>
        <i val="0"/>
        <color theme="0"/>
      </font>
      <fill>
        <patternFill>
          <bgColor rgb="FFFF0000"/>
        </patternFill>
      </fill>
    </dxf>
    <dxf>
      <font>
        <b/>
        <i val="0"/>
        <color theme="0"/>
      </font>
      <fill>
        <patternFill>
          <bgColor theme="8" tint="-0.499984740745262"/>
        </patternFill>
      </fill>
      <border>
        <vertical/>
        <horizontal/>
      </border>
    </dxf>
    <dxf>
      <font>
        <b val="0"/>
        <i val="0"/>
        <color theme="1"/>
      </font>
      <fill>
        <patternFill>
          <bgColor theme="4" tint="0.59996337778862885"/>
        </patternFill>
      </fill>
      <border>
        <left style="thin">
          <color theme="6"/>
        </left>
        <right style="thin">
          <color theme="6"/>
        </right>
        <top style="thin">
          <color theme="6"/>
        </top>
        <bottom style="thin">
          <color theme="6"/>
        </bottom>
        <vertical/>
        <horizontal/>
      </border>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VER SHEET'!B9"/></Relationships>
</file>

<file path=xl/drawings/drawing1.xml><?xml version="1.0" encoding="utf-8"?>
<xdr:wsDr xmlns:xdr="http://schemas.openxmlformats.org/drawingml/2006/spreadsheetDrawing" xmlns:a="http://schemas.openxmlformats.org/drawingml/2006/main">
  <xdr:twoCellAnchor editAs="oneCell">
    <xdr:from>
      <xdr:col>1</xdr:col>
      <xdr:colOff>1245635</xdr:colOff>
      <xdr:row>2</xdr:row>
      <xdr:rowOff>68580</xdr:rowOff>
    </xdr:from>
    <xdr:to>
      <xdr:col>3</xdr:col>
      <xdr:colOff>1140609</xdr:colOff>
      <xdr:row>7</xdr:row>
      <xdr:rowOff>30480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4255" y="434340"/>
          <a:ext cx="4665094"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1158877</xdr:colOff>
      <xdr:row>1</xdr:row>
      <xdr:rowOff>104775</xdr:rowOff>
    </xdr:from>
    <xdr:to>
      <xdr:col>10</xdr:col>
      <xdr:colOff>28575</xdr:colOff>
      <xdr:row>7</xdr:row>
      <xdr:rowOff>47030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9877" y="285750"/>
          <a:ext cx="5889623" cy="11043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1226820</xdr:colOff>
      <xdr:row>1</xdr:row>
      <xdr:rowOff>121928</xdr:rowOff>
    </xdr:from>
    <xdr:to>
      <xdr:col>7</xdr:col>
      <xdr:colOff>19050</xdr:colOff>
      <xdr:row>2</xdr:row>
      <xdr:rowOff>238125</xdr:rowOff>
    </xdr:to>
    <xdr:pic>
      <xdr:nvPicPr>
        <xdr:cNvPr id="2" name="Picture 1">
          <a:hlinkClick xmlns:r="http://schemas.openxmlformats.org/officeDocument/2006/relationships" r:id="rId1" tooltip="Go to Cover Sheet"/>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05900" y="426728"/>
          <a:ext cx="422910" cy="4209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gattn001\LOCALS~1\Temp\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pr-srv\isu\Data\CAD\Gibralter\Ca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spitg002\AppData\Local\Microsoft\Windows\Temporary%20Internet%20Files\Content.IE5\XKPN34O1\Appendix%202B%20-%20Financial%20Return%20for%20Fund%20Manager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1\gattn001\LOCALS~1\Temp\Documents%20and%20Settings\gattn001\Local%20Settings\Temporary%20Internet%20Files\OLKB0\Capital%20Adequacy\CAD%20Sum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tanding%20Committees\Regulation%20and%20Policy\Sub%20Groups\TF%20Leverage%20Ratio\TFLR%20Meeting%2015%20March%202012\Basel%20III%20implementation%20monitoring%20reporting%20template%20v2-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A "/>
      <sheetName val="NB  "/>
      <sheetName val="OA and NB - Collateral"/>
      <sheetName val="L2V "/>
      <sheetName val="Av Initial Period of Fixation  "/>
      <sheetName val="Cover Sheet"/>
      <sheetName val="Contents"/>
      <sheetName val="Declaration"/>
      <sheetName val="Flows1"/>
      <sheetName val="Flows2"/>
      <sheetName val="Flows3"/>
      <sheetName val="Flows4"/>
      <sheetName val="Flowloans"/>
      <sheetName val="checks_flows"/>
      <sheetName val="checks"/>
      <sheetName val="L"/>
      <sheetName val="LD1"/>
      <sheetName val="LD2"/>
      <sheetName val="LD3"/>
      <sheetName val="LD4"/>
      <sheetName val="LD5"/>
      <sheetName val="LD6"/>
      <sheetName val="LS1"/>
      <sheetName val="LS2"/>
      <sheetName val="LC"/>
      <sheetName val="LH"/>
      <sheetName val="LR"/>
      <sheetName val="LL"/>
      <sheetName val="PR"/>
      <sheetName val="RDR"/>
      <sheetName val="A"/>
      <sheetName val="RPT_NFAMAT"/>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FINACC_A"/>
      <sheetName val="RPT_FINACC_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MPAC"/>
      <sheetName val="RPT_MON"/>
      <sheetName val="RPT_DOM"/>
      <sheetName val="RPT_FCURDEP_1"/>
      <sheetName val="RPT_FCURDEP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NSO_NR"/>
      <sheetName val="RPT_CAPRES"/>
      <sheetName val="RPT_QRTAB_1"/>
      <sheetName val="RPT_QRTAB_2"/>
      <sheetName val="RPT_QRTAB_3"/>
      <sheetName val="RPT_QRTAB_4"/>
      <sheetName val="RPT_IMFTAB_1"/>
      <sheetName val="RPT_IMFTAB_2"/>
      <sheetName val="RPT_CHECKSYS"/>
      <sheetName val="RPT_BOP"/>
      <sheetName val="RPT_BOP_EST"/>
      <sheetName val="RPT_RES_MPAC"/>
      <sheetName val="RPT_BOP_M"/>
      <sheetName val="RPT_FLOWS"/>
      <sheetName val="RPT_FLOWLOANS"/>
      <sheetName val="RPT_FSO_IMF Agg"/>
      <sheetName val="RPT_FSO_IMF Con"/>
      <sheetName val="RPT_FSO_MPAC 1"/>
      <sheetName val="RPT_FSO_MPAC 1 (2)"/>
      <sheetName val="RPT_FSO_MPAC 2"/>
      <sheetName val="RPT_FSO_MPAC 2 (2)"/>
      <sheetName val="RPT_FSO_MPAC 3"/>
      <sheetName val="RPT_FSO_MPAC 4"/>
      <sheetName val="RPT_FSO_MPAC Qtrly"/>
      <sheetName val="RPT_FSO_Households"/>
      <sheetName val="RPT_FSO_Banking"/>
      <sheetName val="RPT_FSO_Loan Concentration"/>
      <sheetName val="RPT_FSO_Manual Data (1)"/>
      <sheetName val="RPT_FSO_Manual Data"/>
      <sheetName val="RPT_CHKSBD20013"/>
      <sheetName val="RPT_ECB_BSIMNCB"/>
      <sheetName val="RPT_ECB_BSIMOMFI"/>
      <sheetName val="RPT_PS_BB_TAB2NCB"/>
      <sheetName val="RPT_PS_BB_TAB2OMFI"/>
      <sheetName val="RPT_ECB_BSIQNCB"/>
      <sheetName val="RPT_ECB_BSIQOMFI"/>
      <sheetName val="RPT_ECB_BSICNTRYNCB"/>
      <sheetName val="RPT_ECB_BSICNTRYOMFI"/>
      <sheetName val="RPT_ECB_BSICNCYNCB"/>
      <sheetName val="RPT_ECB_BSICNCYOMFI"/>
      <sheetName val="RPT_MMEMO_ECB_BSIOMFI"/>
      <sheetName val="RPT_MMEMO_ECB_BSINCB"/>
      <sheetName val="RPT_QMEMO_ECB_BSINCB"/>
      <sheetName val="RPT_QMEMO_ECB_BSIOMFI"/>
      <sheetName val="RPT_ECB_MMEMO_MIR"/>
      <sheetName val="RPT_ECB_EMONEY"/>
      <sheetName val="RPT_ECB_SECURITISATION"/>
      <sheetName val="RPT_ECB_CGSTOCKS"/>
      <sheetName val="Tab1_Reclass (2)"/>
      <sheetName val="RPT_ECB_TAB1_RECLASSNCB"/>
      <sheetName val="RPT_ECB_TAB1_RECLASSOMFI"/>
      <sheetName val="Tab1_Reval (2)"/>
      <sheetName val="RPT_ECB_TAB1_REVALNCB"/>
      <sheetName val="RPT_ECB_TAB1_REVALOMFI"/>
      <sheetName val="Tab2_Adjustments"/>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anges"/>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MPAC 3 (2)"/>
      <sheetName val="RPT_P&amp;L"/>
      <sheetName val="RPT_CHECKSFLOWS"/>
      <sheetName val="RPT_INTEREST_FINACC"/>
      <sheetName val="RPT_DEPOSITSCBM_FINACC"/>
      <sheetName val="RPT_DEPOSITSOMFI_FINACC"/>
      <sheetName val="RPT_SUR_OMFITST"/>
      <sheetName val="RPT_FSO_Corporates"/>
      <sheetName val="RPT_FSO_BRs"/>
      <sheetName val="RPT_FSO_BRs (1)"/>
      <sheetName val="RPT_FSO_DMB_OMFI"/>
      <sheetName val="RPT_FSO_MPAC_MONTHLY"/>
      <sheetName val="RPT_FSO_QUARTERLY"/>
      <sheetName val="RPT_FSO_Other BR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OMFI05"/>
      <sheetName val="RPT_MMEMO_ECBE_BSINCB05"/>
      <sheetName val="RPT_ECBE_MMEMO_MIR05"/>
      <sheetName val="RPT_ECBE_BSIQNCB05"/>
      <sheetName val="RPT_ECBE_BSIQOMFI05"/>
      <sheetName val="RPT_QMEMO_ECBE_BSINCB05"/>
      <sheetName val="RPT_QMEMO_ECBE_BSIOMFI0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Form 7.1"/>
      <sheetName val="Form 7.2"/>
      <sheetName val="Form 7.3"/>
      <sheetName val="Form 7.4"/>
      <sheetName val="Form 7.5"/>
      <sheetName val="Form 7.6"/>
      <sheetName val="Form 7.7"/>
      <sheetName val="Form 7.8"/>
      <sheetName val="Form 7.9"/>
      <sheetName val="Form 7.10"/>
      <sheetName val="Form 7.11"/>
      <sheetName val="Admin"/>
    </sheetNames>
    <sheetDataSet>
      <sheetData sheetId="0"/>
      <sheetData sheetId="1">
        <row r="3">
          <cell r="C3" t="str">
            <v>GBP</v>
          </cell>
        </row>
      </sheetData>
      <sheetData sheetId="2"/>
      <sheetData sheetId="3">
        <row r="20">
          <cell r="C20">
            <v>0</v>
          </cell>
        </row>
      </sheetData>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dImportSheets"/>
      <sheetName val="FMIN"/>
      <sheetName val="FMIS"/>
      <sheetName val="FMBS"/>
      <sheetName val="FMOF"/>
      <sheetName val="FMFO"/>
      <sheetName val="FMFR"/>
      <sheetName val="FMRE"/>
      <sheetName val="COVER SHEET"/>
      <sheetName val="FMRV"/>
      <sheetName val="Review"/>
      <sheetName val="CONTENTS"/>
      <sheetName val="C0CP"/>
      <sheetName val="C0MP"/>
      <sheetName val="Non-Malta Funds"/>
      <sheetName val="Index_CBM"/>
      <sheetName val="Validation_Checks_CBM"/>
      <sheetName val="SBSA_NOM_HSE"/>
      <sheetName val="SBSA_NOM_NFC"/>
      <sheetName val="SBSA_NON-NOM_HSE"/>
      <sheetName val="SBSA_NON-NOM_NFC"/>
      <sheetName val="SBSA_OWN_ACC"/>
      <sheetName val="Non_SBS_Nominee"/>
      <sheetName val="Non-Resident_Nominee"/>
      <sheetName val="Non_Nominee"/>
      <sheetName val="Transactions_for_period"/>
      <sheetName val="Sectoral_Balance_Sheet"/>
      <sheetName val="Income_&amp;_Services"/>
      <sheetName val="External_Balance_Sheet"/>
      <sheetName val="CSV_workings"/>
      <sheetName val="CSV_final"/>
      <sheetName val="Sheet 1"/>
      <sheetName val="Sheet 2"/>
      <sheetName val="Sheet 3"/>
      <sheetName val="Sheet 4"/>
      <sheetName val="Sheet 5"/>
      <sheetName val="Sheet 6"/>
      <sheetName val="Sheet 7"/>
      <sheetName val="Sheet 4.1"/>
      <sheetName val="Sheet 4.2"/>
      <sheetName val="Applicable Percentages"/>
      <sheetName val="LH Names &amp; Codes"/>
      <sheetName val="Subordinated Loan Working"/>
      <sheetName val="VALIDATION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51">
          <cell r="B151" t="str">
            <v>Bank Deposits held with foreign banks</v>
          </cell>
        </row>
        <row r="152">
          <cell r="B152" t="str">
            <v>Debt securities issued by non residents</v>
          </cell>
        </row>
        <row r="153">
          <cell r="B153" t="str">
            <v>Equities issued by non residents</v>
          </cell>
        </row>
        <row r="154">
          <cell r="B154" t="str">
            <v>Financial derivatives</v>
          </cell>
        </row>
        <row r="155">
          <cell r="B155" t="str">
            <v>Investment fund share OR units issued by foreign institutions</v>
          </cell>
        </row>
        <row r="156">
          <cell r="B156" t="str">
            <v>Receivables from non residents</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5" totalsRowShown="0" headerRowDxfId="10" dataDxfId="9">
  <tableColumns count="3">
    <tableColumn id="1" xr3:uid="{00000000-0010-0000-0000-000001000000}" name="CATEGORY" dataDxfId="8"/>
    <tableColumn id="2" xr3:uid="{00000000-0010-0000-0000-000002000000}" name="NAME OF CUSTODIAN" dataDxfId="7"/>
    <tableColumn id="3" xr3:uid="{00000000-0010-0000-0000-000003000000}" name="CODE" dataDxfId="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5:A35" totalsRowShown="0" headerRowDxfId="5" dataDxfId="4">
  <tableColumns count="1">
    <tableColumn id="1" xr3:uid="{00000000-0010-0000-0100-000001000000}" name="Declaration Form" dataDxfId="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7:A40" totalsRowShown="0" headerRowDxfId="2" dataDxfId="1">
  <tableColumns count="1">
    <tableColumn id="1" xr3:uid="{00000000-0010-0000-0200-000001000000}" name="Declaration"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A1:F41"/>
  <sheetViews>
    <sheetView showGridLines="0" tabSelected="1" zoomScaleNormal="100" zoomScaleSheetLayoutView="100" workbookViewId="0">
      <selection activeCell="C19" sqref="C19:D19"/>
    </sheetView>
  </sheetViews>
  <sheetFormatPr defaultColWidth="0" defaultRowHeight="15" zeroHeight="1" x14ac:dyDescent="0.25"/>
  <cols>
    <col min="1" max="1" width="5.7109375" customWidth="1"/>
    <col min="2" max="4" width="34.7109375" customWidth="1"/>
    <col min="5" max="5" width="5.7109375" customWidth="1"/>
    <col min="6" max="6" width="14.28515625" hidden="1" customWidth="1"/>
    <col min="7" max="16384" width="8.85546875" hidden="1"/>
  </cols>
  <sheetData>
    <row r="1" spans="1:5" x14ac:dyDescent="0.25">
      <c r="A1" s="2"/>
      <c r="B1" s="2"/>
      <c r="C1" s="2"/>
      <c r="D1" s="2"/>
      <c r="E1" s="2"/>
    </row>
    <row r="2" spans="1:5" x14ac:dyDescent="0.25">
      <c r="A2" s="2"/>
      <c r="B2" s="2"/>
      <c r="C2" s="2"/>
      <c r="D2" s="2"/>
      <c r="E2" s="2"/>
    </row>
    <row r="3" spans="1:5" x14ac:dyDescent="0.25">
      <c r="A3" s="2"/>
      <c r="B3" s="2"/>
      <c r="C3" s="2"/>
      <c r="D3" s="2"/>
      <c r="E3" s="2"/>
    </row>
    <row r="4" spans="1:5" x14ac:dyDescent="0.25">
      <c r="A4" s="2"/>
      <c r="B4" s="2"/>
      <c r="C4" s="2"/>
      <c r="D4" s="2"/>
      <c r="E4" s="2"/>
    </row>
    <row r="5" spans="1:5" x14ac:dyDescent="0.25">
      <c r="A5" s="2"/>
      <c r="B5" s="2"/>
      <c r="C5" s="2"/>
      <c r="D5" s="2"/>
      <c r="E5" s="2"/>
    </row>
    <row r="6" spans="1:5" x14ac:dyDescent="0.25">
      <c r="A6" s="2"/>
      <c r="B6" s="2"/>
      <c r="C6" s="2"/>
      <c r="D6" s="2"/>
      <c r="E6" s="2"/>
    </row>
    <row r="7" spans="1:5" x14ac:dyDescent="0.25">
      <c r="A7" s="2"/>
      <c r="B7" s="2"/>
      <c r="C7" s="2"/>
      <c r="D7" s="2"/>
      <c r="E7" s="2"/>
    </row>
    <row r="8" spans="1:5" x14ac:dyDescent="0.25">
      <c r="A8" s="2"/>
      <c r="B8" s="61"/>
      <c r="C8" s="61"/>
      <c r="D8" s="61"/>
      <c r="E8" s="2"/>
    </row>
    <row r="9" spans="1:5" x14ac:dyDescent="0.25">
      <c r="A9" s="2"/>
      <c r="B9" s="61"/>
      <c r="C9" s="61"/>
      <c r="D9" s="61"/>
      <c r="E9" s="2"/>
    </row>
    <row r="10" spans="1:5" ht="16.149999999999999" customHeight="1" x14ac:dyDescent="0.25">
      <c r="A10" s="2"/>
      <c r="B10" s="69" t="s">
        <v>135</v>
      </c>
      <c r="C10" s="69"/>
      <c r="D10" s="69"/>
      <c r="E10" s="2"/>
    </row>
    <row r="11" spans="1:5" ht="6" customHeight="1" x14ac:dyDescent="0.25">
      <c r="A11" s="2"/>
      <c r="B11" s="61"/>
      <c r="C11" s="61"/>
      <c r="D11" s="61"/>
      <c r="E11" s="2"/>
    </row>
    <row r="12" spans="1:5" x14ac:dyDescent="0.25">
      <c r="A12" s="2"/>
      <c r="B12" s="70" t="s">
        <v>136</v>
      </c>
      <c r="C12" s="70"/>
      <c r="D12" s="70"/>
      <c r="E12" s="2"/>
    </row>
    <row r="13" spans="1:5" ht="12" customHeight="1" x14ac:dyDescent="0.25">
      <c r="A13" s="2"/>
      <c r="B13" s="61"/>
      <c r="C13" s="61"/>
      <c r="D13" s="61"/>
      <c r="E13" s="2"/>
    </row>
    <row r="14" spans="1:5" x14ac:dyDescent="0.25">
      <c r="A14" s="2"/>
      <c r="B14" s="71" t="s">
        <v>138</v>
      </c>
      <c r="C14" s="71"/>
      <c r="D14" s="71"/>
      <c r="E14" s="2"/>
    </row>
    <row r="15" spans="1:5" x14ac:dyDescent="0.25">
      <c r="A15" s="2"/>
      <c r="B15" s="61"/>
      <c r="C15" s="61"/>
      <c r="D15" s="61"/>
      <c r="E15" s="2"/>
    </row>
    <row r="16" spans="1:5" x14ac:dyDescent="0.25">
      <c r="A16" s="2"/>
      <c r="B16" s="61"/>
      <c r="C16" s="61"/>
      <c r="D16" s="61"/>
      <c r="E16" s="2"/>
    </row>
    <row r="17" spans="1:5" ht="27" customHeight="1" thickBot="1" x14ac:dyDescent="0.3">
      <c r="A17" s="2"/>
      <c r="B17" s="72" t="s">
        <v>140</v>
      </c>
      <c r="C17" s="72"/>
      <c r="D17" s="72"/>
      <c r="E17" s="2"/>
    </row>
    <row r="18" spans="1:5" ht="21" customHeight="1" x14ac:dyDescent="0.25">
      <c r="A18" s="2"/>
      <c r="B18" s="2"/>
      <c r="C18" s="2"/>
      <c r="D18" s="2"/>
      <c r="E18" s="2"/>
    </row>
    <row r="19" spans="1:5" ht="30" customHeight="1" x14ac:dyDescent="0.25">
      <c r="A19" s="63">
        <v>1</v>
      </c>
      <c r="B19" s="62" t="s">
        <v>84</v>
      </c>
      <c r="C19" s="76"/>
      <c r="D19" s="77"/>
      <c r="E19" s="2"/>
    </row>
    <row r="20" spans="1:5" ht="12" customHeight="1" x14ac:dyDescent="0.25">
      <c r="A20" s="2"/>
      <c r="B20" s="3"/>
      <c r="C20" s="11"/>
      <c r="D20" s="11"/>
      <c r="E20" s="2"/>
    </row>
    <row r="21" spans="1:5" ht="30" customHeight="1" x14ac:dyDescent="0.25">
      <c r="A21" s="63">
        <v>2</v>
      </c>
      <c r="B21" s="62" t="s">
        <v>2</v>
      </c>
      <c r="C21" s="78" t="str">
        <f>IFERROR(VLOOKUP($C$19,Table1[[NAME OF CUSTODIAN]:[CODE]],2,FALSE),"")</f>
        <v/>
      </c>
      <c r="D21" s="79"/>
      <c r="E21" s="2"/>
    </row>
    <row r="22" spans="1:5" ht="12" customHeight="1" x14ac:dyDescent="0.25">
      <c r="A22" s="2"/>
      <c r="B22" s="3"/>
      <c r="C22" s="11"/>
      <c r="D22" s="11"/>
      <c r="E22" s="2"/>
    </row>
    <row r="23" spans="1:5" ht="30" customHeight="1" x14ac:dyDescent="0.25">
      <c r="A23" s="63">
        <v>3</v>
      </c>
      <c r="B23" s="62" t="s">
        <v>3</v>
      </c>
      <c r="C23" s="80"/>
      <c r="D23" s="81"/>
      <c r="E23" s="2"/>
    </row>
    <row r="24" spans="1:5" ht="12" customHeight="1" x14ac:dyDescent="0.25">
      <c r="A24" s="2"/>
      <c r="B24" s="3"/>
      <c r="C24" s="11"/>
      <c r="D24" s="11"/>
      <c r="E24" s="2"/>
    </row>
    <row r="25" spans="1:5" ht="30" customHeight="1" x14ac:dyDescent="0.25">
      <c r="A25" s="63">
        <v>4</v>
      </c>
      <c r="B25" s="62" t="s">
        <v>4</v>
      </c>
      <c r="C25" s="82"/>
      <c r="D25" s="83"/>
      <c r="E25" s="2"/>
    </row>
    <row r="26" spans="1:5" ht="15" customHeight="1" x14ac:dyDescent="0.25">
      <c r="A26" s="2"/>
      <c r="B26" s="2"/>
      <c r="C26" s="2"/>
      <c r="D26" s="2"/>
      <c r="E26" s="2"/>
    </row>
    <row r="27" spans="1:5" ht="15" customHeight="1" x14ac:dyDescent="0.25">
      <c r="A27" s="2"/>
      <c r="B27" s="2"/>
      <c r="C27" s="2"/>
      <c r="D27" s="2"/>
      <c r="E27" s="2"/>
    </row>
    <row r="28" spans="1:5" ht="30" customHeight="1" x14ac:dyDescent="0.25">
      <c r="A28" s="63">
        <v>5</v>
      </c>
      <c r="B28" s="62" t="s">
        <v>6</v>
      </c>
      <c r="C28" s="84"/>
      <c r="D28" s="85"/>
      <c r="E28" s="2"/>
    </row>
    <row r="29" spans="1:5" ht="12" customHeight="1" x14ac:dyDescent="0.25">
      <c r="A29" s="2"/>
      <c r="B29" s="2"/>
      <c r="C29" s="2"/>
      <c r="D29" s="2"/>
      <c r="E29" s="2"/>
    </row>
    <row r="30" spans="1:5" ht="30" customHeight="1" x14ac:dyDescent="0.25">
      <c r="A30" s="63">
        <v>6</v>
      </c>
      <c r="B30" s="62" t="s">
        <v>5</v>
      </c>
      <c r="C30" s="84"/>
      <c r="D30" s="85"/>
      <c r="E30" s="2"/>
    </row>
    <row r="31" spans="1:5" ht="18" customHeight="1" x14ac:dyDescent="0.25">
      <c r="A31" s="2"/>
      <c r="B31" s="2"/>
      <c r="C31" s="2"/>
      <c r="D31" s="2"/>
      <c r="E31" s="2"/>
    </row>
    <row r="32" spans="1:5" ht="18" customHeight="1" x14ac:dyDescent="0.25">
      <c r="A32" s="2"/>
      <c r="B32" s="2"/>
      <c r="C32" s="2"/>
      <c r="D32" s="2"/>
      <c r="E32" s="2"/>
    </row>
    <row r="33" spans="1:5" ht="12" customHeight="1" x14ac:dyDescent="0.25">
      <c r="A33" s="2"/>
      <c r="B33" s="4"/>
      <c r="C33" s="64"/>
      <c r="D33" s="5"/>
      <c r="E33" s="2"/>
    </row>
    <row r="34" spans="1:5" ht="14.45" customHeight="1" x14ac:dyDescent="0.25">
      <c r="A34" s="2"/>
      <c r="B34" s="73" t="s">
        <v>158</v>
      </c>
      <c r="C34" s="74"/>
      <c r="D34" s="75"/>
      <c r="E34" s="2"/>
    </row>
    <row r="35" spans="1:5" x14ac:dyDescent="0.25">
      <c r="A35" s="2"/>
      <c r="B35" s="73" t="s">
        <v>157</v>
      </c>
      <c r="C35" s="74"/>
      <c r="D35" s="75"/>
      <c r="E35" s="2"/>
    </row>
    <row r="36" spans="1:5" ht="12" customHeight="1" x14ac:dyDescent="0.25">
      <c r="A36" s="2"/>
      <c r="B36" s="6"/>
      <c r="C36" s="65"/>
      <c r="D36" s="7"/>
      <c r="E36" s="2"/>
    </row>
    <row r="37" spans="1:5" ht="15.75" x14ac:dyDescent="0.25">
      <c r="A37" s="2"/>
      <c r="B37" s="8"/>
      <c r="C37" s="9"/>
      <c r="D37" s="9"/>
      <c r="E37" s="2"/>
    </row>
    <row r="38" spans="1:5" ht="18" customHeight="1" x14ac:dyDescent="0.25">
      <c r="A38" s="2"/>
      <c r="B38" s="2"/>
      <c r="C38" s="2"/>
      <c r="D38" s="2"/>
      <c r="E38" s="2"/>
    </row>
    <row r="39" spans="1:5" ht="18" customHeight="1" x14ac:dyDescent="0.25">
      <c r="A39" s="2"/>
      <c r="B39" s="10" t="s">
        <v>80</v>
      </c>
      <c r="D39" s="68" t="s">
        <v>150</v>
      </c>
      <c r="E39" s="2"/>
    </row>
    <row r="40" spans="1:5" ht="11.45" customHeight="1" x14ac:dyDescent="0.25">
      <c r="A40" s="2"/>
      <c r="B40" s="2"/>
      <c r="C40" s="2"/>
      <c r="D40" s="2"/>
      <c r="E40" s="2"/>
    </row>
    <row r="41" spans="1:5" x14ac:dyDescent="0.25"/>
  </sheetData>
  <sheetProtection algorithmName="SHA-512" hashValue="KkJNyDGccwY/Jo9SsY0bmGA9hgvYZSwAvuYWUpjsSIqwU65SAcukuqIE+cbi3fQi15aViBHvSoh54Bjn9uQO+Q==" saltValue="kPU+A7QDThEZ2ptw2RMBLg==" spinCount="100000" sheet="1" objects="1" scenarios="1" selectLockedCells="1"/>
  <mergeCells count="12">
    <mergeCell ref="B10:D10"/>
    <mergeCell ref="B12:D12"/>
    <mergeCell ref="B14:D14"/>
    <mergeCell ref="B17:D17"/>
    <mergeCell ref="B35:D35"/>
    <mergeCell ref="B34:D34"/>
    <mergeCell ref="C19:D19"/>
    <mergeCell ref="C21:D21"/>
    <mergeCell ref="C23:D23"/>
    <mergeCell ref="C25:D25"/>
    <mergeCell ref="C28:D28"/>
    <mergeCell ref="C30:D30"/>
  </mergeCells>
  <dataValidations count="2">
    <dataValidation allowBlank="1" showInputMessage="1" showErrorMessage="1" promptTitle="CONTACT PERSON" prompt="Insert name and surname of contact person" sqref="C28" xr:uid="{00000000-0002-0000-0000-000000000000}"/>
    <dataValidation allowBlank="1" showInputMessage="1" showErrorMessage="1" promptTitle="CONTACT PERSON" prompt="Insert email address of contact person" sqref="C30" xr:uid="{00000000-0002-0000-0000-000001000000}"/>
  </dataValidations>
  <pageMargins left="0.7" right="0.7" top="0.75" bottom="0.75" header="0.3" footer="0.3"/>
  <pageSetup paperSize="9" scale="73" orientation="portrait" r:id="rId1"/>
  <headerFooter>
    <oddHeader>&amp;R&amp;"Calibri"&amp;11&amp;K000000MFSA-PUBLIC&amp;1#</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Worksheet!$A$2:$A$4</xm:f>
          </x14:formula1>
          <xm:sqref>C23</xm:sqref>
        </x14:dataValidation>
        <x14:dataValidation type="list" allowBlank="1" showInputMessage="1" showErrorMessage="1" xr:uid="{00000000-0002-0000-0000-000004000000}">
          <x14:formula1>
            <xm:f>Worksheet!$B$2:$B$15</xm:f>
          </x14:formula1>
          <xm:sqref>C19:D19</xm:sqref>
        </x14:dataValidation>
        <x14:dataValidation type="date" allowBlank="1" showInputMessage="1" showErrorMessage="1" error="The value you entered is not valid_x000a__x000a_Please enter date in the correct format" promptTitle="DATE" prompt="Insert date in the form dd/mm/yy" xr:uid="{00000000-0002-0000-0000-000003000000}">
          <x14:formula1>
            <xm:f>Worksheet!B21</xm:f>
          </x14:formula1>
          <x14:formula2>
            <xm:f>Worksheet!B22</xm:f>
          </x14:formula2>
          <xm:sqref>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tint="0.59999389629810485"/>
  </sheetPr>
  <dimension ref="A1:M52"/>
  <sheetViews>
    <sheetView showGridLines="0" zoomScale="70" zoomScaleNormal="70" zoomScaleSheetLayoutView="70" workbookViewId="0">
      <selection activeCell="K29" sqref="K29"/>
    </sheetView>
  </sheetViews>
  <sheetFormatPr defaultColWidth="0" defaultRowHeight="15" zeroHeight="1" x14ac:dyDescent="0.25"/>
  <cols>
    <col min="1" max="1" width="3.7109375" style="2" customWidth="1"/>
    <col min="2" max="2" width="4.7109375" style="2" customWidth="1"/>
    <col min="3" max="3" width="16.85546875" style="2" customWidth="1"/>
    <col min="4" max="5" width="12.7109375" style="2" customWidth="1"/>
    <col min="6" max="6" width="13.7109375" style="2" customWidth="1"/>
    <col min="7" max="7" width="6.7109375" style="2" customWidth="1"/>
    <col min="8" max="8" width="13.7109375" style="2" customWidth="1"/>
    <col min="9" max="10" width="12.7109375" style="2" customWidth="1"/>
    <col min="11" max="11" width="16.85546875" style="2" customWidth="1"/>
    <col min="12" max="12" width="4.7109375" style="2" customWidth="1"/>
    <col min="13" max="13" width="3.7109375" style="2" customWidth="1"/>
    <col min="14" max="16384" width="8.85546875" style="2" hidden="1"/>
  </cols>
  <sheetData>
    <row r="1" spans="3:11" x14ac:dyDescent="0.25"/>
    <row r="2" spans="3:11" x14ac:dyDescent="0.25"/>
    <row r="3" spans="3:11" x14ac:dyDescent="0.25"/>
    <row r="4" spans="3:11" x14ac:dyDescent="0.25"/>
    <row r="5" spans="3:11" x14ac:dyDescent="0.25"/>
    <row r="6" spans="3:11" ht="18" x14ac:dyDescent="0.25">
      <c r="C6" s="57"/>
      <c r="D6" s="57"/>
      <c r="E6" s="57"/>
      <c r="F6" s="57"/>
      <c r="G6" s="57"/>
      <c r="H6" s="57"/>
      <c r="I6" s="57"/>
      <c r="J6" s="57"/>
      <c r="K6" s="57"/>
    </row>
    <row r="7" spans="3:11" ht="18" x14ac:dyDescent="0.25">
      <c r="C7" s="57"/>
      <c r="D7" s="57"/>
      <c r="E7" s="57"/>
      <c r="F7" s="57"/>
      <c r="G7" s="57"/>
      <c r="H7" s="57"/>
      <c r="I7" s="57"/>
      <c r="J7" s="57"/>
      <c r="K7" s="57"/>
    </row>
    <row r="8" spans="3:11" ht="18" x14ac:dyDescent="0.25">
      <c r="C8" s="57"/>
      <c r="D8" s="57"/>
      <c r="E8" s="57"/>
      <c r="F8" s="57"/>
      <c r="G8" s="57"/>
      <c r="H8" s="57"/>
      <c r="I8" s="57"/>
      <c r="J8" s="57"/>
      <c r="K8" s="57"/>
    </row>
    <row r="9" spans="3:11" ht="18" x14ac:dyDescent="0.25">
      <c r="C9" s="57"/>
      <c r="D9" s="57"/>
      <c r="E9" s="57"/>
      <c r="F9" s="57"/>
      <c r="G9" s="57"/>
      <c r="H9" s="57"/>
      <c r="I9" s="57"/>
      <c r="J9" s="57"/>
      <c r="K9" s="57"/>
    </row>
    <row r="10" spans="3:11" ht="18" x14ac:dyDescent="0.25">
      <c r="C10" s="57"/>
      <c r="D10" s="57"/>
      <c r="E10" s="57"/>
      <c r="F10" s="57"/>
      <c r="G10" s="57"/>
      <c r="H10" s="57"/>
      <c r="I10" s="57"/>
      <c r="J10" s="57"/>
      <c r="K10" s="57"/>
    </row>
    <row r="11" spans="3:11" ht="14.45" customHeight="1" x14ac:dyDescent="0.25">
      <c r="C11" s="87" t="s">
        <v>119</v>
      </c>
      <c r="D11" s="87"/>
      <c r="E11" s="87"/>
      <c r="F11" s="87"/>
      <c r="G11" s="87"/>
      <c r="H11" s="87"/>
      <c r="I11" s="87"/>
      <c r="J11" s="87"/>
      <c r="K11" s="87"/>
    </row>
    <row r="12" spans="3:11" ht="14.45" customHeight="1" x14ac:dyDescent="0.25">
      <c r="C12" s="87"/>
      <c r="D12" s="87"/>
      <c r="E12" s="87"/>
      <c r="F12" s="87"/>
      <c r="G12" s="87"/>
      <c r="H12" s="87"/>
      <c r="I12" s="87"/>
      <c r="J12" s="87"/>
      <c r="K12" s="87"/>
    </row>
    <row r="13" spans="3:11" ht="14.45" customHeight="1" x14ac:dyDescent="0.25">
      <c r="C13" s="87"/>
      <c r="D13" s="87"/>
      <c r="E13" s="87"/>
      <c r="F13" s="87"/>
      <c r="G13" s="87"/>
      <c r="H13" s="87"/>
      <c r="I13" s="87"/>
      <c r="J13" s="87"/>
      <c r="K13" s="87"/>
    </row>
    <row r="14" spans="3:11" ht="17.45" customHeight="1" x14ac:dyDescent="0.25">
      <c r="C14" s="87"/>
      <c r="D14" s="87"/>
      <c r="E14" s="87"/>
      <c r="F14" s="87"/>
      <c r="G14" s="87"/>
      <c r="H14" s="87"/>
      <c r="I14" s="87"/>
      <c r="J14" s="87"/>
      <c r="K14" s="87"/>
    </row>
    <row r="15" spans="3:11" ht="17.45" customHeight="1" x14ac:dyDescent="0.25">
      <c r="C15" s="87"/>
      <c r="D15" s="87"/>
      <c r="E15" s="87"/>
      <c r="F15" s="87"/>
      <c r="G15" s="87"/>
      <c r="H15" s="87"/>
      <c r="I15" s="87"/>
      <c r="J15" s="87"/>
      <c r="K15" s="87"/>
    </row>
    <row r="16" spans="3:11" ht="17.45" customHeight="1" x14ac:dyDescent="0.25">
      <c r="C16" s="87"/>
      <c r="D16" s="87"/>
      <c r="E16" s="87"/>
      <c r="F16" s="87"/>
      <c r="G16" s="87"/>
      <c r="H16" s="87"/>
      <c r="I16" s="87"/>
      <c r="J16" s="87"/>
      <c r="K16" s="87"/>
    </row>
    <row r="17" spans="3:11" ht="17.45" customHeight="1" x14ac:dyDescent="0.25">
      <c r="C17" s="58"/>
      <c r="D17" s="58"/>
      <c r="E17" s="58"/>
      <c r="F17" s="58"/>
      <c r="G17" s="58"/>
      <c r="H17" s="58"/>
      <c r="I17" s="58"/>
      <c r="J17" s="58"/>
      <c r="K17" s="58"/>
    </row>
    <row r="18" spans="3:11" ht="18" x14ac:dyDescent="0.25">
      <c r="C18" s="57"/>
      <c r="D18" s="57"/>
      <c r="E18" s="57"/>
      <c r="F18" s="57"/>
      <c r="G18" s="57"/>
      <c r="H18" s="57"/>
      <c r="I18" s="57"/>
      <c r="J18" s="57"/>
      <c r="K18" s="57"/>
    </row>
    <row r="19" spans="3:11" ht="17.45" customHeight="1" x14ac:dyDescent="0.25">
      <c r="C19" s="87" t="s">
        <v>134</v>
      </c>
      <c r="D19" s="87"/>
      <c r="E19" s="87"/>
      <c r="F19" s="87"/>
      <c r="G19" s="87"/>
      <c r="H19" s="87"/>
      <c r="I19" s="87"/>
      <c r="J19" s="87"/>
      <c r="K19" s="87"/>
    </row>
    <row r="20" spans="3:11" ht="17.45" customHeight="1" x14ac:dyDescent="0.25">
      <c r="C20" s="87"/>
      <c r="D20" s="87"/>
      <c r="E20" s="87"/>
      <c r="F20" s="87"/>
      <c r="G20" s="87"/>
      <c r="H20" s="87"/>
      <c r="I20" s="87"/>
      <c r="J20" s="87"/>
      <c r="K20" s="87"/>
    </row>
    <row r="21" spans="3:11" ht="18" x14ac:dyDescent="0.25">
      <c r="C21" s="57"/>
      <c r="D21" s="57"/>
      <c r="E21" s="57"/>
      <c r="F21" s="57"/>
      <c r="G21" s="57"/>
      <c r="H21" s="57"/>
      <c r="I21" s="57"/>
      <c r="J21" s="57"/>
      <c r="K21" s="57"/>
    </row>
    <row r="22" spans="3:11" ht="18" x14ac:dyDescent="0.25">
      <c r="C22" s="57"/>
      <c r="D22" s="57"/>
      <c r="E22" s="57"/>
      <c r="F22" s="57"/>
      <c r="G22" s="57"/>
      <c r="H22" s="57"/>
      <c r="I22" s="57"/>
      <c r="J22" s="57"/>
      <c r="K22" s="57"/>
    </row>
    <row r="23" spans="3:11" ht="18" x14ac:dyDescent="0.25">
      <c r="C23" s="57"/>
      <c r="D23" s="57"/>
      <c r="E23" s="57"/>
      <c r="F23" s="57"/>
      <c r="G23" s="57"/>
      <c r="H23" s="57"/>
      <c r="I23" s="57"/>
      <c r="J23" s="57"/>
      <c r="K23" s="57"/>
    </row>
    <row r="24" spans="3:11" ht="17.45" customHeight="1" x14ac:dyDescent="0.25">
      <c r="C24" s="87" t="s">
        <v>137</v>
      </c>
      <c r="D24" s="87"/>
      <c r="E24" s="87"/>
      <c r="F24" s="87"/>
      <c r="G24" s="87"/>
      <c r="H24" s="87"/>
      <c r="I24" s="87"/>
      <c r="J24" s="87"/>
      <c r="K24" s="87"/>
    </row>
    <row r="25" spans="3:11" ht="17.45" customHeight="1" x14ac:dyDescent="0.25">
      <c r="C25" s="87"/>
      <c r="D25" s="87"/>
      <c r="E25" s="87"/>
      <c r="F25" s="87"/>
      <c r="G25" s="87"/>
      <c r="H25" s="87"/>
      <c r="I25" s="87"/>
      <c r="J25" s="87"/>
      <c r="K25" s="87"/>
    </row>
    <row r="26" spans="3:11" x14ac:dyDescent="0.25"/>
    <row r="27" spans="3:11" ht="18" x14ac:dyDescent="0.25">
      <c r="C27" s="57"/>
      <c r="D27" s="57"/>
      <c r="E27" s="57"/>
      <c r="F27" s="57"/>
      <c r="G27" s="57"/>
      <c r="H27" s="57"/>
      <c r="I27" s="57"/>
      <c r="J27" s="57"/>
      <c r="K27" s="57"/>
    </row>
    <row r="28" spans="3:11" ht="18" x14ac:dyDescent="0.25">
      <c r="C28" s="57"/>
      <c r="D28" s="57"/>
      <c r="E28" s="57"/>
      <c r="F28" s="57"/>
      <c r="G28" s="57"/>
      <c r="H28" s="57"/>
      <c r="I28" s="57"/>
      <c r="J28" s="57"/>
      <c r="K28" s="57"/>
    </row>
    <row r="29" spans="3:11" ht="41.45" customHeight="1" x14ac:dyDescent="0.25">
      <c r="C29" s="88" t="s">
        <v>120</v>
      </c>
      <c r="D29" s="89"/>
      <c r="E29" s="89"/>
      <c r="F29" s="89"/>
      <c r="G29" s="89"/>
      <c r="H29" s="89"/>
      <c r="I29" s="89"/>
      <c r="J29" s="90"/>
      <c r="K29" s="60"/>
    </row>
    <row r="30" spans="3:11" ht="18" x14ac:dyDescent="0.25">
      <c r="C30" s="57"/>
      <c r="D30" s="57"/>
      <c r="E30" s="57"/>
      <c r="F30" s="57"/>
      <c r="G30" s="57"/>
      <c r="H30" s="57"/>
      <c r="I30" s="57"/>
      <c r="J30" s="57"/>
      <c r="K30" s="57"/>
    </row>
    <row r="31" spans="3:11" ht="18" x14ac:dyDescent="0.25">
      <c r="C31" s="57"/>
      <c r="D31" s="57"/>
      <c r="E31" s="57"/>
      <c r="F31" s="57"/>
      <c r="G31" s="57"/>
      <c r="H31" s="57"/>
      <c r="I31" s="57"/>
      <c r="J31" s="57"/>
      <c r="K31" s="57"/>
    </row>
    <row r="32" spans="3:11" ht="18" x14ac:dyDescent="0.25">
      <c r="C32" s="59"/>
      <c r="D32" s="59"/>
      <c r="E32" s="59"/>
      <c r="F32" s="59"/>
      <c r="G32" s="59"/>
      <c r="H32" s="59"/>
      <c r="I32" s="59"/>
      <c r="J32" s="59"/>
      <c r="K32" s="59"/>
    </row>
    <row r="33" spans="3:12" ht="18" x14ac:dyDescent="0.25">
      <c r="C33" s="57"/>
      <c r="D33" s="57"/>
      <c r="E33" s="57"/>
      <c r="F33" s="57"/>
      <c r="G33" s="57"/>
      <c r="H33" s="57"/>
      <c r="I33" s="57"/>
      <c r="J33" s="57"/>
      <c r="K33" s="57"/>
    </row>
    <row r="34" spans="3:12" ht="24" customHeight="1" x14ac:dyDescent="0.25">
      <c r="C34" s="86" t="str">
        <f>IF($K$29="Yes",Worksheet!$A26,"")</f>
        <v/>
      </c>
      <c r="D34" s="86"/>
      <c r="E34" s="86"/>
      <c r="F34" s="86"/>
      <c r="G34" s="86"/>
      <c r="H34" s="86"/>
      <c r="I34" s="86"/>
      <c r="J34" s="86"/>
      <c r="K34" s="86"/>
    </row>
    <row r="35" spans="3:12" ht="18" x14ac:dyDescent="0.25">
      <c r="C35" s="57"/>
      <c r="D35" s="57"/>
      <c r="E35" s="57"/>
      <c r="F35" s="57"/>
      <c r="G35" s="57"/>
      <c r="H35" s="57"/>
      <c r="I35" s="57"/>
      <c r="J35" s="57"/>
      <c r="K35" s="57"/>
    </row>
    <row r="36" spans="3:12" ht="21" customHeight="1" x14ac:dyDescent="0.25">
      <c r="C36" s="57" t="str">
        <f>IF($K$29="Yes",Worksheet!$A27,"")</f>
        <v/>
      </c>
      <c r="D36" s="91"/>
      <c r="E36" s="91"/>
      <c r="F36" s="91"/>
      <c r="G36" s="66" t="str">
        <f>IF($K$29="Yes",(IF(ISBLANK(D36)=TRUE,0,100)),"")</f>
        <v/>
      </c>
      <c r="H36" s="57" t="str">
        <f>IF($K$29="Yes",Worksheet!$A28,"")</f>
        <v/>
      </c>
      <c r="I36" s="91"/>
      <c r="J36" s="91"/>
      <c r="K36" s="91"/>
      <c r="L36" s="66" t="str">
        <f>IF($K$29="Yes",(IF(ISBLANK(I36)=TRUE,0,100)),"")</f>
        <v/>
      </c>
    </row>
    <row r="37" spans="3:12" ht="18" x14ac:dyDescent="0.25">
      <c r="C37" s="57"/>
      <c r="D37" s="57"/>
      <c r="E37" s="57"/>
      <c r="F37" s="57"/>
      <c r="G37" s="57"/>
      <c r="H37" s="57"/>
      <c r="I37" s="57"/>
      <c r="J37" s="57"/>
      <c r="K37" s="57"/>
    </row>
    <row r="38" spans="3:12" ht="21" customHeight="1" x14ac:dyDescent="0.25">
      <c r="C38" s="57" t="str">
        <f>IF($K$29="Yes",Worksheet!$A29,"")</f>
        <v/>
      </c>
      <c r="D38" s="93"/>
      <c r="E38" s="93"/>
      <c r="F38" s="93"/>
      <c r="G38" s="93"/>
      <c r="H38" s="93"/>
      <c r="I38" s="93"/>
      <c r="J38" s="93"/>
      <c r="K38" s="93"/>
      <c r="L38" s="66" t="str">
        <f>IF($K$29="Yes",(IF(ISBLANK(D38)=TRUE,0,100)),"")</f>
        <v/>
      </c>
    </row>
    <row r="39" spans="3:12" ht="21" customHeight="1" x14ac:dyDescent="0.25">
      <c r="C39" s="57"/>
      <c r="D39" s="93"/>
      <c r="E39" s="93"/>
      <c r="F39" s="93"/>
      <c r="G39" s="93"/>
      <c r="H39" s="93"/>
      <c r="I39" s="93"/>
      <c r="J39" s="93"/>
      <c r="K39" s="93"/>
    </row>
    <row r="40" spans="3:12" ht="18" x14ac:dyDescent="0.25">
      <c r="C40" s="57"/>
      <c r="D40" s="57"/>
      <c r="E40" s="57"/>
      <c r="F40" s="57"/>
      <c r="G40" s="57"/>
      <c r="H40" s="57"/>
      <c r="I40" s="57"/>
      <c r="J40" s="57"/>
      <c r="K40" s="57"/>
    </row>
    <row r="41" spans="3:12" ht="21" customHeight="1" x14ac:dyDescent="0.25">
      <c r="C41" s="57" t="str">
        <f>IF($K$29="Yes",Worksheet!$A30,"")</f>
        <v/>
      </c>
      <c r="D41" s="91"/>
      <c r="E41" s="91"/>
      <c r="F41" s="91"/>
      <c r="G41" s="66" t="str">
        <f>IF($K$29="Yes",(IF(ISBLANK(D41)=TRUE,0,100)),"")</f>
        <v/>
      </c>
      <c r="H41" s="57" t="str">
        <f>IF($K$29="Yes",Worksheet!$A31,"")</f>
        <v/>
      </c>
      <c r="I41" s="91"/>
      <c r="J41" s="91"/>
      <c r="K41" s="91"/>
      <c r="L41" s="66" t="str">
        <f>IF($K$29="Yes",(IF(ISBLANK(I41)=TRUE,0,100)),"")</f>
        <v/>
      </c>
    </row>
    <row r="42" spans="3:12" ht="18" x14ac:dyDescent="0.25">
      <c r="C42" s="57"/>
      <c r="D42" s="57"/>
      <c r="E42" s="57"/>
      <c r="F42" s="57"/>
      <c r="G42" s="57"/>
      <c r="H42" s="57"/>
      <c r="I42" s="57"/>
      <c r="J42" s="57"/>
      <c r="K42" s="57"/>
    </row>
    <row r="43" spans="3:12" ht="21" customHeight="1" x14ac:dyDescent="0.25">
      <c r="C43" s="57" t="str">
        <f>IF($K$29="Yes",Worksheet!$A32,"")</f>
        <v/>
      </c>
      <c r="D43" s="91"/>
      <c r="E43" s="91"/>
      <c r="F43" s="91"/>
      <c r="G43" s="66" t="str">
        <f>IF($K$29="Yes",(IF(ISBLANK(D43)=TRUE,0,100)),"")</f>
        <v/>
      </c>
      <c r="H43" s="57"/>
      <c r="I43" s="57"/>
      <c r="J43" s="57"/>
      <c r="K43" s="57"/>
    </row>
    <row r="44" spans="3:12" ht="18" x14ac:dyDescent="0.25">
      <c r="C44" s="57"/>
      <c r="D44" s="57"/>
      <c r="E44" s="57"/>
      <c r="F44" s="57"/>
      <c r="G44" s="57"/>
      <c r="H44" s="57"/>
      <c r="I44" s="57"/>
      <c r="J44" s="57"/>
      <c r="K44" s="57"/>
    </row>
    <row r="45" spans="3:12" ht="21" customHeight="1" x14ac:dyDescent="0.25">
      <c r="C45" s="57" t="str">
        <f>IF($K$29="Yes",Worksheet!$A33,"")</f>
        <v/>
      </c>
      <c r="D45" s="91"/>
      <c r="E45" s="91"/>
      <c r="F45" s="91"/>
      <c r="G45" s="66" t="str">
        <f>IF($K$29="Yes",(IF(ISBLANK(D45)=TRUE,0,100)),"")</f>
        <v/>
      </c>
      <c r="H45" s="57"/>
      <c r="I45" s="57"/>
      <c r="J45" s="57"/>
      <c r="K45" s="57"/>
    </row>
    <row r="46" spans="3:12" ht="18" x14ac:dyDescent="0.25">
      <c r="C46" s="57"/>
      <c r="D46" s="57"/>
      <c r="E46" s="57"/>
      <c r="F46" s="57"/>
      <c r="G46" s="57"/>
      <c r="H46" s="57"/>
      <c r="I46" s="57"/>
      <c r="J46" s="57"/>
      <c r="K46" s="57"/>
    </row>
    <row r="47" spans="3:12" ht="21" customHeight="1" x14ac:dyDescent="0.25">
      <c r="C47" s="57" t="str">
        <f>IF($K$29="Yes",Worksheet!$A34,"")</f>
        <v/>
      </c>
      <c r="D47" s="91"/>
      <c r="E47" s="91"/>
      <c r="F47" s="91"/>
      <c r="G47" s="66" t="str">
        <f>IF($K$29="Yes",(IF(ISBLANK(D47)=TRUE,0,100)),"")</f>
        <v/>
      </c>
      <c r="H47" s="57"/>
      <c r="I47" s="57"/>
      <c r="J47" s="57"/>
      <c r="K47" s="57"/>
    </row>
    <row r="48" spans="3:12" ht="18" x14ac:dyDescent="0.25">
      <c r="C48" s="57"/>
      <c r="D48" s="57"/>
      <c r="E48" s="57"/>
      <c r="F48" s="57"/>
      <c r="G48" s="57"/>
      <c r="H48" s="57"/>
      <c r="I48" s="57"/>
      <c r="J48" s="57"/>
      <c r="K48" s="57"/>
    </row>
    <row r="49" spans="3:11" ht="21" customHeight="1" x14ac:dyDescent="0.25">
      <c r="C49" s="57" t="str">
        <f>IF($K$29="Yes",Worksheet!$A35,"")</f>
        <v/>
      </c>
      <c r="D49" s="92"/>
      <c r="E49" s="92"/>
      <c r="F49" s="92"/>
      <c r="G49" s="66" t="str">
        <f>IF($K$29="Yes",(IF(ISBLANK(D49)=TRUE,0,100)),"")</f>
        <v/>
      </c>
      <c r="H49" s="57"/>
      <c r="I49" s="57"/>
      <c r="J49" s="57"/>
      <c r="K49" s="57"/>
    </row>
    <row r="50" spans="3:11" ht="18" x14ac:dyDescent="0.25">
      <c r="C50" s="57"/>
      <c r="D50" s="57"/>
      <c r="E50" s="57"/>
      <c r="F50" s="57"/>
      <c r="G50" s="57"/>
      <c r="H50" s="57"/>
      <c r="I50" s="57"/>
      <c r="J50" s="57"/>
      <c r="K50" s="57"/>
    </row>
    <row r="51" spans="3:11" x14ac:dyDescent="0.25"/>
    <row r="52" spans="3:11" x14ac:dyDescent="0.25"/>
  </sheetData>
  <sheetProtection algorithmName="SHA-512" hashValue="2D68aNf8kjmZic+N7IjtBfBpjmgRJerFEVuvz+0lySFG8qMqvnTLAPbZnGXf0tbLU/BVkkYnN0SUn2H4fGtZMQ==" saltValue="9WpGoRTgXaeQS5qVsp2dzA==" spinCount="100000" sheet="1" objects="1" scenarios="1" selectLockedCells="1"/>
  <mergeCells count="14">
    <mergeCell ref="D45:F45"/>
    <mergeCell ref="D47:F47"/>
    <mergeCell ref="D49:F49"/>
    <mergeCell ref="D36:F36"/>
    <mergeCell ref="I36:K36"/>
    <mergeCell ref="D38:K39"/>
    <mergeCell ref="D41:F41"/>
    <mergeCell ref="I41:K41"/>
    <mergeCell ref="D43:F43"/>
    <mergeCell ref="C34:K34"/>
    <mergeCell ref="C19:K20"/>
    <mergeCell ref="C11:K16"/>
    <mergeCell ref="C24:K25"/>
    <mergeCell ref="C29:J29"/>
  </mergeCells>
  <conditionalFormatting sqref="D36:F36 I36:K36 D38:K39 D41:F41 I41:K41 D43:F43 D45:F45 D47:F47 D49:F49">
    <cfRule type="expression" dxfId="19" priority="58">
      <formula>$K$29="Yes"</formula>
    </cfRule>
  </conditionalFormatting>
  <conditionalFormatting sqref="C34:K34">
    <cfRule type="expression" dxfId="18" priority="67">
      <formula>$K$29="Yes"</formula>
    </cfRule>
  </conditionalFormatting>
  <pageMargins left="0.7" right="0.7" top="0.75" bottom="0.75" header="0.3" footer="0.3"/>
  <pageSetup paperSize="9" scale="65" orientation="portrait" r:id="rId1"/>
  <headerFooter>
    <oddHeader>&amp;R&amp;"Calibri"&amp;11&amp;K000000MFSA-PUBLIC&amp;1#</oddHeader>
  </headerFooter>
  <drawing r:id="rId2"/>
  <extLst>
    <ext xmlns:x14="http://schemas.microsoft.com/office/spreadsheetml/2009/9/main" uri="{78C0D931-6437-407d-A8EE-F0AAD7539E65}">
      <x14:conditionalFormattings>
        <x14:conditionalFormatting xmlns:xm="http://schemas.microsoft.com/office/excel/2006/main">
          <x14:cfRule type="iconSet" priority="1" id="{DC69351B-91BE-42FA-8818-F208DEDC9466}">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G36 L36 L38 G41 G43 G45 G47 G49 L41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Worksheet!$A$38:$A$40</xm:f>
          </x14:formula1>
          <xm:sqref>K29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pageSetUpPr fitToPage="1"/>
  </sheetPr>
  <dimension ref="A1:N83"/>
  <sheetViews>
    <sheetView showGridLines="0" zoomScale="85" zoomScaleNormal="85" zoomScaleSheetLayoutView="80" workbookViewId="0">
      <selection activeCell="E17" sqref="E17"/>
    </sheetView>
  </sheetViews>
  <sheetFormatPr defaultColWidth="0" defaultRowHeight="15" zeroHeight="1" outlineLevelRow="1" x14ac:dyDescent="0.25"/>
  <cols>
    <col min="1" max="1" width="11.7109375" customWidth="1"/>
    <col min="2" max="2" width="12.7109375" customWidth="1"/>
    <col min="3" max="3" width="32.7109375" customWidth="1"/>
    <col min="4" max="4" width="36.85546875" customWidth="1"/>
    <col min="5" max="5" width="23.7109375" customWidth="1"/>
    <col min="6" max="6" width="8.7109375" customWidth="1"/>
    <col min="7" max="7" width="23.7109375" customWidth="1"/>
    <col min="8" max="8" width="12.7109375" customWidth="1"/>
    <col min="9" max="14" width="0" hidden="1" customWidth="1"/>
    <col min="15" max="16384" width="8.85546875" hidden="1"/>
  </cols>
  <sheetData>
    <row r="1" spans="1:8" ht="24" customHeight="1" x14ac:dyDescent="0.25">
      <c r="A1" s="2"/>
      <c r="B1" s="2"/>
      <c r="C1" s="2"/>
      <c r="D1" s="2"/>
      <c r="E1" s="2"/>
      <c r="F1" s="2"/>
      <c r="G1" s="2"/>
      <c r="H1" s="2"/>
    </row>
    <row r="2" spans="1:8" ht="24" customHeight="1" x14ac:dyDescent="0.25">
      <c r="A2" s="2"/>
      <c r="B2" s="2"/>
      <c r="C2" s="2"/>
      <c r="D2" s="2"/>
      <c r="E2" s="2"/>
      <c r="F2" s="2"/>
      <c r="G2" s="2"/>
      <c r="H2" s="2"/>
    </row>
    <row r="3" spans="1:8" ht="24" customHeight="1" thickBot="1" x14ac:dyDescent="0.3">
      <c r="A3" s="2"/>
      <c r="B3" s="12" t="s">
        <v>62</v>
      </c>
      <c r="C3" s="13"/>
      <c r="D3" s="13"/>
      <c r="E3" s="13"/>
      <c r="F3" s="14"/>
      <c r="G3" s="13"/>
      <c r="H3" s="2"/>
    </row>
    <row r="4" spans="1:8" ht="12" customHeight="1" thickTop="1" x14ac:dyDescent="0.25">
      <c r="A4" s="2"/>
      <c r="B4" s="2"/>
      <c r="C4" s="2"/>
      <c r="D4" s="2"/>
      <c r="E4" s="2"/>
      <c r="F4" s="2"/>
      <c r="G4" s="2"/>
      <c r="H4" s="2"/>
    </row>
    <row r="5" spans="1:8" ht="12" customHeight="1" x14ac:dyDescent="0.25">
      <c r="A5" s="2"/>
      <c r="B5" s="2"/>
      <c r="C5" s="2"/>
      <c r="D5" s="2"/>
      <c r="E5" s="2"/>
      <c r="F5" s="2"/>
      <c r="G5" s="2"/>
      <c r="H5" s="2"/>
    </row>
    <row r="6" spans="1:8" ht="27" customHeight="1" x14ac:dyDescent="0.25">
      <c r="A6" s="2"/>
      <c r="B6" s="101" t="s">
        <v>84</v>
      </c>
      <c r="C6" s="101"/>
      <c r="D6" s="95" t="str">
        <f>IF(ISBLANK('Cover Sheet'!$C$19)=TRUE,"",'Cover Sheet'!$C$19)</f>
        <v/>
      </c>
      <c r="E6" s="96"/>
      <c r="F6" s="96"/>
      <c r="G6" s="97"/>
      <c r="H6" s="2"/>
    </row>
    <row r="7" spans="1:8" ht="18" customHeight="1" x14ac:dyDescent="0.25">
      <c r="A7" s="2"/>
      <c r="B7" s="2"/>
      <c r="C7" s="2"/>
      <c r="D7" s="2"/>
      <c r="E7" s="2"/>
      <c r="F7" s="2"/>
      <c r="G7" s="2"/>
      <c r="H7" s="2"/>
    </row>
    <row r="8" spans="1:8" ht="27" customHeight="1" x14ac:dyDescent="0.25">
      <c r="A8" s="2"/>
      <c r="B8" s="101" t="s">
        <v>4</v>
      </c>
      <c r="C8" s="101"/>
      <c r="D8" s="98" t="str">
        <f>IF(ISBLANK('Cover Sheet'!$C$25),"",'Cover Sheet'!$C$25)</f>
        <v/>
      </c>
      <c r="E8" s="99"/>
      <c r="F8" s="99"/>
      <c r="G8" s="100"/>
      <c r="H8" s="2"/>
    </row>
    <row r="9" spans="1:8" x14ac:dyDescent="0.25">
      <c r="A9" s="2"/>
      <c r="B9" s="2"/>
      <c r="C9" s="2"/>
      <c r="D9" s="2"/>
      <c r="E9" s="2"/>
      <c r="F9" s="2"/>
      <c r="G9" s="2"/>
      <c r="H9" s="2"/>
    </row>
    <row r="10" spans="1:8" ht="18.75" x14ac:dyDescent="0.3">
      <c r="A10" s="2"/>
      <c r="B10" s="15"/>
      <c r="C10" s="2"/>
      <c r="D10" s="2"/>
      <c r="E10" s="2"/>
      <c r="F10" s="2"/>
      <c r="G10" s="2"/>
      <c r="H10" s="2"/>
    </row>
    <row r="11" spans="1:8" ht="15.75" x14ac:dyDescent="0.25">
      <c r="A11" s="2"/>
      <c r="B11" s="16" t="s">
        <v>81</v>
      </c>
      <c r="C11" s="2"/>
      <c r="D11" s="2"/>
      <c r="E11" s="2"/>
      <c r="F11" s="2"/>
      <c r="G11" s="2"/>
      <c r="H11" s="2"/>
    </row>
    <row r="12" spans="1:8" ht="18.75" x14ac:dyDescent="0.3">
      <c r="A12" s="2"/>
      <c r="B12" s="15"/>
      <c r="C12" s="17"/>
      <c r="D12" s="2"/>
      <c r="E12" s="2"/>
      <c r="F12" s="2"/>
      <c r="G12" s="2"/>
      <c r="H12" s="2"/>
    </row>
    <row r="13" spans="1:8" ht="54" customHeight="1" x14ac:dyDescent="0.25">
      <c r="A13" s="2"/>
      <c r="B13" s="18" t="s">
        <v>82</v>
      </c>
      <c r="C13" s="2"/>
      <c r="D13" s="2"/>
      <c r="E13" s="18" t="s">
        <v>22</v>
      </c>
      <c r="F13" s="19"/>
      <c r="G13" s="18" t="s">
        <v>36</v>
      </c>
      <c r="H13" s="2"/>
    </row>
    <row r="14" spans="1:8" ht="21" customHeight="1" x14ac:dyDescent="0.25">
      <c r="A14" s="2"/>
      <c r="B14" s="20">
        <v>1</v>
      </c>
      <c r="C14" s="52" t="s">
        <v>77</v>
      </c>
      <c r="D14" s="21"/>
      <c r="E14" s="22">
        <f>E16+E17</f>
        <v>0</v>
      </c>
      <c r="F14" s="23">
        <f t="shared" ref="F14:F74" si="0">IF(ISNUMBER(E14)=TRUE,100,0)</f>
        <v>100</v>
      </c>
      <c r="G14" s="22">
        <f>G16+G17</f>
        <v>0</v>
      </c>
      <c r="H14" s="23">
        <f>IF(ISNUMBER(G14)=TRUE,100,0)</f>
        <v>100</v>
      </c>
    </row>
    <row r="15" spans="1:8" ht="21" customHeight="1" x14ac:dyDescent="0.25">
      <c r="A15" s="2"/>
      <c r="B15" s="24"/>
      <c r="C15" s="25" t="s">
        <v>0</v>
      </c>
      <c r="D15" s="26"/>
      <c r="E15" s="27"/>
      <c r="F15" s="23"/>
      <c r="G15" s="28"/>
      <c r="H15" s="23"/>
    </row>
    <row r="16" spans="1:8" ht="21" customHeight="1" x14ac:dyDescent="0.25">
      <c r="A16" s="2"/>
      <c r="B16" s="24">
        <v>1.1000000000000001</v>
      </c>
      <c r="C16" s="36" t="s">
        <v>99</v>
      </c>
      <c r="D16" s="30"/>
      <c r="E16" s="44"/>
      <c r="F16" s="23">
        <f t="shared" si="0"/>
        <v>0</v>
      </c>
      <c r="G16" s="44"/>
      <c r="H16" s="23">
        <f t="shared" ref="H16:H74" si="1">IF(ISNUMBER(G16)=TRUE,100,0)</f>
        <v>0</v>
      </c>
    </row>
    <row r="17" spans="1:8" ht="21" customHeight="1" x14ac:dyDescent="0.25">
      <c r="A17" s="2"/>
      <c r="B17" s="24">
        <v>1.2</v>
      </c>
      <c r="C17" s="36" t="s">
        <v>100</v>
      </c>
      <c r="D17" s="30"/>
      <c r="E17" s="44"/>
      <c r="F17" s="23">
        <f t="shared" si="0"/>
        <v>0</v>
      </c>
      <c r="G17" s="44"/>
      <c r="H17" s="23">
        <f t="shared" si="1"/>
        <v>0</v>
      </c>
    </row>
    <row r="18" spans="1:8" ht="30" customHeight="1" x14ac:dyDescent="0.25">
      <c r="A18" s="2"/>
      <c r="B18" s="32"/>
      <c r="C18" s="33"/>
      <c r="D18" s="2"/>
      <c r="E18" s="34"/>
      <c r="F18" s="23"/>
      <c r="G18" s="34"/>
      <c r="H18" s="23"/>
    </row>
    <row r="19" spans="1:8" ht="21" customHeight="1" x14ac:dyDescent="0.25">
      <c r="A19" s="2"/>
      <c r="B19" s="20">
        <v>2</v>
      </c>
      <c r="C19" s="46" t="s">
        <v>87</v>
      </c>
      <c r="D19" s="30"/>
      <c r="E19" s="22">
        <f>E21+E22</f>
        <v>0</v>
      </c>
      <c r="F19" s="23">
        <f t="shared" si="0"/>
        <v>100</v>
      </c>
      <c r="G19" s="22">
        <f>G21+G22</f>
        <v>0</v>
      </c>
      <c r="H19" s="23">
        <f t="shared" si="1"/>
        <v>100</v>
      </c>
    </row>
    <row r="20" spans="1:8" ht="21" customHeight="1" x14ac:dyDescent="0.25">
      <c r="A20" s="2"/>
      <c r="B20" s="24"/>
      <c r="C20" s="25" t="s">
        <v>0</v>
      </c>
      <c r="D20" s="26"/>
      <c r="E20" s="27"/>
      <c r="F20" s="23"/>
      <c r="G20" s="28"/>
      <c r="H20" s="23"/>
    </row>
    <row r="21" spans="1:8" ht="21" customHeight="1" x14ac:dyDescent="0.25">
      <c r="A21" s="2"/>
      <c r="B21" s="24">
        <v>2.1</v>
      </c>
      <c r="C21" s="29" t="s">
        <v>8</v>
      </c>
      <c r="D21" s="30"/>
      <c r="E21" s="44"/>
      <c r="F21" s="23">
        <f t="shared" si="0"/>
        <v>0</v>
      </c>
      <c r="G21" s="44"/>
      <c r="H21" s="23">
        <f t="shared" si="1"/>
        <v>0</v>
      </c>
    </row>
    <row r="22" spans="1:8" ht="21" customHeight="1" x14ac:dyDescent="0.25">
      <c r="A22" s="2"/>
      <c r="B22" s="24">
        <v>2.2000000000000002</v>
      </c>
      <c r="C22" s="29" t="s">
        <v>9</v>
      </c>
      <c r="D22" s="30"/>
      <c r="E22" s="31">
        <f>E23+E34+E35+E36+E37+E38</f>
        <v>0</v>
      </c>
      <c r="F22" s="23">
        <f t="shared" si="0"/>
        <v>100</v>
      </c>
      <c r="G22" s="31">
        <f>G23+G34+G35+G36+G37+G38</f>
        <v>0</v>
      </c>
      <c r="H22" s="23">
        <f t="shared" si="1"/>
        <v>100</v>
      </c>
    </row>
    <row r="23" spans="1:8" ht="21" customHeight="1" x14ac:dyDescent="0.25">
      <c r="A23" s="2"/>
      <c r="B23" s="24" t="s">
        <v>42</v>
      </c>
      <c r="C23" s="48" t="s">
        <v>47</v>
      </c>
      <c r="D23" s="49"/>
      <c r="E23" s="31">
        <f>E24+E25+E26+E27+E28+E29</f>
        <v>0</v>
      </c>
      <c r="F23" s="23">
        <f t="shared" si="0"/>
        <v>100</v>
      </c>
      <c r="G23" s="31">
        <f>G24+G25+G26+G27+G28+G29</f>
        <v>0</v>
      </c>
      <c r="H23" s="23">
        <f t="shared" si="1"/>
        <v>100</v>
      </c>
    </row>
    <row r="24" spans="1:8" ht="21" customHeight="1" outlineLevel="1" x14ac:dyDescent="0.25">
      <c r="A24" s="2"/>
      <c r="B24" s="24" t="s">
        <v>55</v>
      </c>
      <c r="C24" s="50" t="s">
        <v>63</v>
      </c>
      <c r="D24" s="49"/>
      <c r="E24" s="44"/>
      <c r="F24" s="23">
        <f t="shared" si="0"/>
        <v>0</v>
      </c>
      <c r="G24" s="44"/>
      <c r="H24" s="23">
        <f t="shared" si="1"/>
        <v>0</v>
      </c>
    </row>
    <row r="25" spans="1:8" ht="21" customHeight="1" outlineLevel="1" x14ac:dyDescent="0.25">
      <c r="A25" s="2"/>
      <c r="B25" s="24" t="s">
        <v>56</v>
      </c>
      <c r="C25" s="50" t="s">
        <v>61</v>
      </c>
      <c r="D25" s="49"/>
      <c r="E25" s="44"/>
      <c r="F25" s="23">
        <f t="shared" si="0"/>
        <v>0</v>
      </c>
      <c r="G25" s="44"/>
      <c r="H25" s="23">
        <f t="shared" si="1"/>
        <v>0</v>
      </c>
    </row>
    <row r="26" spans="1:8" ht="21" customHeight="1" outlineLevel="1" x14ac:dyDescent="0.25">
      <c r="A26" s="2"/>
      <c r="B26" s="24" t="s">
        <v>57</v>
      </c>
      <c r="C26" s="50" t="s">
        <v>52</v>
      </c>
      <c r="D26" s="49"/>
      <c r="E26" s="44"/>
      <c r="F26" s="23">
        <f t="shared" si="0"/>
        <v>0</v>
      </c>
      <c r="G26" s="44"/>
      <c r="H26" s="23">
        <f t="shared" si="1"/>
        <v>0</v>
      </c>
    </row>
    <row r="27" spans="1:8" ht="21" customHeight="1" outlineLevel="1" x14ac:dyDescent="0.25">
      <c r="A27" s="2"/>
      <c r="B27" s="24" t="s">
        <v>58</v>
      </c>
      <c r="C27" s="50" t="s">
        <v>53</v>
      </c>
      <c r="D27" s="49"/>
      <c r="E27" s="44"/>
      <c r="F27" s="23">
        <f t="shared" si="0"/>
        <v>0</v>
      </c>
      <c r="G27" s="44"/>
      <c r="H27" s="23">
        <f t="shared" si="1"/>
        <v>0</v>
      </c>
    </row>
    <row r="28" spans="1:8" ht="21" customHeight="1" outlineLevel="1" x14ac:dyDescent="0.25">
      <c r="A28" s="2"/>
      <c r="B28" s="24" t="s">
        <v>59</v>
      </c>
      <c r="C28" s="50" t="s">
        <v>54</v>
      </c>
      <c r="D28" s="49"/>
      <c r="E28" s="44"/>
      <c r="F28" s="23">
        <f t="shared" si="0"/>
        <v>0</v>
      </c>
      <c r="G28" s="44"/>
      <c r="H28" s="23">
        <f t="shared" si="1"/>
        <v>0</v>
      </c>
    </row>
    <row r="29" spans="1:8" ht="21" customHeight="1" outlineLevel="1" x14ac:dyDescent="0.25">
      <c r="A29" s="2"/>
      <c r="B29" s="24" t="s">
        <v>60</v>
      </c>
      <c r="C29" s="50" t="s">
        <v>88</v>
      </c>
      <c r="D29" s="49"/>
      <c r="E29" s="31">
        <f>E30+E31+E32+E33</f>
        <v>0</v>
      </c>
      <c r="F29" s="23">
        <f t="shared" si="0"/>
        <v>100</v>
      </c>
      <c r="G29" s="31">
        <f>G30+G31+G32+G33</f>
        <v>0</v>
      </c>
      <c r="H29" s="23">
        <f t="shared" si="1"/>
        <v>100</v>
      </c>
    </row>
    <row r="30" spans="1:8" ht="21" customHeight="1" outlineLevel="1" x14ac:dyDescent="0.25">
      <c r="A30" s="2"/>
      <c r="B30" s="24" t="s">
        <v>68</v>
      </c>
      <c r="C30" s="51" t="s">
        <v>65</v>
      </c>
      <c r="D30" s="47"/>
      <c r="E30" s="44"/>
      <c r="F30" s="23">
        <f t="shared" si="0"/>
        <v>0</v>
      </c>
      <c r="G30" s="44"/>
      <c r="H30" s="23">
        <f t="shared" si="1"/>
        <v>0</v>
      </c>
    </row>
    <row r="31" spans="1:8" ht="21" customHeight="1" outlineLevel="1" x14ac:dyDescent="0.25">
      <c r="A31" s="2"/>
      <c r="B31" s="24" t="s">
        <v>69</v>
      </c>
      <c r="C31" s="51" t="s">
        <v>66</v>
      </c>
      <c r="D31" s="47"/>
      <c r="E31" s="44"/>
      <c r="F31" s="23">
        <f t="shared" si="0"/>
        <v>0</v>
      </c>
      <c r="G31" s="44"/>
      <c r="H31" s="23">
        <f t="shared" si="1"/>
        <v>0</v>
      </c>
    </row>
    <row r="32" spans="1:8" ht="21" customHeight="1" outlineLevel="1" x14ac:dyDescent="0.25">
      <c r="A32" s="2"/>
      <c r="B32" s="24" t="s">
        <v>70</v>
      </c>
      <c r="C32" s="51" t="s">
        <v>67</v>
      </c>
      <c r="D32" s="47"/>
      <c r="E32" s="44"/>
      <c r="F32" s="23">
        <f t="shared" si="0"/>
        <v>0</v>
      </c>
      <c r="G32" s="44"/>
      <c r="H32" s="23">
        <f t="shared" si="1"/>
        <v>0</v>
      </c>
    </row>
    <row r="33" spans="1:8" ht="21" customHeight="1" outlineLevel="1" x14ac:dyDescent="0.25">
      <c r="A33" s="2"/>
      <c r="B33" s="24" t="s">
        <v>71</v>
      </c>
      <c r="C33" s="51" t="s">
        <v>41</v>
      </c>
      <c r="D33" s="49"/>
      <c r="E33" s="44"/>
      <c r="F33" s="23">
        <f t="shared" si="0"/>
        <v>0</v>
      </c>
      <c r="G33" s="44"/>
      <c r="H33" s="23">
        <f t="shared" si="1"/>
        <v>0</v>
      </c>
    </row>
    <row r="34" spans="1:8" ht="21" customHeight="1" x14ac:dyDescent="0.25">
      <c r="A34" s="2"/>
      <c r="B34" s="24" t="s">
        <v>43</v>
      </c>
      <c r="C34" s="48" t="s">
        <v>48</v>
      </c>
      <c r="D34" s="49"/>
      <c r="E34" s="44"/>
      <c r="F34" s="23">
        <f t="shared" si="0"/>
        <v>0</v>
      </c>
      <c r="G34" s="44"/>
      <c r="H34" s="23">
        <f t="shared" si="1"/>
        <v>0</v>
      </c>
    </row>
    <row r="35" spans="1:8" ht="21" customHeight="1" x14ac:dyDescent="0.25">
      <c r="A35" s="2"/>
      <c r="B35" s="24" t="s">
        <v>44</v>
      </c>
      <c r="C35" s="48" t="s">
        <v>50</v>
      </c>
      <c r="D35" s="49"/>
      <c r="E35" s="44"/>
      <c r="F35" s="23">
        <f t="shared" si="0"/>
        <v>0</v>
      </c>
      <c r="G35" s="44"/>
      <c r="H35" s="23">
        <f t="shared" si="1"/>
        <v>0</v>
      </c>
    </row>
    <row r="36" spans="1:8" ht="21" customHeight="1" x14ac:dyDescent="0.25">
      <c r="A36" s="2"/>
      <c r="B36" s="24" t="s">
        <v>45</v>
      </c>
      <c r="C36" s="48" t="s">
        <v>49</v>
      </c>
      <c r="D36" s="49"/>
      <c r="E36" s="44"/>
      <c r="F36" s="23">
        <f t="shared" si="0"/>
        <v>0</v>
      </c>
      <c r="G36" s="44"/>
      <c r="H36" s="23">
        <f t="shared" si="1"/>
        <v>0</v>
      </c>
    </row>
    <row r="37" spans="1:8" ht="21" customHeight="1" x14ac:dyDescent="0.25">
      <c r="A37" s="2"/>
      <c r="B37" s="24" t="s">
        <v>46</v>
      </c>
      <c r="C37" s="48" t="s">
        <v>51</v>
      </c>
      <c r="D37" s="49"/>
      <c r="E37" s="44"/>
      <c r="F37" s="23">
        <f t="shared" si="0"/>
        <v>0</v>
      </c>
      <c r="G37" s="44"/>
      <c r="H37" s="23">
        <f t="shared" si="1"/>
        <v>0</v>
      </c>
    </row>
    <row r="38" spans="1:8" ht="21" customHeight="1" x14ac:dyDescent="0.25">
      <c r="A38" s="2"/>
      <c r="B38" s="24" t="s">
        <v>149</v>
      </c>
      <c r="C38" s="48" t="s">
        <v>41</v>
      </c>
      <c r="D38" s="49"/>
      <c r="E38" s="44"/>
      <c r="F38" s="23">
        <f t="shared" ref="F38" si="2">IF(ISNUMBER(E38)=TRUE,100,0)</f>
        <v>0</v>
      </c>
      <c r="G38" s="44"/>
      <c r="H38" s="23">
        <f t="shared" ref="H38" si="3">IF(ISNUMBER(G38)=TRUE,100,0)</f>
        <v>0</v>
      </c>
    </row>
    <row r="39" spans="1:8" ht="30" customHeight="1" x14ac:dyDescent="0.25">
      <c r="A39" s="2"/>
      <c r="B39" s="32"/>
      <c r="C39" s="33"/>
      <c r="D39" s="2"/>
      <c r="E39" s="34"/>
      <c r="F39" s="23"/>
      <c r="G39" s="34"/>
      <c r="H39" s="23"/>
    </row>
    <row r="40" spans="1:8" ht="21" customHeight="1" x14ac:dyDescent="0.25">
      <c r="A40" s="2"/>
      <c r="B40" s="20">
        <v>3</v>
      </c>
      <c r="C40" s="52" t="s">
        <v>34</v>
      </c>
      <c r="D40" s="21"/>
      <c r="E40" s="22">
        <f>E42+E52+E55+E58+E61+E64</f>
        <v>0</v>
      </c>
      <c r="F40" s="23">
        <f t="shared" si="0"/>
        <v>100</v>
      </c>
      <c r="G40" s="22">
        <f>G42+G52+G55+G58+G61+G64</f>
        <v>0</v>
      </c>
      <c r="H40" s="23">
        <f t="shared" si="1"/>
        <v>100</v>
      </c>
    </row>
    <row r="41" spans="1:8" ht="21" customHeight="1" x14ac:dyDescent="0.25">
      <c r="A41" s="2"/>
      <c r="B41" s="24"/>
      <c r="C41" s="25" t="s">
        <v>0</v>
      </c>
      <c r="D41" s="26"/>
      <c r="E41" s="27"/>
      <c r="F41" s="23"/>
      <c r="G41" s="28"/>
      <c r="H41" s="23"/>
    </row>
    <row r="42" spans="1:8" ht="21" customHeight="1" x14ac:dyDescent="0.25">
      <c r="A42" s="2"/>
      <c r="B42" s="24">
        <v>3.1</v>
      </c>
      <c r="C42" s="29" t="s">
        <v>33</v>
      </c>
      <c r="D42" s="30"/>
      <c r="E42" s="31">
        <f>E43+E44</f>
        <v>0</v>
      </c>
      <c r="F42" s="23">
        <f t="shared" si="0"/>
        <v>100</v>
      </c>
      <c r="G42" s="31">
        <f>G43+G44</f>
        <v>0</v>
      </c>
      <c r="H42" s="23">
        <f t="shared" si="1"/>
        <v>100</v>
      </c>
    </row>
    <row r="43" spans="1:8" ht="21" customHeight="1" x14ac:dyDescent="0.25">
      <c r="A43" s="2"/>
      <c r="B43" s="67" t="s">
        <v>151</v>
      </c>
      <c r="C43" s="53" t="s">
        <v>101</v>
      </c>
      <c r="D43" s="30"/>
      <c r="E43" s="44"/>
      <c r="F43" s="23">
        <f t="shared" si="0"/>
        <v>0</v>
      </c>
      <c r="G43" s="44"/>
      <c r="H43" s="23">
        <f t="shared" si="1"/>
        <v>0</v>
      </c>
    </row>
    <row r="44" spans="1:8" ht="21" customHeight="1" x14ac:dyDescent="0.25">
      <c r="A44" s="2"/>
      <c r="B44" s="67" t="s">
        <v>152</v>
      </c>
      <c r="C44" s="53" t="s">
        <v>102</v>
      </c>
      <c r="D44" s="30"/>
      <c r="E44" s="44"/>
      <c r="F44" s="23">
        <f t="shared" si="0"/>
        <v>0</v>
      </c>
      <c r="G44" s="44"/>
      <c r="H44" s="23">
        <f t="shared" si="1"/>
        <v>0</v>
      </c>
    </row>
    <row r="45" spans="1:8" ht="21" customHeight="1" x14ac:dyDescent="0.25">
      <c r="A45" s="2"/>
      <c r="B45" s="35" t="s">
        <v>37</v>
      </c>
      <c r="C45" s="48" t="s">
        <v>64</v>
      </c>
      <c r="D45" s="49"/>
      <c r="E45" s="44"/>
      <c r="F45" s="23">
        <f t="shared" si="0"/>
        <v>0</v>
      </c>
      <c r="G45" s="44"/>
      <c r="H45" s="23">
        <f t="shared" si="1"/>
        <v>0</v>
      </c>
    </row>
    <row r="46" spans="1:8" ht="21" customHeight="1" x14ac:dyDescent="0.25">
      <c r="A46" s="2"/>
      <c r="B46" s="35" t="s">
        <v>38</v>
      </c>
      <c r="C46" s="48" t="s">
        <v>40</v>
      </c>
      <c r="D46" s="49"/>
      <c r="E46" s="44"/>
      <c r="F46" s="23">
        <f t="shared" si="0"/>
        <v>0</v>
      </c>
      <c r="G46" s="44"/>
      <c r="H46" s="23">
        <f t="shared" si="1"/>
        <v>0</v>
      </c>
    </row>
    <row r="47" spans="1:8" ht="21" customHeight="1" x14ac:dyDescent="0.25">
      <c r="A47" s="2"/>
      <c r="B47" s="35" t="s">
        <v>39</v>
      </c>
      <c r="C47" s="48" t="s">
        <v>88</v>
      </c>
      <c r="D47" s="49"/>
      <c r="E47" s="31">
        <f>E48+E49+E50+E51</f>
        <v>0</v>
      </c>
      <c r="F47" s="23">
        <f t="shared" si="0"/>
        <v>100</v>
      </c>
      <c r="G47" s="31">
        <f>G48+G49+G50+G51</f>
        <v>0</v>
      </c>
      <c r="H47" s="23">
        <f t="shared" si="1"/>
        <v>100</v>
      </c>
    </row>
    <row r="48" spans="1:8" ht="21" customHeight="1" outlineLevel="1" x14ac:dyDescent="0.25">
      <c r="A48" s="2"/>
      <c r="B48" s="35" t="s">
        <v>145</v>
      </c>
      <c r="C48" s="51" t="s">
        <v>72</v>
      </c>
      <c r="D48" s="47"/>
      <c r="E48" s="44"/>
      <c r="F48" s="23">
        <f t="shared" si="0"/>
        <v>0</v>
      </c>
      <c r="G48" s="44"/>
      <c r="H48" s="23">
        <f t="shared" si="1"/>
        <v>0</v>
      </c>
    </row>
    <row r="49" spans="1:8" ht="21" customHeight="1" outlineLevel="1" x14ac:dyDescent="0.25">
      <c r="A49" s="2"/>
      <c r="B49" s="35" t="s">
        <v>146</v>
      </c>
      <c r="C49" s="51" t="s">
        <v>73</v>
      </c>
      <c r="D49" s="47"/>
      <c r="E49" s="44"/>
      <c r="F49" s="23">
        <f t="shared" si="0"/>
        <v>0</v>
      </c>
      <c r="G49" s="44"/>
      <c r="H49" s="23">
        <f t="shared" si="1"/>
        <v>0</v>
      </c>
    </row>
    <row r="50" spans="1:8" ht="21" customHeight="1" outlineLevel="1" x14ac:dyDescent="0.25">
      <c r="A50" s="2"/>
      <c r="B50" s="35" t="s">
        <v>147</v>
      </c>
      <c r="C50" s="51" t="s">
        <v>74</v>
      </c>
      <c r="D50" s="47"/>
      <c r="E50" s="44"/>
      <c r="F50" s="23">
        <f t="shared" si="0"/>
        <v>0</v>
      </c>
      <c r="G50" s="44"/>
      <c r="H50" s="23">
        <f t="shared" si="1"/>
        <v>0</v>
      </c>
    </row>
    <row r="51" spans="1:8" ht="21" customHeight="1" outlineLevel="1" x14ac:dyDescent="0.25">
      <c r="A51" s="2"/>
      <c r="B51" s="35" t="s">
        <v>148</v>
      </c>
      <c r="C51" s="51" t="s">
        <v>41</v>
      </c>
      <c r="D51" s="49"/>
      <c r="E51" s="44"/>
      <c r="F51" s="23">
        <f t="shared" si="0"/>
        <v>0</v>
      </c>
      <c r="G51" s="44"/>
      <c r="H51" s="23">
        <f t="shared" si="1"/>
        <v>0</v>
      </c>
    </row>
    <row r="52" spans="1:8" ht="21" customHeight="1" x14ac:dyDescent="0.25">
      <c r="A52" s="2"/>
      <c r="B52" s="24">
        <v>3.2</v>
      </c>
      <c r="C52" s="29" t="s">
        <v>1</v>
      </c>
      <c r="D52" s="30"/>
      <c r="E52" s="31">
        <f>E53+E54</f>
        <v>0</v>
      </c>
      <c r="F52" s="23">
        <f t="shared" si="0"/>
        <v>100</v>
      </c>
      <c r="G52" s="31">
        <f>G53+G54</f>
        <v>0</v>
      </c>
      <c r="H52" s="23">
        <f t="shared" si="1"/>
        <v>100</v>
      </c>
    </row>
    <row r="53" spans="1:8" ht="21" customHeight="1" x14ac:dyDescent="0.25">
      <c r="A53" s="2"/>
      <c r="B53" s="24" t="s">
        <v>103</v>
      </c>
      <c r="C53" s="53" t="s">
        <v>101</v>
      </c>
      <c r="D53" s="30"/>
      <c r="E53" s="44"/>
      <c r="F53" s="23">
        <f t="shared" si="0"/>
        <v>0</v>
      </c>
      <c r="G53" s="44"/>
      <c r="H53" s="23">
        <f t="shared" si="1"/>
        <v>0</v>
      </c>
    </row>
    <row r="54" spans="1:8" ht="21" customHeight="1" x14ac:dyDescent="0.25">
      <c r="A54" s="2"/>
      <c r="B54" s="24" t="s">
        <v>104</v>
      </c>
      <c r="C54" s="53" t="s">
        <v>102</v>
      </c>
      <c r="D54" s="30"/>
      <c r="E54" s="44"/>
      <c r="F54" s="23">
        <f t="shared" si="0"/>
        <v>0</v>
      </c>
      <c r="G54" s="44"/>
      <c r="H54" s="23">
        <f t="shared" si="1"/>
        <v>0</v>
      </c>
    </row>
    <row r="55" spans="1:8" ht="21" customHeight="1" x14ac:dyDescent="0.25">
      <c r="A55" s="2"/>
      <c r="B55" s="24">
        <v>3.3</v>
      </c>
      <c r="C55" s="36" t="s">
        <v>7</v>
      </c>
      <c r="D55" s="30"/>
      <c r="E55" s="31">
        <f>E56+E57</f>
        <v>0</v>
      </c>
      <c r="F55" s="23">
        <f t="shared" si="0"/>
        <v>100</v>
      </c>
      <c r="G55" s="31">
        <f>G56+G57</f>
        <v>0</v>
      </c>
      <c r="H55" s="23">
        <f t="shared" si="1"/>
        <v>100</v>
      </c>
    </row>
    <row r="56" spans="1:8" ht="21" customHeight="1" x14ac:dyDescent="0.25">
      <c r="A56" s="2"/>
      <c r="B56" s="24" t="s">
        <v>105</v>
      </c>
      <c r="C56" s="53" t="s">
        <v>101</v>
      </c>
      <c r="D56" s="30"/>
      <c r="E56" s="44"/>
      <c r="F56" s="23">
        <f t="shared" si="0"/>
        <v>0</v>
      </c>
      <c r="G56" s="44"/>
      <c r="H56" s="23">
        <f t="shared" si="1"/>
        <v>0</v>
      </c>
    </row>
    <row r="57" spans="1:8" ht="21" customHeight="1" x14ac:dyDescent="0.25">
      <c r="A57" s="2"/>
      <c r="B57" s="24" t="s">
        <v>106</v>
      </c>
      <c r="C57" s="53" t="s">
        <v>102</v>
      </c>
      <c r="D57" s="30"/>
      <c r="E57" s="44"/>
      <c r="F57" s="23">
        <f t="shared" si="0"/>
        <v>0</v>
      </c>
      <c r="G57" s="44"/>
      <c r="H57" s="23">
        <f t="shared" si="1"/>
        <v>0</v>
      </c>
    </row>
    <row r="58" spans="1:8" ht="21" customHeight="1" x14ac:dyDescent="0.25">
      <c r="A58" s="2"/>
      <c r="B58" s="24">
        <v>3.4</v>
      </c>
      <c r="C58" s="36" t="s">
        <v>24</v>
      </c>
      <c r="D58" s="30"/>
      <c r="E58" s="31">
        <f>E59+E60</f>
        <v>0</v>
      </c>
      <c r="F58" s="23">
        <f t="shared" si="0"/>
        <v>100</v>
      </c>
      <c r="G58" s="31">
        <f>G59+G60</f>
        <v>0</v>
      </c>
      <c r="H58" s="23">
        <f t="shared" si="1"/>
        <v>100</v>
      </c>
    </row>
    <row r="59" spans="1:8" ht="21" customHeight="1" x14ac:dyDescent="0.25">
      <c r="A59" s="2"/>
      <c r="B59" s="24" t="s">
        <v>107</v>
      </c>
      <c r="C59" s="53" t="s">
        <v>101</v>
      </c>
      <c r="D59" s="30"/>
      <c r="E59" s="44"/>
      <c r="F59" s="23">
        <f t="shared" si="0"/>
        <v>0</v>
      </c>
      <c r="G59" s="44"/>
      <c r="H59" s="23">
        <f t="shared" si="1"/>
        <v>0</v>
      </c>
    </row>
    <row r="60" spans="1:8" ht="21" customHeight="1" x14ac:dyDescent="0.25">
      <c r="A60" s="2"/>
      <c r="B60" s="24" t="s">
        <v>108</v>
      </c>
      <c r="C60" s="53" t="s">
        <v>102</v>
      </c>
      <c r="D60" s="30"/>
      <c r="E60" s="44"/>
      <c r="F60" s="23">
        <f t="shared" si="0"/>
        <v>0</v>
      </c>
      <c r="G60" s="44"/>
      <c r="H60" s="23">
        <f t="shared" si="1"/>
        <v>0</v>
      </c>
    </row>
    <row r="61" spans="1:8" ht="21" customHeight="1" x14ac:dyDescent="0.25">
      <c r="A61" s="2"/>
      <c r="B61" s="24">
        <v>3.5</v>
      </c>
      <c r="C61" s="36" t="s">
        <v>23</v>
      </c>
      <c r="D61" s="30"/>
      <c r="E61" s="31">
        <f>E62+E63</f>
        <v>0</v>
      </c>
      <c r="F61" s="23">
        <f t="shared" si="0"/>
        <v>100</v>
      </c>
      <c r="G61" s="31">
        <f>G62+G63</f>
        <v>0</v>
      </c>
      <c r="H61" s="23">
        <f t="shared" si="1"/>
        <v>100</v>
      </c>
    </row>
    <row r="62" spans="1:8" ht="21" customHeight="1" x14ac:dyDescent="0.25">
      <c r="A62" s="2"/>
      <c r="B62" s="24" t="s">
        <v>109</v>
      </c>
      <c r="C62" s="53" t="s">
        <v>101</v>
      </c>
      <c r="D62" s="30"/>
      <c r="E62" s="44"/>
      <c r="F62" s="23">
        <f t="shared" si="0"/>
        <v>0</v>
      </c>
      <c r="G62" s="44"/>
      <c r="H62" s="23">
        <f t="shared" si="1"/>
        <v>0</v>
      </c>
    </row>
    <row r="63" spans="1:8" ht="21" customHeight="1" x14ac:dyDescent="0.25">
      <c r="A63" s="2"/>
      <c r="B63" s="24" t="s">
        <v>110</v>
      </c>
      <c r="C63" s="53" t="s">
        <v>102</v>
      </c>
      <c r="D63" s="30"/>
      <c r="E63" s="44"/>
      <c r="F63" s="23">
        <f t="shared" si="0"/>
        <v>0</v>
      </c>
      <c r="G63" s="44"/>
      <c r="H63" s="23">
        <f t="shared" si="1"/>
        <v>0</v>
      </c>
    </row>
    <row r="64" spans="1:8" ht="21" customHeight="1" x14ac:dyDescent="0.25">
      <c r="A64" s="2"/>
      <c r="B64" s="24">
        <v>3.6</v>
      </c>
      <c r="C64" s="29" t="s">
        <v>35</v>
      </c>
      <c r="D64" s="30"/>
      <c r="E64" s="31">
        <f>E65+E68+E71+E74</f>
        <v>0</v>
      </c>
      <c r="F64" s="23">
        <f t="shared" si="0"/>
        <v>100</v>
      </c>
      <c r="G64" s="31">
        <f>G65+G68+G71+G74</f>
        <v>0</v>
      </c>
      <c r="H64" s="23">
        <f t="shared" si="1"/>
        <v>100</v>
      </c>
    </row>
    <row r="65" spans="1:8" ht="21" customHeight="1" x14ac:dyDescent="0.25">
      <c r="A65" s="2"/>
      <c r="B65" s="24" t="s">
        <v>26</v>
      </c>
      <c r="C65" s="37" t="s">
        <v>30</v>
      </c>
      <c r="D65" s="45"/>
      <c r="E65" s="31">
        <f>E66+E67</f>
        <v>0</v>
      </c>
      <c r="F65" s="23">
        <f t="shared" si="0"/>
        <v>100</v>
      </c>
      <c r="G65" s="31">
        <f>G66+G67</f>
        <v>0</v>
      </c>
      <c r="H65" s="23">
        <f t="shared" si="1"/>
        <v>100</v>
      </c>
    </row>
    <row r="66" spans="1:8" ht="21" customHeight="1" x14ac:dyDescent="0.25">
      <c r="A66" s="2"/>
      <c r="B66" s="24" t="s">
        <v>111</v>
      </c>
      <c r="C66" s="53" t="s">
        <v>101</v>
      </c>
      <c r="D66" s="30"/>
      <c r="E66" s="44"/>
      <c r="F66" s="23">
        <f t="shared" si="0"/>
        <v>0</v>
      </c>
      <c r="G66" s="44"/>
      <c r="H66" s="23">
        <f t="shared" si="1"/>
        <v>0</v>
      </c>
    </row>
    <row r="67" spans="1:8" ht="21" customHeight="1" x14ac:dyDescent="0.25">
      <c r="A67" s="2"/>
      <c r="B67" s="24" t="s">
        <v>112</v>
      </c>
      <c r="C67" s="53" t="s">
        <v>102</v>
      </c>
      <c r="D67" s="30"/>
      <c r="E67" s="44"/>
      <c r="F67" s="23">
        <f t="shared" si="0"/>
        <v>0</v>
      </c>
      <c r="G67" s="44"/>
      <c r="H67" s="23">
        <f t="shared" si="1"/>
        <v>0</v>
      </c>
    </row>
    <row r="68" spans="1:8" ht="21" customHeight="1" x14ac:dyDescent="0.25">
      <c r="A68" s="2"/>
      <c r="B68" s="24" t="s">
        <v>27</v>
      </c>
      <c r="C68" s="37" t="s">
        <v>31</v>
      </c>
      <c r="D68" s="45"/>
      <c r="E68" s="31">
        <f>E69+E70</f>
        <v>0</v>
      </c>
      <c r="F68" s="23">
        <f t="shared" si="0"/>
        <v>100</v>
      </c>
      <c r="G68" s="31">
        <f>G69+G70</f>
        <v>0</v>
      </c>
      <c r="H68" s="23">
        <f t="shared" si="1"/>
        <v>100</v>
      </c>
    </row>
    <row r="69" spans="1:8" ht="21" customHeight="1" x14ac:dyDescent="0.25">
      <c r="A69" s="2"/>
      <c r="B69" s="24" t="s">
        <v>113</v>
      </c>
      <c r="C69" s="53" t="s">
        <v>101</v>
      </c>
      <c r="D69" s="30"/>
      <c r="E69" s="44"/>
      <c r="F69" s="23">
        <f t="shared" si="0"/>
        <v>0</v>
      </c>
      <c r="G69" s="44"/>
      <c r="H69" s="23">
        <f t="shared" si="1"/>
        <v>0</v>
      </c>
    </row>
    <row r="70" spans="1:8" ht="21" customHeight="1" x14ac:dyDescent="0.25">
      <c r="A70" s="2"/>
      <c r="B70" s="24" t="s">
        <v>114</v>
      </c>
      <c r="C70" s="53" t="s">
        <v>102</v>
      </c>
      <c r="D70" s="30"/>
      <c r="E70" s="44"/>
      <c r="F70" s="23">
        <f t="shared" si="0"/>
        <v>0</v>
      </c>
      <c r="G70" s="44"/>
      <c r="H70" s="23">
        <f t="shared" si="1"/>
        <v>0</v>
      </c>
    </row>
    <row r="71" spans="1:8" ht="21" customHeight="1" x14ac:dyDescent="0.25">
      <c r="A71" s="2"/>
      <c r="B71" s="24" t="s">
        <v>28</v>
      </c>
      <c r="C71" s="37" t="s">
        <v>32</v>
      </c>
      <c r="D71" s="45"/>
      <c r="E71" s="31">
        <f>E72+E73</f>
        <v>0</v>
      </c>
      <c r="F71" s="23">
        <f t="shared" si="0"/>
        <v>100</v>
      </c>
      <c r="G71" s="31">
        <f>G72+G73</f>
        <v>0</v>
      </c>
      <c r="H71" s="23">
        <f t="shared" si="1"/>
        <v>100</v>
      </c>
    </row>
    <row r="72" spans="1:8" ht="21" customHeight="1" x14ac:dyDescent="0.25">
      <c r="A72" s="2"/>
      <c r="B72" s="24" t="s">
        <v>115</v>
      </c>
      <c r="C72" s="53" t="s">
        <v>101</v>
      </c>
      <c r="D72" s="30"/>
      <c r="E72" s="44"/>
      <c r="F72" s="23">
        <f t="shared" si="0"/>
        <v>0</v>
      </c>
      <c r="G72" s="44"/>
      <c r="H72" s="23">
        <f t="shared" si="1"/>
        <v>0</v>
      </c>
    </row>
    <row r="73" spans="1:8" ht="21" customHeight="1" x14ac:dyDescent="0.25">
      <c r="A73" s="2"/>
      <c r="B73" s="24" t="s">
        <v>116</v>
      </c>
      <c r="C73" s="53" t="s">
        <v>102</v>
      </c>
      <c r="D73" s="30"/>
      <c r="E73" s="44"/>
      <c r="F73" s="23">
        <f t="shared" si="0"/>
        <v>0</v>
      </c>
      <c r="G73" s="44"/>
      <c r="H73" s="23">
        <f t="shared" si="1"/>
        <v>0</v>
      </c>
    </row>
    <row r="74" spans="1:8" ht="21" customHeight="1" x14ac:dyDescent="0.25">
      <c r="A74" s="2"/>
      <c r="B74" s="24" t="s">
        <v>29</v>
      </c>
      <c r="C74" s="48" t="s">
        <v>41</v>
      </c>
      <c r="D74" s="49"/>
      <c r="E74" s="44">
        <f>E75+E76</f>
        <v>0</v>
      </c>
      <c r="F74" s="23">
        <f t="shared" si="0"/>
        <v>100</v>
      </c>
      <c r="G74" s="44">
        <f>G75+G76</f>
        <v>0</v>
      </c>
      <c r="H74" s="23">
        <f t="shared" si="1"/>
        <v>100</v>
      </c>
    </row>
    <row r="75" spans="1:8" ht="21" customHeight="1" x14ac:dyDescent="0.25">
      <c r="A75" s="2"/>
      <c r="B75" s="24" t="s">
        <v>117</v>
      </c>
      <c r="C75" s="53" t="s">
        <v>101</v>
      </c>
      <c r="D75" s="30"/>
      <c r="E75" s="44"/>
      <c r="F75" s="23">
        <f t="shared" ref="F75:F76" si="4">IF(ISNUMBER(E75)=TRUE,100,0)</f>
        <v>0</v>
      </c>
      <c r="G75" s="44"/>
      <c r="H75" s="23">
        <f t="shared" ref="H75:H76" si="5">IF(ISNUMBER(G75)=TRUE,100,0)</f>
        <v>0</v>
      </c>
    </row>
    <row r="76" spans="1:8" ht="21" customHeight="1" x14ac:dyDescent="0.25">
      <c r="A76" s="2"/>
      <c r="B76" s="24" t="s">
        <v>118</v>
      </c>
      <c r="C76" s="53" t="s">
        <v>102</v>
      </c>
      <c r="D76" s="30"/>
      <c r="E76" s="44"/>
      <c r="F76" s="23">
        <f t="shared" si="4"/>
        <v>0</v>
      </c>
      <c r="G76" s="44"/>
      <c r="H76" s="23">
        <f t="shared" si="5"/>
        <v>0</v>
      </c>
    </row>
    <row r="77" spans="1:8" ht="30" customHeight="1" x14ac:dyDescent="0.35">
      <c r="A77" s="2"/>
      <c r="B77" s="15"/>
      <c r="C77" s="2"/>
      <c r="D77" s="2"/>
      <c r="E77" s="2"/>
      <c r="F77" s="54"/>
      <c r="G77" s="2"/>
      <c r="H77" s="54"/>
    </row>
    <row r="78" spans="1:8" ht="23.25" x14ac:dyDescent="0.35">
      <c r="A78" s="2"/>
      <c r="B78" s="38" t="s">
        <v>75</v>
      </c>
      <c r="C78" s="2"/>
      <c r="D78" s="2"/>
      <c r="E78" s="39" t="s">
        <v>22</v>
      </c>
      <c r="F78" s="54"/>
      <c r="G78" s="39" t="s">
        <v>36</v>
      </c>
      <c r="H78" s="54"/>
    </row>
    <row r="79" spans="1:8" ht="27" customHeight="1" x14ac:dyDescent="0.25">
      <c r="A79" s="2"/>
      <c r="B79" s="102" t="s">
        <v>83</v>
      </c>
      <c r="C79" s="102"/>
      <c r="D79" s="102"/>
      <c r="E79" s="22" t="str">
        <f>IFERROR((IF(AND(E14=E19,E14=E40,E19=E40),"OK","ERROR")),"ERROR")</f>
        <v>OK</v>
      </c>
      <c r="F79" s="40">
        <f>IF(E79="OK",100,0)</f>
        <v>100</v>
      </c>
      <c r="G79" s="22" t="str">
        <f>IFERROR((IF(AND(G14=G19,G14=G40,G19=G40),"OK","ERROR")),"ERROR")</f>
        <v>OK</v>
      </c>
      <c r="H79" s="40">
        <f>IF(G79="OK",100,0)</f>
        <v>100</v>
      </c>
    </row>
    <row r="80" spans="1:8" ht="30" customHeight="1" x14ac:dyDescent="0.25">
      <c r="A80" s="2"/>
      <c r="B80" s="2"/>
      <c r="C80" s="2"/>
      <c r="D80" s="2"/>
      <c r="E80" s="2"/>
      <c r="F80" s="2"/>
      <c r="G80" s="2"/>
      <c r="H80" s="2"/>
    </row>
    <row r="81" spans="1:14" ht="24" customHeight="1" x14ac:dyDescent="0.25">
      <c r="A81" s="41"/>
      <c r="B81" s="42" t="s">
        <v>25</v>
      </c>
      <c r="C81" s="2"/>
      <c r="D81" s="41"/>
      <c r="E81" s="41"/>
      <c r="F81" s="41"/>
      <c r="G81" s="2"/>
      <c r="H81" s="2"/>
    </row>
    <row r="82" spans="1:14" ht="135" customHeight="1" x14ac:dyDescent="0.25">
      <c r="A82" s="2"/>
      <c r="B82" s="94"/>
      <c r="C82" s="94"/>
      <c r="D82" s="94"/>
      <c r="E82" s="94"/>
      <c r="F82" s="94"/>
      <c r="G82" s="94"/>
      <c r="H82" s="2"/>
    </row>
    <row r="83" spans="1:14" ht="30" customHeight="1" x14ac:dyDescent="0.25">
      <c r="A83" s="2"/>
      <c r="B83" s="2"/>
      <c r="C83" s="43"/>
      <c r="D83" s="43"/>
      <c r="E83" s="43"/>
      <c r="F83" s="43"/>
      <c r="G83" s="43"/>
      <c r="H83" s="43"/>
      <c r="I83" s="1"/>
      <c r="J83" s="1"/>
      <c r="K83" s="1"/>
      <c r="L83" s="1"/>
      <c r="M83" s="1"/>
      <c r="N83" s="1"/>
    </row>
  </sheetData>
  <sheetProtection algorithmName="SHA-512" hashValue="heYK1doyD93GboWSPFxSNr4VyWdfxGA8yxFkmYKmVo2Jkx0w2vSE9MaPtZtetyqlstfkI4yGHzv84r2KJPz8dQ==" saltValue="58xS/p/PYTe5YKIG3v8oRg==" spinCount="100000" sheet="1" objects="1" scenarios="1" selectLockedCells="1"/>
  <mergeCells count="6">
    <mergeCell ref="B82:G82"/>
    <mergeCell ref="D6:G6"/>
    <mergeCell ref="D8:G8"/>
    <mergeCell ref="B6:C6"/>
    <mergeCell ref="B8:C8"/>
    <mergeCell ref="B79:D79"/>
  </mergeCells>
  <conditionalFormatting sqref="E79 G79">
    <cfRule type="containsText" dxfId="17" priority="11" operator="containsText" text="ERROR">
      <formula>NOT(ISERROR(SEARCH("ERROR",E79)))</formula>
    </cfRule>
    <cfRule type="containsText" dxfId="16" priority="12" operator="containsText" text="OK">
      <formula>NOT(ISERROR(SEARCH("OK",E79)))</formula>
    </cfRule>
  </conditionalFormatting>
  <conditionalFormatting sqref="E16:E17 E21 E24:E28 E45:E46 G16:G17 G21 G24:G28 G45:G46 D30:D32 D48:D50 D65 D68 D71 E30:E37 G30:G37 E48:E63 E65:E74 G48:G63 G65:G74">
    <cfRule type="containsBlanks" dxfId="15" priority="9">
      <formula>LEN(TRIM(D16))=0</formula>
    </cfRule>
  </conditionalFormatting>
  <conditionalFormatting sqref="E43:E44">
    <cfRule type="containsBlanks" dxfId="14" priority="8">
      <formula>LEN(TRIM(E43))=0</formula>
    </cfRule>
  </conditionalFormatting>
  <conditionalFormatting sqref="G43:G44">
    <cfRule type="containsBlanks" dxfId="13" priority="7">
      <formula>LEN(TRIM(G43))=0</formula>
    </cfRule>
  </conditionalFormatting>
  <conditionalFormatting sqref="E75:E76 G75:G76">
    <cfRule type="containsBlanks" dxfId="12" priority="4">
      <formula>LEN(TRIM(E75))=0</formula>
    </cfRule>
  </conditionalFormatting>
  <conditionalFormatting sqref="E38 G38">
    <cfRule type="containsBlanks" dxfId="11" priority="1">
      <formula>LEN(TRIM(E38))=0</formula>
    </cfRule>
  </conditionalFormatting>
  <dataValidations count="11">
    <dataValidation allowBlank="1" showInputMessage="1" showErrorMessage="1" promptTitle="CUSTOMER TYPE 1" prompt="Please insert customer type here" sqref="D65" xr:uid="{00000000-0002-0000-0200-000000000000}"/>
    <dataValidation allowBlank="1" showInputMessage="1" showErrorMessage="1" promptTitle="CUSTOMER TYPE 2" prompt="Please insert customer type here" sqref="D68" xr:uid="{00000000-0002-0000-0200-000001000000}"/>
    <dataValidation allowBlank="1" showInputMessage="1" showErrorMessage="1" promptTitle="CUSTOMER TYPE 3" prompt="Please insert customer type here" sqref="D71" xr:uid="{00000000-0002-0000-0200-000002000000}"/>
    <dataValidation allowBlank="1" showInputMessage="1" showErrorMessage="1" promptTitle="COUNTRY 1" prompt="Please insert country here" sqref="D30" xr:uid="{00000000-0002-0000-0200-000003000000}"/>
    <dataValidation allowBlank="1" showInputMessage="1" showErrorMessage="1" promptTitle="COUNTRY 2" prompt="Please insert country here" sqref="D31" xr:uid="{00000000-0002-0000-0200-000004000000}"/>
    <dataValidation allowBlank="1" showInputMessage="1" showErrorMessage="1" promptTitle="COUNTRY 3" prompt="Please insert country here" sqref="D32" xr:uid="{00000000-0002-0000-0200-000005000000}"/>
    <dataValidation allowBlank="1" showInputMessage="1" showErrorMessage="1" promptTitle="FUND TYPE 1" prompt="Please insert fund type here" sqref="D48" xr:uid="{00000000-0002-0000-0200-000006000000}"/>
    <dataValidation allowBlank="1" showInputMessage="1" showErrorMessage="1" promptTitle="FUND TYPE 2" prompt="Please insert fund type here" sqref="D49" xr:uid="{00000000-0002-0000-0200-000007000000}"/>
    <dataValidation allowBlank="1" showInputMessage="1" showErrorMessage="1" promptTitle="FUND TYPE 3" prompt="Please insert fund type here" sqref="D50" xr:uid="{00000000-0002-0000-0200-000008000000}"/>
    <dataValidation allowBlank="1" showInputMessage="1" showErrorMessage="1" promptTitle="COMMENT BOX" prompt="Please insert any comments here" sqref="B82" xr:uid="{00000000-0002-0000-0200-000009000000}"/>
    <dataValidation allowBlank="1" showInputMessage="1" showErrorMessage="1" promptTitle="COUNTRY 5" prompt="Please insert country here" sqref="D33" xr:uid="{00000000-0002-0000-0200-00000A000000}"/>
  </dataValidations>
  <pageMargins left="0.7" right="0.7" top="0.75" bottom="0.75" header="0.3" footer="0.3"/>
  <pageSetup paperSize="9" scale="39" orientation="portrait" r:id="rId1"/>
  <headerFooter>
    <oddHeader>&amp;R&amp;"Calibri"&amp;11&amp;K000000MFSA-PUBLIC&amp;1#</oddHeader>
  </headerFooter>
  <drawing r:id="rId2"/>
  <extLst>
    <ext xmlns:x14="http://schemas.microsoft.com/office/spreadsheetml/2009/9/main" uri="{78C0D931-6437-407d-A8EE-F0AAD7539E65}">
      <x14:conditionalFormattings>
        <x14:conditionalFormatting xmlns:xm="http://schemas.microsoft.com/office/excel/2006/main">
          <x14:cfRule type="iconSet" priority="22" id="{1239277D-8EF4-4983-AA22-AAE50E3E1B4E}">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H34</xm:sqref>
        </x14:conditionalFormatting>
        <x14:conditionalFormatting xmlns:xm="http://schemas.microsoft.com/office/excel/2006/main">
          <x14:cfRule type="iconSet" priority="21" id="{99464904-AE4C-4773-9D1C-A3415620AC53}">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F34</xm:sqref>
        </x14:conditionalFormatting>
        <x14:conditionalFormatting xmlns:xm="http://schemas.microsoft.com/office/excel/2006/main">
          <x14:cfRule type="iconSet" priority="20" id="{73A55D59-4CCF-4596-9027-360DDA0B69D0}">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H35</xm:sqref>
        </x14:conditionalFormatting>
        <x14:conditionalFormatting xmlns:xm="http://schemas.microsoft.com/office/excel/2006/main">
          <x14:cfRule type="iconSet" priority="19" id="{B92B3F69-E032-473B-B5D3-5A1C986D275F}">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F35</xm:sqref>
        </x14:conditionalFormatting>
        <x14:conditionalFormatting xmlns:xm="http://schemas.microsoft.com/office/excel/2006/main">
          <x14:cfRule type="iconSet" priority="18" id="{B0E548EB-829B-4C38-B31E-D3073EA2F35B}">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H36</xm:sqref>
        </x14:conditionalFormatting>
        <x14:conditionalFormatting xmlns:xm="http://schemas.microsoft.com/office/excel/2006/main">
          <x14:cfRule type="iconSet" priority="17" id="{848B11E7-C2E3-4BB4-B420-E4E3F034CD77}">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F36</xm:sqref>
        </x14:conditionalFormatting>
        <x14:conditionalFormatting xmlns:xm="http://schemas.microsoft.com/office/excel/2006/main">
          <x14:cfRule type="iconSet" priority="16" id="{3C714E72-20C7-4F2A-B056-00505DE990FD}">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H37</xm:sqref>
        </x14:conditionalFormatting>
        <x14:conditionalFormatting xmlns:xm="http://schemas.microsoft.com/office/excel/2006/main">
          <x14:cfRule type="iconSet" priority="15" id="{569763CB-1ECE-46D5-AA87-5A3B0C0943AE}">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F37</xm:sqref>
        </x14:conditionalFormatting>
        <x14:conditionalFormatting xmlns:xm="http://schemas.microsoft.com/office/excel/2006/main">
          <x14:cfRule type="iconSet" priority="14" id="{EE4FDE33-44A5-4EB6-8BEA-02DB80D549A7}">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F79</xm:sqref>
        </x14:conditionalFormatting>
        <x14:conditionalFormatting xmlns:xm="http://schemas.microsoft.com/office/excel/2006/main">
          <x14:cfRule type="iconSet" priority="13" id="{DD9D423F-0592-4B1D-A09B-A34ADEE3D7FA}">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H79</xm:sqref>
        </x14:conditionalFormatting>
        <x14:conditionalFormatting xmlns:xm="http://schemas.microsoft.com/office/excel/2006/main">
          <x14:cfRule type="iconSet" priority="49" id="{6DAE94B6-32FB-4C11-9A26-AACAA5B28E4B}">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H14:H22 H39:H74</xm:sqref>
        </x14:conditionalFormatting>
        <x14:conditionalFormatting xmlns:xm="http://schemas.microsoft.com/office/excel/2006/main">
          <x14:cfRule type="iconSet" priority="52" id="{6FC93B9A-E0D8-4658-B11E-AF371C90B4D5}">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F14:F22 F39:F74</xm:sqref>
        </x14:conditionalFormatting>
        <x14:conditionalFormatting xmlns:xm="http://schemas.microsoft.com/office/excel/2006/main">
          <x14:cfRule type="iconSet" priority="57" id="{6D8DA80A-D55E-42BE-A92C-A2150BD92D84}">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H23:H33</xm:sqref>
        </x14:conditionalFormatting>
        <x14:conditionalFormatting xmlns:xm="http://schemas.microsoft.com/office/excel/2006/main">
          <x14:cfRule type="iconSet" priority="59" id="{26C47540-4D1E-4695-88AA-D058EB2334DD}">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F23:F33</xm:sqref>
        </x14:conditionalFormatting>
        <x14:conditionalFormatting xmlns:xm="http://schemas.microsoft.com/office/excel/2006/main">
          <x14:cfRule type="iconSet" priority="5" id="{E264E683-AB26-4799-A4ED-92FC1ED3B045}">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H75:H76</xm:sqref>
        </x14:conditionalFormatting>
        <x14:conditionalFormatting xmlns:xm="http://schemas.microsoft.com/office/excel/2006/main">
          <x14:cfRule type="iconSet" priority="6" id="{8805DA3C-2DC1-4EA7-A498-DD17F55F3AC0}">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F75:F76</xm:sqref>
        </x14:conditionalFormatting>
        <x14:conditionalFormatting xmlns:xm="http://schemas.microsoft.com/office/excel/2006/main">
          <x14:cfRule type="iconSet" priority="3" id="{AFB49DEF-0FE3-412F-8735-80AAB776481C}">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H38</xm:sqref>
        </x14:conditionalFormatting>
        <x14:conditionalFormatting xmlns:xm="http://schemas.microsoft.com/office/excel/2006/main">
          <x14:cfRule type="iconSet" priority="2" id="{BF7FAF29-E047-449E-A6DA-3E5E68678CE9}">
            <x14:iconSet iconSet="3Symbols" showValue="0" custom="1">
              <x14:cfvo type="percent">
                <xm:f>0</xm:f>
              </x14:cfvo>
              <x14:cfvo type="num" gte="0">
                <xm:f>0</xm:f>
              </x14:cfvo>
              <x14:cfvo type="num">
                <xm:f>1</xm:f>
              </x14:cfvo>
              <x14:cfIcon iconSet="3Symbols" iconId="0"/>
              <x14:cfIcon iconSet="3Symbols" iconId="0"/>
              <x14:cfIcon iconSet="3Symbols" iconId="2"/>
            </x14:iconSet>
          </x14:cfRule>
          <xm:sqref>F38</xm:sqref>
        </x14:conditionalFormatting>
      </x14:conditionalFormattings>
    </ext>
    <ext xmlns:x14="http://schemas.microsoft.com/office/spreadsheetml/2009/9/main" uri="{CCE6A557-97BC-4b89-ADB6-D9C93CAAB3DF}">
      <x14:dataValidations xmlns:xm="http://schemas.microsoft.com/office/excel/2006/main" count="8">
        <x14:dataValidation type="decimal" allowBlank="1" showInputMessage="1" showErrorMessage="1" error="The value you entered is not valid._x000a__x000a_Please enter a positive numeric value." xr:uid="{00000000-0002-0000-0200-00000B000000}">
          <x14:formula1>
            <xm:f>Worksheet!B60</xm:f>
          </x14:formula1>
          <x14:formula2>
            <xm:f>Worksheet!B61</xm:f>
          </x14:formula2>
          <xm:sqref>E66:E67 G66:G67</xm:sqref>
        </x14:dataValidation>
        <x14:dataValidation type="decimal" allowBlank="1" showInputMessage="1" showErrorMessage="1" error="The value you entered is not valid._x000a__x000a_Please enter a positive numeric value." xr:uid="{00000000-0002-0000-0200-00000D000000}">
          <x14:formula1>
            <xm:f>Worksheet!B61</xm:f>
          </x14:formula1>
          <x14:formula2>
            <xm:f>Worksheet!B62</xm:f>
          </x14:formula2>
          <xm:sqref>E69:E70 G69:G70</xm:sqref>
        </x14:dataValidation>
        <x14:dataValidation type="decimal" allowBlank="1" showInputMessage="1" showErrorMessage="1" error="The value you entered is not valid._x000a__x000a_Please enter a positive numeric value." xr:uid="{00000000-0002-0000-0200-00000F000000}">
          <x14:formula1>
            <xm:f>Worksheet!B62</xm:f>
          </x14:formula1>
          <x14:formula2>
            <xm:f>Worksheet!B63</xm:f>
          </x14:formula2>
          <xm:sqref>E72:E76 G72:G76</xm:sqref>
        </x14:dataValidation>
        <x14:dataValidation type="decimal" allowBlank="1" showInputMessage="1" showErrorMessage="1" error="The value you entered is not valid._x000a__x000a_Please enter a positive numeric value." xr:uid="{00000000-0002-0000-0200-000011000000}">
          <x14:formula1>
            <xm:f>Worksheet!B58</xm:f>
          </x14:formula1>
          <x14:formula2>
            <xm:f>Worksheet!B59</xm:f>
          </x14:formula2>
          <xm:sqref>E62:E63 G62:G63</xm:sqref>
        </x14:dataValidation>
        <x14:dataValidation type="decimal" allowBlank="1" showInputMessage="1" showErrorMessage="1" error="The value you entered is not valid._x000a__x000a_Please enter a positive numeric value." xr:uid="{00000000-0002-0000-0200-000013000000}">
          <x14:formula1>
            <xm:f>Worksheet!B57</xm:f>
          </x14:formula1>
          <x14:formula2>
            <xm:f>Worksheet!B58</xm:f>
          </x14:formula2>
          <xm:sqref>E59:E60 G59:G60</xm:sqref>
        </x14:dataValidation>
        <x14:dataValidation type="decimal" allowBlank="1" showInputMessage="1" showErrorMessage="1" error="The value you entered is not valid._x000a__x000a_Please enter a positive numeric value." xr:uid="{00000000-0002-0000-0200-000015000000}">
          <x14:formula1>
            <xm:f>Worksheet!B56</xm:f>
          </x14:formula1>
          <x14:formula2>
            <xm:f>Worksheet!B57</xm:f>
          </x14:formula2>
          <xm:sqref>E56:E57 G56:G57</xm:sqref>
        </x14:dataValidation>
        <x14:dataValidation type="decimal" allowBlank="1" showInputMessage="1" showErrorMessage="1" error="The value you entered is not valid._x000a__x000a_Please enter a positive numeric value." xr:uid="{00000000-0002-0000-0200-000017000000}">
          <x14:formula1>
            <xm:f>Worksheet!B18</xm:f>
          </x14:formula1>
          <x14:formula2>
            <xm:f>Worksheet!B19</xm:f>
          </x14:formula2>
          <xm:sqref>E45:E46 E16:E17 E21 E24:E28 E30:E32 G16:G17 G21 G24:G28 G30:G32 E48:E55 G45:G46 G48:G55 E58 E61 E65 E68 E71 G65 G68 G71 G61 G58</xm:sqref>
        </x14:dataValidation>
        <x14:dataValidation type="decimal" allowBlank="1" showInputMessage="1" showErrorMessage="1" error="The value you entered is not valid._x000a__x000a_Please enter a positive numeric value." xr:uid="{00000000-0002-0000-0200-00002D000000}">
          <x14:formula1>
            <xm:f>Worksheet!B38</xm:f>
          </x14:formula1>
          <x14:formula2>
            <xm:f>Worksheet!B39</xm:f>
          </x14:formula2>
          <xm:sqref>E33:E38 G33:G38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40"/>
  <sheetViews>
    <sheetView showGridLines="0" workbookViewId="0">
      <selection activeCell="B11" sqref="B11"/>
    </sheetView>
  </sheetViews>
  <sheetFormatPr defaultColWidth="8.85546875" defaultRowHeight="15" x14ac:dyDescent="0.25"/>
  <cols>
    <col min="1" max="1" width="30.5703125" style="2" customWidth="1"/>
    <col min="2" max="2" width="47.85546875" style="2" customWidth="1"/>
    <col min="3" max="3" width="16.5703125" style="2" customWidth="1"/>
    <col min="4" max="16384" width="8.85546875" style="2"/>
  </cols>
  <sheetData>
    <row r="1" spans="1:3" x14ac:dyDescent="0.25">
      <c r="A1" s="2" t="s">
        <v>10</v>
      </c>
      <c r="B1" s="2" t="s">
        <v>21</v>
      </c>
      <c r="C1" s="2" t="s">
        <v>76</v>
      </c>
    </row>
    <row r="3" spans="1:3" x14ac:dyDescent="0.25">
      <c r="A3" s="2" t="s">
        <v>20</v>
      </c>
      <c r="B3" s="2" t="s">
        <v>18</v>
      </c>
      <c r="C3" s="2" t="s">
        <v>89</v>
      </c>
    </row>
    <row r="4" spans="1:3" x14ac:dyDescent="0.25">
      <c r="A4" s="2" t="s">
        <v>19</v>
      </c>
      <c r="B4" s="2" t="s">
        <v>14</v>
      </c>
      <c r="C4" s="2" t="s">
        <v>90</v>
      </c>
    </row>
    <row r="5" spans="1:3" x14ac:dyDescent="0.25">
      <c r="B5" s="2" t="s">
        <v>11</v>
      </c>
      <c r="C5" s="2" t="s">
        <v>91</v>
      </c>
    </row>
    <row r="6" spans="1:3" x14ac:dyDescent="0.25">
      <c r="B6" s="2" t="s">
        <v>12</v>
      </c>
      <c r="C6" s="2" t="s">
        <v>92</v>
      </c>
    </row>
    <row r="7" spans="1:3" x14ac:dyDescent="0.25">
      <c r="B7" s="2" t="s">
        <v>142</v>
      </c>
      <c r="C7" s="2" t="s">
        <v>144</v>
      </c>
    </row>
    <row r="8" spans="1:3" x14ac:dyDescent="0.25">
      <c r="B8" s="2" t="s">
        <v>153</v>
      </c>
      <c r="C8" s="2" t="s">
        <v>154</v>
      </c>
    </row>
    <row r="9" spans="1:3" x14ac:dyDescent="0.25">
      <c r="B9" s="2" t="s">
        <v>15</v>
      </c>
      <c r="C9" s="2" t="s">
        <v>93</v>
      </c>
    </row>
    <row r="10" spans="1:3" x14ac:dyDescent="0.25">
      <c r="B10" s="2" t="s">
        <v>143</v>
      </c>
      <c r="C10" s="2" t="s">
        <v>94</v>
      </c>
    </row>
    <row r="11" spans="1:3" x14ac:dyDescent="0.25">
      <c r="B11" s="2" t="s">
        <v>155</v>
      </c>
      <c r="C11" s="2" t="s">
        <v>156</v>
      </c>
    </row>
    <row r="12" spans="1:3" x14ac:dyDescent="0.25">
      <c r="B12" s="2" t="s">
        <v>16</v>
      </c>
      <c r="C12" s="2" t="s">
        <v>95</v>
      </c>
    </row>
    <row r="13" spans="1:3" x14ac:dyDescent="0.25">
      <c r="B13" s="2" t="s">
        <v>13</v>
      </c>
      <c r="C13" s="2" t="s">
        <v>96</v>
      </c>
    </row>
    <row r="14" spans="1:3" x14ac:dyDescent="0.25">
      <c r="B14" s="2" t="s">
        <v>17</v>
      </c>
      <c r="C14" s="2" t="s">
        <v>97</v>
      </c>
    </row>
    <row r="15" spans="1:3" x14ac:dyDescent="0.25">
      <c r="B15" s="2" t="s">
        <v>141</v>
      </c>
      <c r="C15" s="2" t="s">
        <v>98</v>
      </c>
    </row>
    <row r="18" spans="1:2" x14ac:dyDescent="0.25">
      <c r="A18" s="3" t="s">
        <v>78</v>
      </c>
      <c r="B18" s="55">
        <v>0</v>
      </c>
    </row>
    <row r="19" spans="1:2" x14ac:dyDescent="0.25">
      <c r="A19" s="3" t="s">
        <v>79</v>
      </c>
      <c r="B19" s="55">
        <v>1E+18</v>
      </c>
    </row>
    <row r="21" spans="1:2" x14ac:dyDescent="0.25">
      <c r="A21" s="3" t="s">
        <v>85</v>
      </c>
      <c r="B21" s="56">
        <v>36526</v>
      </c>
    </row>
    <row r="22" spans="1:2" x14ac:dyDescent="0.25">
      <c r="A22" s="3" t="s">
        <v>86</v>
      </c>
      <c r="B22" s="56">
        <v>73051</v>
      </c>
    </row>
    <row r="25" spans="1:2" x14ac:dyDescent="0.25">
      <c r="A25" s="2" t="s">
        <v>130</v>
      </c>
    </row>
    <row r="26" spans="1:2" x14ac:dyDescent="0.25">
      <c r="A26" s="2" t="s">
        <v>139</v>
      </c>
    </row>
    <row r="27" spans="1:2" x14ac:dyDescent="0.25">
      <c r="A27" s="2" t="s">
        <v>121</v>
      </c>
    </row>
    <row r="28" spans="1:2" x14ac:dyDescent="0.25">
      <c r="A28" s="2" t="s">
        <v>122</v>
      </c>
    </row>
    <row r="29" spans="1:2" x14ac:dyDescent="0.25">
      <c r="A29" s="2" t="s">
        <v>123</v>
      </c>
    </row>
    <row r="30" spans="1:2" x14ac:dyDescent="0.25">
      <c r="A30" s="2" t="s">
        <v>124</v>
      </c>
    </row>
    <row r="31" spans="1:2" x14ac:dyDescent="0.25">
      <c r="A31" s="2" t="s">
        <v>125</v>
      </c>
    </row>
    <row r="32" spans="1:2" x14ac:dyDescent="0.25">
      <c r="A32" s="2" t="s">
        <v>126</v>
      </c>
    </row>
    <row r="33" spans="1:1" x14ac:dyDescent="0.25">
      <c r="A33" s="2" t="s">
        <v>127</v>
      </c>
    </row>
    <row r="34" spans="1:1" x14ac:dyDescent="0.25">
      <c r="A34" s="2" t="s">
        <v>128</v>
      </c>
    </row>
    <row r="35" spans="1:1" x14ac:dyDescent="0.25">
      <c r="A35" s="2" t="s">
        <v>129</v>
      </c>
    </row>
    <row r="37" spans="1:1" x14ac:dyDescent="0.25">
      <c r="A37" s="2" t="s">
        <v>131</v>
      </c>
    </row>
    <row r="39" spans="1:1" x14ac:dyDescent="0.25">
      <c r="A39" s="2" t="s">
        <v>132</v>
      </c>
    </row>
    <row r="40" spans="1:1" x14ac:dyDescent="0.25">
      <c r="A40" s="2" t="s">
        <v>133</v>
      </c>
    </row>
  </sheetData>
  <sheetProtection algorithmName="SHA-512" hashValue="ihV3SUAiImCi2zdqBvnOjITwLa+1w77A/WdO18xFtbig5nZSnOm8XiuGZxLZcnGmyAPqWxwa8Fwtptit6HpY+w==" saltValue="BibbtINjufwPIPYzyaJwIA==" spinCount="100000" sheet="1" objects="1" scenarios="1" selectLockedCells="1" selectUnlockedCells="1"/>
  <sortState xmlns:xlrd2="http://schemas.microsoft.com/office/spreadsheetml/2017/richdata2" ref="E2:F14">
    <sortCondition ref="E2:E14"/>
  </sortState>
  <pageMargins left="0.7" right="0.7" top="0.75" bottom="0.75" header="0.3" footer="0.3"/>
  <pageSetup paperSize="9" orientation="portrait" r:id="rId1"/>
  <headerFooter>
    <oddHeader>&amp;R&amp;"Calibri"&amp;11&amp;K000000MFSA-PUBLIC&amp;1#</oddHeader>
  </headerFooter>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Declaration Form</vt:lpstr>
      <vt:lpstr>Data Sheet</vt:lpstr>
      <vt:lpstr>'Cover Sheet'!Print_Area</vt:lpstr>
      <vt:lpstr>'Data Sheet'!Print_Area</vt:lpstr>
      <vt:lpstr>'Declaration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Godwin Spiteri</dc:creator>
  <cp:lastModifiedBy>Andre Borg</cp:lastModifiedBy>
  <cp:lastPrinted>2017-01-23T12:29:40Z</cp:lastPrinted>
  <dcterms:created xsi:type="dcterms:W3CDTF">2016-12-28T08:57:23Z</dcterms:created>
  <dcterms:modified xsi:type="dcterms:W3CDTF">2023-04-13T11:37:25Z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4ed3cd-5bc4-43c7-ab95-6e0ee679758f_Enabled">
    <vt:lpwstr>true</vt:lpwstr>
  </property>
  <property fmtid="{D5CDD505-2E9C-101B-9397-08002B2CF9AE}" pid="3" name="MSIP_Label_664ed3cd-5bc4-43c7-ab95-6e0ee679758f_SetDate">
    <vt:lpwstr>2023-04-13T11:37:25Z</vt:lpwstr>
  </property>
  <property fmtid="{D5CDD505-2E9C-101B-9397-08002B2CF9AE}" pid="4" name="MSIP_Label_664ed3cd-5bc4-43c7-ab95-6e0ee679758f_Method">
    <vt:lpwstr>Privileged</vt:lpwstr>
  </property>
  <property fmtid="{D5CDD505-2E9C-101B-9397-08002B2CF9AE}" pid="5" name="MSIP_Label_664ed3cd-5bc4-43c7-ab95-6e0ee679758f_Name">
    <vt:lpwstr>MFSA-Public</vt:lpwstr>
  </property>
  <property fmtid="{D5CDD505-2E9C-101B-9397-08002B2CF9AE}" pid="6" name="MSIP_Label_664ed3cd-5bc4-43c7-ab95-6e0ee679758f_SiteId">
    <vt:lpwstr>8410b6b8-f588-443a-9e60-c749811fbe5f</vt:lpwstr>
  </property>
  <property fmtid="{D5CDD505-2E9C-101B-9397-08002B2CF9AE}" pid="7" name="MSIP_Label_664ed3cd-5bc4-43c7-ab95-6e0ee679758f_ActionId">
    <vt:lpwstr>1e22a263-85d6-4444-b706-15d2fd1054c0</vt:lpwstr>
  </property>
  <property fmtid="{D5CDD505-2E9C-101B-9397-08002B2CF9AE}" pid="8" name="MSIP_Label_664ed3cd-5bc4-43c7-ab95-6e0ee679758f_ContentBits">
    <vt:lpwstr>1</vt:lpwstr>
  </property>
</Properties>
</file>