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wdp" ContentType="image/vnd.ms-photo"/>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1.xml" ContentType="application/vnd.openxmlformats-officedocument.spreadsheetml.comments+xml"/>
  <Override PartName="/xl/drawings/drawing8.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51196F13-6AD0-C1B8-E2B4-A1F9AE17003E}"/>
  <workbookPr codeName="ThisWorkbook" defaultThemeVersion="153222"/>
  <mc:AlternateContent xmlns:mc="http://schemas.openxmlformats.org/markup-compatibility/2006">
    <mc:Choice Requires="x15">
      <x15ac:absPath xmlns:x15ac="http://schemas.microsoft.com/office/spreadsheetml/2010/11/ac" url="V:\CSU-3 _Policy Projects\FinPro\Conduct_Related_Data_Returns\Investments sector\Website project_July 2019\New version_October 2019\"/>
    </mc:Choice>
  </mc:AlternateContent>
  <workbookProtection workbookAlgorithmName="SHA-512" workbookHashValue="impJNUasYp1DGfHGBhh70J4Yx8+TADt4GRyR/mCtdQvttM16QoxbJP1auW14jWAy1JI35ee1SSgTS+zDd/CsfA==" workbookSaltValue="Pqp/jTyxmOdkBm8+vkl0WA==" workbookSpinCount="100000" lockStructure="1"/>
  <bookViews>
    <workbookView xWindow="0" yWindow="0" windowWidth="28800" windowHeight="11700" tabRatio="884"/>
  </bookViews>
  <sheets>
    <sheet name="COVER SHEET" sheetId="13" r:id="rId1"/>
    <sheet name="Definitions (FIS)" sheetId="2" state="hidden" r:id="rId2"/>
    <sheet name="Financial Innovation Survey" sheetId="15" r:id="rId3"/>
    <sheet name="Passporting" sheetId="4" r:id="rId4"/>
    <sheet name="Retail Investor Trends" sheetId="5" r:id="rId5"/>
    <sheet name="Definitions (Top 10 CP)" sheetId="11" state="hidden" r:id="rId6"/>
    <sheet name="Top 10 Complex Products" sheetId="7" r:id="rId7"/>
    <sheet name="Definitions (Complaints)" sheetId="8" state="hidden" r:id="rId8"/>
    <sheet name="Complaints" sheetId="16" r:id="rId9"/>
    <sheet name="Office of the Arbiter" sheetId="12" r:id="rId10"/>
  </sheets>
  <externalReferences>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s>
  <definedNames>
    <definedName name="\a" localSheetId="8">[1]BD04B!#REF!</definedName>
    <definedName name="\a" localSheetId="0">[1]BD04B!#REF!</definedName>
    <definedName name="\a" localSheetId="5">[1]BD04B!#REF!</definedName>
    <definedName name="\a" localSheetId="2">[1]BD04B!#REF!</definedName>
    <definedName name="\a">[1]BD04B!#REF!</definedName>
    <definedName name="\q" localSheetId="8">[1]BD04A!#REF!</definedName>
    <definedName name="\q" localSheetId="0">[1]BD04A!#REF!</definedName>
    <definedName name="\q" localSheetId="5">[1]BD04A!#REF!</definedName>
    <definedName name="\q" localSheetId="2">[1]BD04A!#REF!</definedName>
    <definedName name="\q">[1]BD04A!#REF!</definedName>
    <definedName name="\s" localSheetId="8">#REF!</definedName>
    <definedName name="\s" localSheetId="0">#REF!</definedName>
    <definedName name="\s" localSheetId="5">#REF!</definedName>
    <definedName name="\s" localSheetId="2">#REF!</definedName>
    <definedName name="\s">#REF!</definedName>
    <definedName name="\w" localSheetId="8">[1]BD04A!#REF!</definedName>
    <definedName name="\w" localSheetId="0">[1]BD04A!#REF!</definedName>
    <definedName name="\w" localSheetId="5">[1]BD04A!#REF!</definedName>
    <definedName name="\w" localSheetId="2">[1]BD04A!#REF!</definedName>
    <definedName name="\w">[1]BD04A!#REF!</definedName>
    <definedName name="_" localSheetId="8">#REF!</definedName>
    <definedName name="_" localSheetId="0">#REF!</definedName>
    <definedName name="_" localSheetId="5">#REF!</definedName>
    <definedName name="_" localSheetId="2">#REF!</definedName>
    <definedName name="_">#REF!</definedName>
    <definedName name="_ftnref1_50" localSheetId="8">'[2]Table 39_'!#REF!</definedName>
    <definedName name="_ftnref1_50" localSheetId="0">'[2]Table 39_'!#REF!</definedName>
    <definedName name="_ftnref1_50" localSheetId="5">'[2]Table 39_'!#REF!</definedName>
    <definedName name="_ftnref1_50" localSheetId="2">'[2]Table 39_'!#REF!</definedName>
    <definedName name="_ftnref1_50">'[2]Table 39_'!#REF!</definedName>
    <definedName name="_ftnref1_50_10" localSheetId="8">'[3]Table 39_'!#REF!</definedName>
    <definedName name="_ftnref1_50_10" localSheetId="0">'[3]Table 39_'!#REF!</definedName>
    <definedName name="_ftnref1_50_10" localSheetId="5">'[3]Table 39_'!#REF!</definedName>
    <definedName name="_ftnref1_50_10" localSheetId="2">'[3]Table 39_'!#REF!</definedName>
    <definedName name="_ftnref1_50_10">'[3]Table 39_'!#REF!</definedName>
    <definedName name="_ftnref1_50_15" localSheetId="8">'[3]Table 39_'!#REF!</definedName>
    <definedName name="_ftnref1_50_15" localSheetId="0">'[3]Table 39_'!#REF!</definedName>
    <definedName name="_ftnref1_50_15" localSheetId="5">'[3]Table 39_'!#REF!</definedName>
    <definedName name="_ftnref1_50_15" localSheetId="2">'[3]Table 39_'!#REF!</definedName>
    <definedName name="_ftnref1_50_15">'[3]Table 39_'!#REF!</definedName>
    <definedName name="_ftnref1_50_18" localSheetId="8">'[3]Table 39_'!#REF!</definedName>
    <definedName name="_ftnref1_50_18" localSheetId="0">'[3]Table 39_'!#REF!</definedName>
    <definedName name="_ftnref1_50_18" localSheetId="5">'[3]Table 39_'!#REF!</definedName>
    <definedName name="_ftnref1_50_18" localSheetId="2">'[3]Table 39_'!#REF!</definedName>
    <definedName name="_ftnref1_50_18">'[3]Table 39_'!#REF!</definedName>
    <definedName name="_ftnref1_50_19" localSheetId="8">'[3]Table 39_'!#REF!</definedName>
    <definedName name="_ftnref1_50_19" localSheetId="0">'[3]Table 39_'!#REF!</definedName>
    <definedName name="_ftnref1_50_19" localSheetId="5">'[3]Table 39_'!#REF!</definedName>
    <definedName name="_ftnref1_50_19" localSheetId="2">'[3]Table 39_'!#REF!</definedName>
    <definedName name="_ftnref1_50_19">'[3]Table 39_'!#REF!</definedName>
    <definedName name="_ftnref1_50_20" localSheetId="8">'[3]Table 39_'!#REF!</definedName>
    <definedName name="_ftnref1_50_20" localSheetId="0">'[3]Table 39_'!#REF!</definedName>
    <definedName name="_ftnref1_50_20" localSheetId="5">'[3]Table 39_'!#REF!</definedName>
    <definedName name="_ftnref1_50_20" localSheetId="2">'[3]Table 39_'!#REF!</definedName>
    <definedName name="_ftnref1_50_20">'[3]Table 39_'!#REF!</definedName>
    <definedName name="_ftnref1_50_21" localSheetId="8">'[3]Table 39_'!#REF!</definedName>
    <definedName name="_ftnref1_50_21" localSheetId="0">'[3]Table 39_'!#REF!</definedName>
    <definedName name="_ftnref1_50_21" localSheetId="5">'[3]Table 39_'!#REF!</definedName>
    <definedName name="_ftnref1_50_21" localSheetId="2">'[3]Table 39_'!#REF!</definedName>
    <definedName name="_ftnref1_50_21">'[3]Table 39_'!#REF!</definedName>
    <definedName name="_ftnref1_50_23" localSheetId="8">'[3]Table 39_'!#REF!</definedName>
    <definedName name="_ftnref1_50_23" localSheetId="0">'[3]Table 39_'!#REF!</definedName>
    <definedName name="_ftnref1_50_23" localSheetId="5">'[3]Table 39_'!#REF!</definedName>
    <definedName name="_ftnref1_50_23" localSheetId="2">'[3]Table 39_'!#REF!</definedName>
    <definedName name="_ftnref1_50_23">'[3]Table 39_'!#REF!</definedName>
    <definedName name="_ftnref1_50_24" localSheetId="8">'[3]Table 39_'!#REF!</definedName>
    <definedName name="_ftnref1_50_24" localSheetId="0">'[3]Table 39_'!#REF!</definedName>
    <definedName name="_ftnref1_50_24" localSheetId="5">'[3]Table 39_'!#REF!</definedName>
    <definedName name="_ftnref1_50_24" localSheetId="2">'[3]Table 39_'!#REF!</definedName>
    <definedName name="_ftnref1_50_24">'[3]Table 39_'!#REF!</definedName>
    <definedName name="_ftnref1_50_27" localSheetId="8">'[4]Table 39_'!#REF!</definedName>
    <definedName name="_ftnref1_50_27" localSheetId="0">'[4]Table 39_'!#REF!</definedName>
    <definedName name="_ftnref1_50_27" localSheetId="5">'[4]Table 39_'!#REF!</definedName>
    <definedName name="_ftnref1_50_27" localSheetId="2">'[4]Table 39_'!#REF!</definedName>
    <definedName name="_ftnref1_50_27">'[4]Table 39_'!#REF!</definedName>
    <definedName name="_ftnref1_50_28" localSheetId="8">'[4]Table 39_'!#REF!</definedName>
    <definedName name="_ftnref1_50_28" localSheetId="0">'[4]Table 39_'!#REF!</definedName>
    <definedName name="_ftnref1_50_28" localSheetId="5">'[4]Table 39_'!#REF!</definedName>
    <definedName name="_ftnref1_50_28" localSheetId="2">'[4]Table 39_'!#REF!</definedName>
    <definedName name="_ftnref1_50_28">'[4]Table 39_'!#REF!</definedName>
    <definedName name="_ftnref1_50_4" localSheetId="8">'[3]Table 39_'!#REF!</definedName>
    <definedName name="_ftnref1_50_4" localSheetId="0">'[3]Table 39_'!#REF!</definedName>
    <definedName name="_ftnref1_50_4" localSheetId="5">'[3]Table 39_'!#REF!</definedName>
    <definedName name="_ftnref1_50_4" localSheetId="2">'[3]Table 39_'!#REF!</definedName>
    <definedName name="_ftnref1_50_4">'[3]Table 39_'!#REF!</definedName>
    <definedName name="_ftnref1_50_5" localSheetId="8">'[3]Table 39_'!#REF!</definedName>
    <definedName name="_ftnref1_50_5" localSheetId="0">'[3]Table 39_'!#REF!</definedName>
    <definedName name="_ftnref1_50_5" localSheetId="5">'[3]Table 39_'!#REF!</definedName>
    <definedName name="_ftnref1_50_5" localSheetId="2">'[3]Table 39_'!#REF!</definedName>
    <definedName name="_ftnref1_50_5">'[3]Table 39_'!#REF!</definedName>
    <definedName name="_ftnref1_50_9" localSheetId="8">'[4]Table 39_'!#REF!</definedName>
    <definedName name="_ftnref1_50_9" localSheetId="0">'[4]Table 39_'!#REF!</definedName>
    <definedName name="_ftnref1_50_9" localSheetId="5">'[4]Table 39_'!#REF!</definedName>
    <definedName name="_ftnref1_50_9" localSheetId="2">'[4]Table 39_'!#REF!</definedName>
    <definedName name="_ftnref1_50_9">'[4]Table 39_'!#REF!</definedName>
    <definedName name="_ftnref1_51" localSheetId="8">'[2]Table 39_'!#REF!</definedName>
    <definedName name="_ftnref1_51" localSheetId="0">'[2]Table 39_'!#REF!</definedName>
    <definedName name="_ftnref1_51" localSheetId="5">'[2]Table 39_'!#REF!</definedName>
    <definedName name="_ftnref1_51" localSheetId="2">'[2]Table 39_'!#REF!</definedName>
    <definedName name="_ftnref1_51">'[2]Table 39_'!#REF!</definedName>
    <definedName name="_ftnref1_51_10" localSheetId="8">'[3]Table 39_'!#REF!</definedName>
    <definedName name="_ftnref1_51_10" localSheetId="0">'[3]Table 39_'!#REF!</definedName>
    <definedName name="_ftnref1_51_10" localSheetId="5">'[3]Table 39_'!#REF!</definedName>
    <definedName name="_ftnref1_51_10" localSheetId="2">'[3]Table 39_'!#REF!</definedName>
    <definedName name="_ftnref1_51_10">'[3]Table 39_'!#REF!</definedName>
    <definedName name="_ftnref1_51_15" localSheetId="8">'[3]Table 39_'!#REF!</definedName>
    <definedName name="_ftnref1_51_15" localSheetId="0">'[3]Table 39_'!#REF!</definedName>
    <definedName name="_ftnref1_51_15" localSheetId="5">'[3]Table 39_'!#REF!</definedName>
    <definedName name="_ftnref1_51_15" localSheetId="2">'[3]Table 39_'!#REF!</definedName>
    <definedName name="_ftnref1_51_15">'[3]Table 39_'!#REF!</definedName>
    <definedName name="_ftnref1_51_18" localSheetId="8">'[3]Table 39_'!#REF!</definedName>
    <definedName name="_ftnref1_51_18" localSheetId="0">'[3]Table 39_'!#REF!</definedName>
    <definedName name="_ftnref1_51_18" localSheetId="5">'[3]Table 39_'!#REF!</definedName>
    <definedName name="_ftnref1_51_18" localSheetId="2">'[3]Table 39_'!#REF!</definedName>
    <definedName name="_ftnref1_51_18">'[3]Table 39_'!#REF!</definedName>
    <definedName name="_ftnref1_51_19" localSheetId="8">'[3]Table 39_'!#REF!</definedName>
    <definedName name="_ftnref1_51_19" localSheetId="0">'[3]Table 39_'!#REF!</definedName>
    <definedName name="_ftnref1_51_19" localSheetId="5">'[3]Table 39_'!#REF!</definedName>
    <definedName name="_ftnref1_51_19" localSheetId="2">'[3]Table 39_'!#REF!</definedName>
    <definedName name="_ftnref1_51_19">'[3]Table 39_'!#REF!</definedName>
    <definedName name="_ftnref1_51_20" localSheetId="8">'[3]Table 39_'!#REF!</definedName>
    <definedName name="_ftnref1_51_20" localSheetId="0">'[3]Table 39_'!#REF!</definedName>
    <definedName name="_ftnref1_51_20" localSheetId="5">'[3]Table 39_'!#REF!</definedName>
    <definedName name="_ftnref1_51_20" localSheetId="2">'[3]Table 39_'!#REF!</definedName>
    <definedName name="_ftnref1_51_20">'[3]Table 39_'!#REF!</definedName>
    <definedName name="_ftnref1_51_21" localSheetId="8">'[3]Table 39_'!#REF!</definedName>
    <definedName name="_ftnref1_51_21" localSheetId="0">'[3]Table 39_'!#REF!</definedName>
    <definedName name="_ftnref1_51_21" localSheetId="5">'[3]Table 39_'!#REF!</definedName>
    <definedName name="_ftnref1_51_21" localSheetId="2">'[3]Table 39_'!#REF!</definedName>
    <definedName name="_ftnref1_51_21">'[3]Table 39_'!#REF!</definedName>
    <definedName name="_ftnref1_51_23" localSheetId="8">'[3]Table 39_'!#REF!</definedName>
    <definedName name="_ftnref1_51_23" localSheetId="0">'[3]Table 39_'!#REF!</definedName>
    <definedName name="_ftnref1_51_23" localSheetId="5">'[3]Table 39_'!#REF!</definedName>
    <definedName name="_ftnref1_51_23" localSheetId="2">'[3]Table 39_'!#REF!</definedName>
    <definedName name="_ftnref1_51_23">'[3]Table 39_'!#REF!</definedName>
    <definedName name="_ftnref1_51_24" localSheetId="8">'[3]Table 39_'!#REF!</definedName>
    <definedName name="_ftnref1_51_24" localSheetId="0">'[3]Table 39_'!#REF!</definedName>
    <definedName name="_ftnref1_51_24" localSheetId="5">'[3]Table 39_'!#REF!</definedName>
    <definedName name="_ftnref1_51_24" localSheetId="2">'[3]Table 39_'!#REF!</definedName>
    <definedName name="_ftnref1_51_24">'[3]Table 39_'!#REF!</definedName>
    <definedName name="_ftnref1_51_4" localSheetId="8">'[3]Table 39_'!#REF!</definedName>
    <definedName name="_ftnref1_51_4" localSheetId="0">'[3]Table 39_'!#REF!</definedName>
    <definedName name="_ftnref1_51_4" localSheetId="5">'[3]Table 39_'!#REF!</definedName>
    <definedName name="_ftnref1_51_4" localSheetId="2">'[3]Table 39_'!#REF!</definedName>
    <definedName name="_ftnref1_51_4">'[3]Table 39_'!#REF!</definedName>
    <definedName name="_ftnref1_51_5" localSheetId="8">'[3]Table 39_'!#REF!</definedName>
    <definedName name="_ftnref1_51_5" localSheetId="0">'[3]Table 39_'!#REF!</definedName>
    <definedName name="_ftnref1_51_5" localSheetId="5">'[3]Table 39_'!#REF!</definedName>
    <definedName name="_ftnref1_51_5" localSheetId="2">'[3]Table 39_'!#REF!</definedName>
    <definedName name="_ftnref1_51_5">'[3]Table 39_'!#REF!</definedName>
    <definedName name="_h" localSheetId="8">'[3]Table 39_'!#REF!</definedName>
    <definedName name="_h" localSheetId="0">'[3]Table 39_'!#REF!</definedName>
    <definedName name="_h" localSheetId="5">'[3]Table 39_'!#REF!</definedName>
    <definedName name="_h" localSheetId="2">'[3]Table 39_'!#REF!</definedName>
    <definedName name="_h">'[3]Table 39_'!#REF!</definedName>
    <definedName name="_Regression_Int">1</definedName>
    <definedName name="_TAB1" localSheetId="8">#REF!</definedName>
    <definedName name="_TAB1" localSheetId="0">#REF!</definedName>
    <definedName name="_TAB1" localSheetId="5">#REF!</definedName>
    <definedName name="_TAB1" localSheetId="2">#REF!</definedName>
    <definedName name="_TAB1">#REF!</definedName>
    <definedName name="_TAB2" localSheetId="8">#REF!</definedName>
    <definedName name="_TAB2" localSheetId="0">#REF!</definedName>
    <definedName name="_TAB2" localSheetId="5">#REF!</definedName>
    <definedName name="_TAB2" localSheetId="2">#REF!</definedName>
    <definedName name="_TAB2">#REF!</definedName>
    <definedName name="_TAB3" localSheetId="8">#REF!</definedName>
    <definedName name="_TAB3" localSheetId="0">#REF!</definedName>
    <definedName name="_TAB3" localSheetId="5">#REF!</definedName>
    <definedName name="_TAB3" localSheetId="2">#REF!</definedName>
    <definedName name="_TAB3">#REF!</definedName>
    <definedName name="ACB" localSheetId="8">#REF!</definedName>
    <definedName name="ACB" localSheetId="0">#REF!</definedName>
    <definedName name="ACB" localSheetId="5">#REF!</definedName>
    <definedName name="ACB" localSheetId="2">#REF!</definedName>
    <definedName name="ACB">#REF!</definedName>
    <definedName name="Accounting">[5]Parameters!$C$109:$C$112</definedName>
    <definedName name="AMOUNT" localSheetId="8">#REF!</definedName>
    <definedName name="AMOUNT" localSheetId="0">#REF!</definedName>
    <definedName name="AMOUNT" localSheetId="5">#REF!</definedName>
    <definedName name="AMOUNT" localSheetId="2">#REF!</definedName>
    <definedName name="AMOUNT">#REF!</definedName>
    <definedName name="AMOUNTS_IN_LM_0" localSheetId="8">#REF!</definedName>
    <definedName name="AMOUNTS_IN_LM_0" localSheetId="0">#REF!</definedName>
    <definedName name="AMOUNTS_IN_LM_0" localSheetId="5">#REF!</definedName>
    <definedName name="AMOUNTS_IN_LM_0" localSheetId="2">#REF!</definedName>
    <definedName name="AMOUNTS_IN_LM_0">#REF!</definedName>
    <definedName name="AMT_CHG_OVER" localSheetId="8">#REF!</definedName>
    <definedName name="AMT_CHG_OVER" localSheetId="0">#REF!</definedName>
    <definedName name="AMT_CHG_OVER" localSheetId="5">#REF!</definedName>
    <definedName name="AMT_CHG_OVER" localSheetId="2">#REF!</definedName>
    <definedName name="AMT_CHG_OVER">#REF!</definedName>
    <definedName name="annex1">#N/A</definedName>
    <definedName name="annex2">#N/A</definedName>
    <definedName name="AP">'[6]Lists-Aux'!$D:$D</definedName>
    <definedName name="App">[7]Lists!$A$27:$A$29</definedName>
    <definedName name="APS" localSheetId="8">#REF!</definedName>
    <definedName name="APS" localSheetId="0">#REF!</definedName>
    <definedName name="APS" localSheetId="5">#REF!</definedName>
    <definedName name="APS" localSheetId="2">#REF!</definedName>
    <definedName name="APS">#REF!</definedName>
    <definedName name="AT">'[8]Lists-Aux'!$B:$B</definedName>
    <definedName name="B" localSheetId="8">#REF!</definedName>
    <definedName name="B" localSheetId="0">#REF!</definedName>
    <definedName name="B" localSheetId="5">#REF!</definedName>
    <definedName name="B" localSheetId="2">#REF!</definedName>
    <definedName name="B">#REF!</definedName>
    <definedName name="BANK__" localSheetId="8">#REF!</definedName>
    <definedName name="BANK__" localSheetId="0">#REF!</definedName>
    <definedName name="BANK__" localSheetId="5">#REF!</definedName>
    <definedName name="BANK__" localSheetId="2">#REF!</definedName>
    <definedName name="BANK__">#REF!</definedName>
    <definedName name="BankType">[5]Parameters!$C$113:$C$115</definedName>
    <definedName name="BAS">'[6]Lists-Aux'!$A:$A</definedName>
    <definedName name="Basel">[9]Parameters!$C$32:$C$33</definedName>
    <definedName name="Basel12" localSheetId="8">#REF!</definedName>
    <definedName name="Basel12" localSheetId="0">#REF!</definedName>
    <definedName name="Basel12" localSheetId="5">#REF!</definedName>
    <definedName name="Basel12" localSheetId="2">#REF!</definedName>
    <definedName name="Basel12">#REF!</definedName>
    <definedName name="Binary">[10]Sheet1!$B$1:$B$2</definedName>
    <definedName name="BOV" localSheetId="8">#REF!</definedName>
    <definedName name="BOV" localSheetId="0">#REF!</definedName>
    <definedName name="BOV" localSheetId="5">#REF!</definedName>
    <definedName name="BOV" localSheetId="2">#REF!</definedName>
    <definedName name="BOV">#REF!</definedName>
    <definedName name="BT">'[6]Lists-Aux'!$E:$E</definedName>
    <definedName name="Carlos" localSheetId="8">#REF!</definedName>
    <definedName name="Carlos" localSheetId="0">#REF!</definedName>
    <definedName name="Carlos" localSheetId="5">#REF!</definedName>
    <definedName name="Carlos" localSheetId="2">#REF!</definedName>
    <definedName name="Carlos">#REF!</definedName>
    <definedName name="CCROTC" localSheetId="8">#REF!</definedName>
    <definedName name="CCROTC" localSheetId="0">#REF!</definedName>
    <definedName name="CCROTC" localSheetId="5">#REF!</definedName>
    <definedName name="CCROTC" localSheetId="2">#REF!</definedName>
    <definedName name="CCROTC">#REF!</definedName>
    <definedName name="CCRSFT" localSheetId="8">#REF!</definedName>
    <definedName name="CCRSFT" localSheetId="0">#REF!</definedName>
    <definedName name="CCRSFT" localSheetId="5">#REF!</definedName>
    <definedName name="CCRSFT" localSheetId="2">#REF!</definedName>
    <definedName name="CCRSFT">#REF!</definedName>
    <definedName name="checkMFI" localSheetId="8">#REF!</definedName>
    <definedName name="checkMFI" localSheetId="0">#REF!</definedName>
    <definedName name="checkMFI" localSheetId="5">#REF!</definedName>
    <definedName name="checkMFI" localSheetId="2">#REF!</definedName>
    <definedName name="checkMFI">#REF!</definedName>
    <definedName name="checkNCB" localSheetId="8">#REF!</definedName>
    <definedName name="checkNCB" localSheetId="0">#REF!</definedName>
    <definedName name="checkNCB" localSheetId="5">#REF!</definedName>
    <definedName name="checkNCB" localSheetId="2">#REF!</definedName>
    <definedName name="checkNCB">#REF!</definedName>
    <definedName name="COF">'[8]Lists-Aux'!$G:$G</definedName>
    <definedName name="COI">'[6]Lists-Aux'!$H:$H</definedName>
    <definedName name="CP">'[6]Lists-Aux'!$I:$I</definedName>
    <definedName name="CQS">'[6]Lists-Aux'!$J:$J</definedName>
    <definedName name="CR1_" localSheetId="8">#REF!</definedName>
    <definedName name="CR1_" localSheetId="0">#REF!</definedName>
    <definedName name="CR1_" localSheetId="5">#REF!</definedName>
    <definedName name="CR1_" localSheetId="2">#REF!</definedName>
    <definedName name="CR1_">#REF!</definedName>
    <definedName name="CT">'[6]Lists-Aux'!$K:$K</definedName>
    <definedName name="dfd" localSheetId="8">[5]Parameters!#REF!</definedName>
    <definedName name="dfd" localSheetId="0">[5]Parameters!#REF!</definedName>
    <definedName name="dfd" localSheetId="5">[5]Parameters!#REF!</definedName>
    <definedName name="dfd" localSheetId="2">[5]Parameters!#REF!</definedName>
    <definedName name="dfd">[5]Parameters!#REF!</definedName>
    <definedName name="DimensionsNames">[8]Dimensions!$B$2:$B$79</definedName>
    <definedName name="dsa" localSheetId="8">#REF!</definedName>
    <definedName name="dsa" localSheetId="0">#REF!</definedName>
    <definedName name="dsa" localSheetId="5">#REF!</definedName>
    <definedName name="dsa" localSheetId="2">#REF!</definedName>
    <definedName name="dsa">#REF!</definedName>
    <definedName name="edc">[11]Members!$D$3:E$2477</definedName>
    <definedName name="ER">'[6]Lists-Aux'!$N:$N</definedName>
    <definedName name="F7.1Currency">'[12]Form 7.1'!$C$3</definedName>
    <definedName name="F7.3.20">'[12]Form 7.3'!$C$20</definedName>
    <definedName name="F7.7.27" localSheetId="8">#REF!</definedName>
    <definedName name="F7.7.27" localSheetId="0">#REF!</definedName>
    <definedName name="F7.7.27" localSheetId="5">#REF!</definedName>
    <definedName name="F7.7.27" localSheetId="2">#REF!</definedName>
    <definedName name="F7.7.27">#REF!</definedName>
    <definedName name="F7.7.50" localSheetId="8">#REF!</definedName>
    <definedName name="F7.7.50" localSheetId="0">#REF!</definedName>
    <definedName name="F7.7.50" localSheetId="5">#REF!</definedName>
    <definedName name="F7.7.50" localSheetId="2">#REF!</definedName>
    <definedName name="F7.7.50">#REF!</definedName>
    <definedName name="F7.7.50a" localSheetId="8">#REF!</definedName>
    <definedName name="F7.7.50a" localSheetId="0">#REF!</definedName>
    <definedName name="F7.7.50a" localSheetId="5">#REF!</definedName>
    <definedName name="F7.7.50a" localSheetId="2">#REF!</definedName>
    <definedName name="F7.7.50a">#REF!</definedName>
    <definedName name="F7.7.E27" localSheetId="8">#REF!</definedName>
    <definedName name="F7.7.E27" localSheetId="0">#REF!</definedName>
    <definedName name="F7.7.E27" localSheetId="5">#REF!</definedName>
    <definedName name="F7.7.E27" localSheetId="2">#REF!</definedName>
    <definedName name="F7.7.E27">#REF!</definedName>
    <definedName name="F7.7.E43" localSheetId="8">#REF!</definedName>
    <definedName name="F7.7.E43" localSheetId="0">#REF!</definedName>
    <definedName name="F7.7.E43" localSheetId="5">#REF!</definedName>
    <definedName name="F7.7.E43" localSheetId="2">#REF!</definedName>
    <definedName name="F7.7.E43">#REF!</definedName>
    <definedName name="F7.7.F27" localSheetId="8">#REF!</definedName>
    <definedName name="F7.7.F27" localSheetId="0">#REF!</definedName>
    <definedName name="F7.7.F27" localSheetId="5">#REF!</definedName>
    <definedName name="F7.7.F27" localSheetId="2">#REF!</definedName>
    <definedName name="F7.7.F27">#REF!</definedName>
    <definedName name="F7.7.F43" localSheetId="8">#REF!</definedName>
    <definedName name="F7.7.F43" localSheetId="0">#REF!</definedName>
    <definedName name="F7.7.F43" localSheetId="5">#REF!</definedName>
    <definedName name="F7.7.F43" localSheetId="2">#REF!</definedName>
    <definedName name="F7.7.F43">#REF!</definedName>
    <definedName name="F7.7.G27" localSheetId="8">#REF!</definedName>
    <definedName name="F7.7.G27" localSheetId="0">#REF!</definedName>
    <definedName name="F7.7.G27" localSheetId="5">#REF!</definedName>
    <definedName name="F7.7.G27" localSheetId="2">#REF!</definedName>
    <definedName name="F7.7.G27">#REF!</definedName>
    <definedName name="F7.7.G43" localSheetId="8">#REF!</definedName>
    <definedName name="F7.7.G43" localSheetId="0">#REF!</definedName>
    <definedName name="F7.7.G43" localSheetId="5">#REF!</definedName>
    <definedName name="F7.7.G43" localSheetId="2">#REF!</definedName>
    <definedName name="F7.7.G43">#REF!</definedName>
    <definedName name="F7.727" localSheetId="8">#REF!</definedName>
    <definedName name="F7.727" localSheetId="0">#REF!</definedName>
    <definedName name="F7.727" localSheetId="5">#REF!</definedName>
    <definedName name="F7.727" localSheetId="2">#REF!</definedName>
    <definedName name="F7.727">#REF!</definedName>
    <definedName name="fdsg" localSheetId="8">'[2]Table 39_'!#REF!</definedName>
    <definedName name="fdsg" localSheetId="0">'[2]Table 39_'!#REF!</definedName>
    <definedName name="fdsg" localSheetId="5">'[2]Table 39_'!#REF!</definedName>
    <definedName name="fdsg" localSheetId="2">'[2]Table 39_'!#REF!</definedName>
    <definedName name="fdsg">'[2]Table 39_'!#REF!</definedName>
    <definedName name="fgf" localSheetId="0">'[4]Table 39_'!#REF!</definedName>
    <definedName name="fgf" localSheetId="5">'[4]Table 39_'!#REF!</definedName>
    <definedName name="fgf">'[4]Table 39_'!#REF!</definedName>
    <definedName name="Frequency">[7]Lists!$A$21:$A$25</definedName>
    <definedName name="GA">'[6]Lists-Aux'!$P:$P</definedName>
    <definedName name="GRAND" localSheetId="8">#REF!</definedName>
    <definedName name="GRAND" localSheetId="0">#REF!</definedName>
    <definedName name="GRAND" localSheetId="5">#REF!</definedName>
    <definedName name="GRAND" localSheetId="2">#REF!</definedName>
    <definedName name="GRAND">#REF!</definedName>
    <definedName name="Group">[5]Parameters!$C$93:$C$94</definedName>
    <definedName name="Group2">[13]Parameters!$C$42:$C$43</definedName>
    <definedName name="ho" localSheetId="8">#REF!</definedName>
    <definedName name="ho" localSheetId="0">#REF!</definedName>
    <definedName name="ho" localSheetId="5">#REF!</definedName>
    <definedName name="ho" localSheetId="2">#REF!</definedName>
    <definedName name="ho">#REF!</definedName>
    <definedName name="i2br1" localSheetId="8">#REF!</definedName>
    <definedName name="i2br1" localSheetId="0">#REF!</definedName>
    <definedName name="i2br1" localSheetId="5">#REF!</definedName>
    <definedName name="i2br1" localSheetId="2">#REF!</definedName>
    <definedName name="i2br1">#REF!</definedName>
    <definedName name="i2br10" localSheetId="8">#REF!</definedName>
    <definedName name="i2br10" localSheetId="0">#REF!</definedName>
    <definedName name="i2br10" localSheetId="5">#REF!</definedName>
    <definedName name="i2br10" localSheetId="2">#REF!</definedName>
    <definedName name="i2br10">#REF!</definedName>
    <definedName name="i2br11" localSheetId="8">#REF!</definedName>
    <definedName name="i2br11" localSheetId="0">#REF!</definedName>
    <definedName name="i2br11" localSheetId="5">#REF!</definedName>
    <definedName name="i2br11" localSheetId="2">#REF!</definedName>
    <definedName name="i2br11">#REF!</definedName>
    <definedName name="i2br2" localSheetId="8">#REF!</definedName>
    <definedName name="i2br2" localSheetId="0">#REF!</definedName>
    <definedName name="i2br2" localSheetId="5">#REF!</definedName>
    <definedName name="i2br2" localSheetId="2">#REF!</definedName>
    <definedName name="i2br2">#REF!</definedName>
    <definedName name="i2br3" localSheetId="8">#REF!</definedName>
    <definedName name="i2br3" localSheetId="0">#REF!</definedName>
    <definedName name="i2br3" localSheetId="5">#REF!</definedName>
    <definedName name="i2br3" localSheetId="2">#REF!</definedName>
    <definedName name="i2br3">#REF!</definedName>
    <definedName name="i2br4" localSheetId="8">#REF!</definedName>
    <definedName name="i2br4" localSheetId="0">#REF!</definedName>
    <definedName name="i2br4" localSheetId="5">#REF!</definedName>
    <definedName name="i2br4" localSheetId="2">#REF!</definedName>
    <definedName name="i2br4">#REF!</definedName>
    <definedName name="i2br5" localSheetId="8">#REF!</definedName>
    <definedName name="i2br5" localSheetId="0">#REF!</definedName>
    <definedName name="i2br5" localSheetId="5">#REF!</definedName>
    <definedName name="i2br5" localSheetId="2">#REF!</definedName>
    <definedName name="i2br5">#REF!</definedName>
    <definedName name="i2br6" localSheetId="8">#REF!</definedName>
    <definedName name="i2br6" localSheetId="0">#REF!</definedName>
    <definedName name="i2br6" localSheetId="5">#REF!</definedName>
    <definedName name="i2br6" localSheetId="2">#REF!</definedName>
    <definedName name="i2br6">#REF!</definedName>
    <definedName name="i2br7" localSheetId="8">#REF!</definedName>
    <definedName name="i2br7" localSheetId="0">#REF!</definedName>
    <definedName name="i2br7" localSheetId="5">#REF!</definedName>
    <definedName name="i2br7" localSheetId="2">#REF!</definedName>
    <definedName name="i2br7">#REF!</definedName>
    <definedName name="i2br8" localSheetId="8">#REF!</definedName>
    <definedName name="i2br8" localSheetId="0">#REF!</definedName>
    <definedName name="i2br8" localSheetId="5">#REF!</definedName>
    <definedName name="i2br8" localSheetId="2">#REF!</definedName>
    <definedName name="i2br8">#REF!</definedName>
    <definedName name="i2br9" localSheetId="8">#REF!</definedName>
    <definedName name="i2br9" localSheetId="0">#REF!</definedName>
    <definedName name="i2br9" localSheetId="5">#REF!</definedName>
    <definedName name="i2br9" localSheetId="2">#REF!</definedName>
    <definedName name="i2br9">#REF!</definedName>
    <definedName name="IM">'[6]Lists-Aux'!$Q:$Q</definedName>
    <definedName name="INSTRUMENT">[14]External_Balance_Sheet!$B$151:$B$156</definedName>
    <definedName name="JAMES" localSheetId="8">#REF!</definedName>
    <definedName name="JAMES" localSheetId="0">#REF!</definedName>
    <definedName name="JAMES" localSheetId="5">#REF!</definedName>
    <definedName name="JAMES" localSheetId="2">#REF!</definedName>
    <definedName name="JAMES">#REF!</definedName>
    <definedName name="JedenRadekPodSestavou" localSheetId="8">#REF!</definedName>
    <definedName name="JedenRadekPodSestavou" localSheetId="0">#REF!</definedName>
    <definedName name="JedenRadekPodSestavou" localSheetId="5">#REF!</definedName>
    <definedName name="JedenRadekPodSestavou" localSheetId="2">#REF!</definedName>
    <definedName name="JedenRadekPodSestavou">#REF!</definedName>
    <definedName name="JedenRadekPodSestavou_11" localSheetId="8">#REF!</definedName>
    <definedName name="JedenRadekPodSestavou_11" localSheetId="0">#REF!</definedName>
    <definedName name="JedenRadekPodSestavou_11" localSheetId="5">#REF!</definedName>
    <definedName name="JedenRadekPodSestavou_11" localSheetId="2">#REF!</definedName>
    <definedName name="JedenRadekPodSestavou_11">#REF!</definedName>
    <definedName name="JedenRadekPodSestavou_2" localSheetId="8">#REF!</definedName>
    <definedName name="JedenRadekPodSestavou_2" localSheetId="0">#REF!</definedName>
    <definedName name="JedenRadekPodSestavou_2" localSheetId="5">#REF!</definedName>
    <definedName name="JedenRadekPodSestavou_2" localSheetId="2">#REF!</definedName>
    <definedName name="JedenRadekPodSestavou_2">#REF!</definedName>
    <definedName name="JedenRadekPodSestavou_28" localSheetId="8">#REF!</definedName>
    <definedName name="JedenRadekPodSestavou_28" localSheetId="0">#REF!</definedName>
    <definedName name="JedenRadekPodSestavou_28" localSheetId="5">#REF!</definedName>
    <definedName name="JedenRadekPodSestavou_28" localSheetId="2">#REF!</definedName>
    <definedName name="JedenRadekPodSestavou_28">#REF!</definedName>
    <definedName name="JedenRadekVedleSestavy" localSheetId="8">#REF!</definedName>
    <definedName name="JedenRadekVedleSestavy" localSheetId="0">#REF!</definedName>
    <definedName name="JedenRadekVedleSestavy" localSheetId="5">#REF!</definedName>
    <definedName name="JedenRadekVedleSestavy" localSheetId="2">#REF!</definedName>
    <definedName name="JedenRadekVedleSestavy">#REF!</definedName>
    <definedName name="JedenRadekVedleSestavy_11" localSheetId="8">#REF!</definedName>
    <definedName name="JedenRadekVedleSestavy_11" localSheetId="0">#REF!</definedName>
    <definedName name="JedenRadekVedleSestavy_11" localSheetId="5">#REF!</definedName>
    <definedName name="JedenRadekVedleSestavy_11" localSheetId="2">#REF!</definedName>
    <definedName name="JedenRadekVedleSestavy_11">#REF!</definedName>
    <definedName name="JedenRadekVedleSestavy_2" localSheetId="8">#REF!</definedName>
    <definedName name="JedenRadekVedleSestavy_2" localSheetId="0">#REF!</definedName>
    <definedName name="JedenRadekVedleSestavy_2" localSheetId="5">#REF!</definedName>
    <definedName name="JedenRadekVedleSestavy_2" localSheetId="2">#REF!</definedName>
    <definedName name="JedenRadekVedleSestavy_2">#REF!</definedName>
    <definedName name="JedenRadekVedleSestavy_28" localSheetId="8">#REF!</definedName>
    <definedName name="JedenRadekVedleSestavy_28" localSheetId="0">#REF!</definedName>
    <definedName name="JedenRadekVedleSestavy_28" localSheetId="5">#REF!</definedName>
    <definedName name="JedenRadekVedleSestavy_28" localSheetId="2">#REF!</definedName>
    <definedName name="JedenRadekVedleSestavy_28">#REF!</definedName>
    <definedName name="kk">'[15]List details'!$C$5:$C$8</definedName>
    <definedName name="LIAB" localSheetId="8">#REF!</definedName>
    <definedName name="LIAB" localSheetId="0">#REF!</definedName>
    <definedName name="LIAB" localSheetId="5">#REF!</definedName>
    <definedName name="LIAB" localSheetId="2">#REF!</definedName>
    <definedName name="LIAB">#REF!</definedName>
    <definedName name="ll">'[15]List details'!$C$5:$C$8</definedName>
    <definedName name="LOM" localSheetId="8">#REF!</definedName>
    <definedName name="LOM" localSheetId="0">#REF!</definedName>
    <definedName name="LOM" localSheetId="5">#REF!</definedName>
    <definedName name="LOM" localSheetId="2">#REF!</definedName>
    <definedName name="LOM">#REF!</definedName>
    <definedName name="MaxOblastTabulky" localSheetId="8">#REF!</definedName>
    <definedName name="MaxOblastTabulky" localSheetId="0">#REF!</definedName>
    <definedName name="MaxOblastTabulky" localSheetId="5">#REF!</definedName>
    <definedName name="MaxOblastTabulky" localSheetId="2">#REF!</definedName>
    <definedName name="MaxOblastTabulky">#REF!</definedName>
    <definedName name="MaxOblastTabulky_11" localSheetId="8">#REF!</definedName>
    <definedName name="MaxOblastTabulky_11" localSheetId="0">#REF!</definedName>
    <definedName name="MaxOblastTabulky_11" localSheetId="5">#REF!</definedName>
    <definedName name="MaxOblastTabulky_11" localSheetId="2">#REF!</definedName>
    <definedName name="MaxOblastTabulky_11">#REF!</definedName>
    <definedName name="MaxOblastTabulky_2" localSheetId="8">#REF!</definedName>
    <definedName name="MaxOblastTabulky_2" localSheetId="0">#REF!</definedName>
    <definedName name="MaxOblastTabulky_2" localSheetId="5">#REF!</definedName>
    <definedName name="MaxOblastTabulky_2" localSheetId="2">#REF!</definedName>
    <definedName name="MaxOblastTabulky_2">#REF!</definedName>
    <definedName name="MaxOblastTabulky_28" localSheetId="8">#REF!</definedName>
    <definedName name="MaxOblastTabulky_28" localSheetId="0">#REF!</definedName>
    <definedName name="MaxOblastTabulky_28" localSheetId="5">#REF!</definedName>
    <definedName name="MaxOblastTabulky_28" localSheetId="2">#REF!</definedName>
    <definedName name="MaxOblastTabulky_28">#REF!</definedName>
    <definedName name="MC">'[8]Lists-Aux'!$C:$C</definedName>
    <definedName name="Members">[8]Members!$D$3:E$2992</definedName>
    <definedName name="MMB" localSheetId="8">#REF!</definedName>
    <definedName name="MMB" localSheetId="0">#REF!</definedName>
    <definedName name="MMB" localSheetId="5">#REF!</definedName>
    <definedName name="MMB" localSheetId="2">#REF!</definedName>
    <definedName name="MMB">#REF!</definedName>
    <definedName name="OblastDat2" localSheetId="8">#REF!</definedName>
    <definedName name="OblastDat2" localSheetId="0">#REF!</definedName>
    <definedName name="OblastDat2" localSheetId="5">#REF!</definedName>
    <definedName name="OblastDat2" localSheetId="2">#REF!</definedName>
    <definedName name="OblastDat2">#REF!</definedName>
    <definedName name="OblastDat2_11" localSheetId="8">#REF!</definedName>
    <definedName name="OblastDat2_11" localSheetId="0">#REF!</definedName>
    <definedName name="OblastDat2_11" localSheetId="5">#REF!</definedName>
    <definedName name="OblastDat2_11" localSheetId="2">#REF!</definedName>
    <definedName name="OblastDat2_11">#REF!</definedName>
    <definedName name="OblastDat2_2" localSheetId="8">#REF!</definedName>
    <definedName name="OblastDat2_2" localSheetId="0">#REF!</definedName>
    <definedName name="OblastDat2_2" localSheetId="5">#REF!</definedName>
    <definedName name="OblastDat2_2" localSheetId="2">#REF!</definedName>
    <definedName name="OblastDat2_2">#REF!</definedName>
    <definedName name="OblastDat2_28" localSheetId="8">#REF!</definedName>
    <definedName name="OblastDat2_28" localSheetId="0">#REF!</definedName>
    <definedName name="OblastDat2_28" localSheetId="5">#REF!</definedName>
    <definedName name="OblastDat2_28" localSheetId="2">#REF!</definedName>
    <definedName name="OblastDat2_28">#REF!</definedName>
    <definedName name="OblastNadpisuRadku" localSheetId="8">#REF!</definedName>
    <definedName name="OblastNadpisuRadku" localSheetId="0">#REF!</definedName>
    <definedName name="OblastNadpisuRadku" localSheetId="5">#REF!</definedName>
    <definedName name="OblastNadpisuRadku" localSheetId="2">#REF!</definedName>
    <definedName name="OblastNadpisuRadku">#REF!</definedName>
    <definedName name="OblastNadpisuRadku_11" localSheetId="8">#REF!</definedName>
    <definedName name="OblastNadpisuRadku_11" localSheetId="0">#REF!</definedName>
    <definedName name="OblastNadpisuRadku_11" localSheetId="5">#REF!</definedName>
    <definedName name="OblastNadpisuRadku_11" localSheetId="2">#REF!</definedName>
    <definedName name="OblastNadpisuRadku_11">#REF!</definedName>
    <definedName name="OblastNadpisuRadku_2" localSheetId="8">#REF!</definedName>
    <definedName name="OblastNadpisuRadku_2" localSheetId="0">#REF!</definedName>
    <definedName name="OblastNadpisuRadku_2" localSheetId="5">#REF!</definedName>
    <definedName name="OblastNadpisuRadku_2" localSheetId="2">#REF!</definedName>
    <definedName name="OblastNadpisuRadku_2">#REF!</definedName>
    <definedName name="OblastNadpisuRadku_28" localSheetId="8">#REF!</definedName>
    <definedName name="OblastNadpisuRadku_28" localSheetId="0">#REF!</definedName>
    <definedName name="OblastNadpisuRadku_28" localSheetId="5">#REF!</definedName>
    <definedName name="OblastNadpisuRadku_28" localSheetId="2">#REF!</definedName>
    <definedName name="OblastNadpisuRadku_28">#REF!</definedName>
    <definedName name="OblastNadpisuSloupcu" localSheetId="8">#REF!</definedName>
    <definedName name="OblastNadpisuSloupcu" localSheetId="0">#REF!</definedName>
    <definedName name="OblastNadpisuSloupcu" localSheetId="5">#REF!</definedName>
    <definedName name="OblastNadpisuSloupcu" localSheetId="2">#REF!</definedName>
    <definedName name="OblastNadpisuSloupcu">#REF!</definedName>
    <definedName name="OblastNadpisuSloupcu_11" localSheetId="8">#REF!</definedName>
    <definedName name="OblastNadpisuSloupcu_11" localSheetId="0">#REF!</definedName>
    <definedName name="OblastNadpisuSloupcu_11" localSheetId="5">#REF!</definedName>
    <definedName name="OblastNadpisuSloupcu_11" localSheetId="2">#REF!</definedName>
    <definedName name="OblastNadpisuSloupcu_11">#REF!</definedName>
    <definedName name="OblastNadpisuSloupcu_2" localSheetId="8">#REF!</definedName>
    <definedName name="OblastNadpisuSloupcu_2" localSheetId="0">#REF!</definedName>
    <definedName name="OblastNadpisuSloupcu_2" localSheetId="5">#REF!</definedName>
    <definedName name="OblastNadpisuSloupcu_2" localSheetId="2">#REF!</definedName>
    <definedName name="OblastNadpisuSloupcu_2">#REF!</definedName>
    <definedName name="OblastNadpisuSloupcu_28" localSheetId="8">#REF!</definedName>
    <definedName name="OblastNadpisuSloupcu_28" localSheetId="0">#REF!</definedName>
    <definedName name="OblastNadpisuSloupcu_28" localSheetId="5">#REF!</definedName>
    <definedName name="OblastNadpisuSloupcu_28" localSheetId="2">#REF!</definedName>
    <definedName name="OblastNadpisuSloupcu_28">#REF!</definedName>
    <definedName name="OpRisk" localSheetId="8">#REF!</definedName>
    <definedName name="OpRisk" localSheetId="0">#REF!</definedName>
    <definedName name="OpRisk" localSheetId="5">#REF!</definedName>
    <definedName name="OpRisk" localSheetId="2">#REF!</definedName>
    <definedName name="OpRisk">#REF!</definedName>
    <definedName name="Page1" localSheetId="8">#REF!</definedName>
    <definedName name="Page1" localSheetId="0">#REF!</definedName>
    <definedName name="Page1" localSheetId="5">#REF!</definedName>
    <definedName name="Page1" localSheetId="2">#REF!</definedName>
    <definedName name="Page1">#REF!</definedName>
    <definedName name="Page2" localSheetId="8">#REF!</definedName>
    <definedName name="Page2" localSheetId="0">#REF!</definedName>
    <definedName name="Page2" localSheetId="5">#REF!</definedName>
    <definedName name="Page2" localSheetId="2">#REF!</definedName>
    <definedName name="Page2">#REF!</definedName>
    <definedName name="PART1" localSheetId="8">#REF!</definedName>
    <definedName name="PART1" localSheetId="0">#REF!</definedName>
    <definedName name="PART1" localSheetId="5">#REF!</definedName>
    <definedName name="PART1" localSheetId="2">#REF!</definedName>
    <definedName name="PART1">#REF!</definedName>
    <definedName name="PART2" localSheetId="8">#REF!</definedName>
    <definedName name="PART2" localSheetId="0">#REF!</definedName>
    <definedName name="PART2" localSheetId="5">#REF!</definedName>
    <definedName name="PART2" localSheetId="2">#REF!</definedName>
    <definedName name="PART2">#REF!</definedName>
    <definedName name="PART3" localSheetId="8">#REF!</definedName>
    <definedName name="PART3" localSheetId="0">#REF!</definedName>
    <definedName name="PART3" localSheetId="5">#REF!</definedName>
    <definedName name="PART3" localSheetId="2">#REF!</definedName>
    <definedName name="PART3">#REF!</definedName>
    <definedName name="PART4" localSheetId="8">#REF!</definedName>
    <definedName name="PART4" localSheetId="0">#REF!</definedName>
    <definedName name="PART4" localSheetId="5">#REF!</definedName>
    <definedName name="PART4" localSheetId="2">#REF!</definedName>
    <definedName name="PART4">#REF!</definedName>
    <definedName name="PART5" localSheetId="8">#REF!</definedName>
    <definedName name="PART5" localSheetId="0">#REF!</definedName>
    <definedName name="PART5" localSheetId="5">#REF!</definedName>
    <definedName name="PART5" localSheetId="2">#REF!</definedName>
    <definedName name="PART5">#REF!</definedName>
    <definedName name="PART5A" localSheetId="8">#REF!</definedName>
    <definedName name="PART5A" localSheetId="0">#REF!</definedName>
    <definedName name="PART5A" localSheetId="5">#REF!</definedName>
    <definedName name="PART5A" localSheetId="2">#REF!</definedName>
    <definedName name="PART5A">#REF!</definedName>
    <definedName name="PART5B" localSheetId="8">#REF!</definedName>
    <definedName name="PART5B" localSheetId="0">#REF!</definedName>
    <definedName name="PART5B" localSheetId="5">#REF!</definedName>
    <definedName name="PART5B" localSheetId="2">#REF!</definedName>
    <definedName name="PART5B">#REF!</definedName>
    <definedName name="PART6" localSheetId="8">#REF!</definedName>
    <definedName name="PART6" localSheetId="0">#REF!</definedName>
    <definedName name="PART6" localSheetId="5">#REF!</definedName>
    <definedName name="PART6" localSheetId="2">#REF!</definedName>
    <definedName name="PART6">#REF!</definedName>
    <definedName name="PART7" localSheetId="8">#REF!</definedName>
    <definedName name="PART7" localSheetId="0">#REF!</definedName>
    <definedName name="PART7" localSheetId="5">#REF!</definedName>
    <definedName name="PART7" localSheetId="2">#REF!</definedName>
    <definedName name="PART7">#REF!</definedName>
    <definedName name="PARTS2_7" localSheetId="8">#REF!</definedName>
    <definedName name="PARTS2_7" localSheetId="0">#REF!</definedName>
    <definedName name="PARTS2_7" localSheetId="5">#REF!</definedName>
    <definedName name="PARTS2_7" localSheetId="2">#REF!</definedName>
    <definedName name="PARTS2_7">#REF!</definedName>
    <definedName name="PCT">'[6]Lists-Aux'!$U:$U</definedName>
    <definedName name="PI">'[6]Lists-Aux'!$V:$V</definedName>
    <definedName name="PL">'[6]Lists-Aux'!$W:$W</definedName>
    <definedName name="PR">'[6]Lists-Aux'!$X:$X</definedName>
    <definedName name="PREVIOUS_MONTH" localSheetId="8">#REF!</definedName>
    <definedName name="PREVIOUS_MONTH" localSheetId="0">#REF!</definedName>
    <definedName name="PREVIOUS_MONTH" localSheetId="5">#REF!</definedName>
    <definedName name="PREVIOUS_MONTH" localSheetId="2">#REF!</definedName>
    <definedName name="PREVIOUS_MONTH">#REF!</definedName>
    <definedName name="PRINT" localSheetId="8">#REF!</definedName>
    <definedName name="PRINT" localSheetId="0">#REF!</definedName>
    <definedName name="PRINT" localSheetId="5">#REF!</definedName>
    <definedName name="PRINT" localSheetId="2">#REF!</definedName>
    <definedName name="PRINT">#REF!</definedName>
    <definedName name="_xlnm.Print_Area" localSheetId="8">#REF!</definedName>
    <definedName name="_xlnm.Print_Area" localSheetId="0">'COVER SHEET'!$A$1:$E$27</definedName>
    <definedName name="_xlnm.Print_Area" localSheetId="1">'Definitions (FIS)'!$A$1:$C$17</definedName>
    <definedName name="_xlnm.Print_Area" localSheetId="5">#REF!</definedName>
    <definedName name="_xlnm.Print_Area" localSheetId="2">#REF!</definedName>
    <definedName name="_xlnm.Print_Area">#REF!</definedName>
    <definedName name="Print_Area_MI" localSheetId="8">#REF!</definedName>
    <definedName name="Print_Area_MI" localSheetId="0">#REF!</definedName>
    <definedName name="Print_Area_MI" localSheetId="5">#REF!</definedName>
    <definedName name="Print_Area_MI" localSheetId="2">#REF!</definedName>
    <definedName name="Print_Area_MI">#REF!</definedName>
    <definedName name="Print_Area_MI_11" localSheetId="8">#REF!</definedName>
    <definedName name="Print_Area_MI_11" localSheetId="0">#REF!</definedName>
    <definedName name="Print_Area_MI_11" localSheetId="5">#REF!</definedName>
    <definedName name="Print_Area_MI_11" localSheetId="2">#REF!</definedName>
    <definedName name="Print_Area_MI_11">#REF!</definedName>
    <definedName name="Print_Area_MI_2" localSheetId="8">#REF!</definedName>
    <definedName name="Print_Area_MI_2" localSheetId="0">#REF!</definedName>
    <definedName name="Print_Area_MI_2" localSheetId="5">#REF!</definedName>
    <definedName name="Print_Area_MI_2" localSheetId="2">#REF!</definedName>
    <definedName name="Print_Area_MI_2">#REF!</definedName>
    <definedName name="Print_Area_MI_28" localSheetId="8">#REF!</definedName>
    <definedName name="Print_Area_MI_28" localSheetId="0">#REF!</definedName>
    <definedName name="Print_Area_MI_28" localSheetId="5">#REF!</definedName>
    <definedName name="Print_Area_MI_28" localSheetId="2">#REF!</definedName>
    <definedName name="Print_Area_MI_28">#REF!</definedName>
    <definedName name="Print_Titles_MI" localSheetId="8">#REF!</definedName>
    <definedName name="Print_Titles_MI" localSheetId="0">#REF!</definedName>
    <definedName name="Print_Titles_MI" localSheetId="5">#REF!</definedName>
    <definedName name="Print_Titles_MI" localSheetId="2">#REF!</definedName>
    <definedName name="Print_Titles_MI">#REF!</definedName>
    <definedName name="Print_Titles_MI_11" localSheetId="8">#REF!</definedName>
    <definedName name="Print_Titles_MI_11" localSheetId="0">#REF!</definedName>
    <definedName name="Print_Titles_MI_11" localSheetId="5">#REF!</definedName>
    <definedName name="Print_Titles_MI_11" localSheetId="2">#REF!</definedName>
    <definedName name="Print_Titles_MI_11">#REF!</definedName>
    <definedName name="Print_Titles_MI_2" localSheetId="8">#REF!</definedName>
    <definedName name="Print_Titles_MI_2" localSheetId="0">#REF!</definedName>
    <definedName name="Print_Titles_MI_2" localSheetId="5">#REF!</definedName>
    <definedName name="Print_Titles_MI_2" localSheetId="2">#REF!</definedName>
    <definedName name="Print_Titles_MI_2">#REF!</definedName>
    <definedName name="Print_Titles_MI_28" localSheetId="8">#REF!</definedName>
    <definedName name="Print_Titles_MI_28" localSheetId="0">#REF!</definedName>
    <definedName name="Print_Titles_MI_28" localSheetId="5">#REF!</definedName>
    <definedName name="Print_Titles_MI_28" localSheetId="2">#REF!</definedName>
    <definedName name="Print_Titles_MI_28">#REF!</definedName>
    <definedName name="PRINT1" localSheetId="8">#REF!</definedName>
    <definedName name="PRINT1" localSheetId="0">#REF!</definedName>
    <definedName name="PRINT1" localSheetId="5">#REF!</definedName>
    <definedName name="PRINT1" localSheetId="2">#REF!</definedName>
    <definedName name="PRINT1">#REF!</definedName>
    <definedName name="PRINT2" localSheetId="8">#REF!</definedName>
    <definedName name="PRINT2" localSheetId="0">#REF!</definedName>
    <definedName name="PRINT2" localSheetId="5">#REF!</definedName>
    <definedName name="PRINT2" localSheetId="2">#REF!</definedName>
    <definedName name="PRINT2">#REF!</definedName>
    <definedName name="PRINT4" localSheetId="8">#REF!</definedName>
    <definedName name="PRINT4" localSheetId="0">#REF!</definedName>
    <definedName name="PRINT4" localSheetId="5">#REF!</definedName>
    <definedName name="PRINT4" localSheetId="2">#REF!</definedName>
    <definedName name="PRINT4">#REF!</definedName>
    <definedName name="return">[16]Sheet1!$A$1:$D$117</definedName>
    <definedName name="rfgf" localSheetId="8">'[2]Table 39_'!#REF!</definedName>
    <definedName name="rfgf" localSheetId="0">'[2]Table 39_'!#REF!</definedName>
    <definedName name="rfgf" localSheetId="5">'[2]Table 39_'!#REF!</definedName>
    <definedName name="rfgf" localSheetId="2">'[2]Table 39_'!#REF!</definedName>
    <definedName name="rfgf">'[2]Table 39_'!#REF!</definedName>
    <definedName name="RP">'[6]Lists-Aux'!$Z:$Z</definedName>
    <definedName name="rrr">[11]Members!$D$3:E$2477</definedName>
    <definedName name="RSP">'[6]Lists-Aux'!$AA:$AA</definedName>
    <definedName name="RT">'[6]Lists-Aux'!$AB:$AB</definedName>
    <definedName name="RTT">'[6]Lists-Aux'!$AC:$AC</definedName>
    <definedName name="ST">'[6]Lists-Aux'!$AD:$AD</definedName>
    <definedName name="TA">'[8]Lists-Aux'!$AE:$AE</definedName>
    <definedName name="TAB" localSheetId="8">#REF!</definedName>
    <definedName name="TAB" localSheetId="0">#REF!</definedName>
    <definedName name="TAB" localSheetId="5">#REF!</definedName>
    <definedName name="TAB" localSheetId="2">#REF!</definedName>
    <definedName name="TAB">#REF!</definedName>
    <definedName name="TABLE" localSheetId="8">#REF!</definedName>
    <definedName name="TABLE" localSheetId="0">#REF!</definedName>
    <definedName name="TABLE" localSheetId="5">#REF!</definedName>
    <definedName name="TABLE" localSheetId="2">#REF!</definedName>
    <definedName name="TABLE">#REF!</definedName>
    <definedName name="TD">'[6]Lists-Aux'!$AI:$AI</definedName>
    <definedName name="TI">'[6]Lists-Aux'!$AF:$AF</definedName>
    <definedName name="TOTAL" localSheetId="8">#REF!</definedName>
    <definedName name="TOTAL" localSheetId="0">#REF!</definedName>
    <definedName name="TOTAL" localSheetId="5">#REF!</definedName>
    <definedName name="TOTAL" localSheetId="2">#REF!</definedName>
    <definedName name="TOTAL">#REF!</definedName>
    <definedName name="TOTS" localSheetId="8">#REF!</definedName>
    <definedName name="TOTS" localSheetId="0">#REF!</definedName>
    <definedName name="TOTS" localSheetId="5">#REF!</definedName>
    <definedName name="TOTS" localSheetId="2">#REF!</definedName>
    <definedName name="TOTS">#REF!</definedName>
    <definedName name="UES">'[6]Lists-Aux'!$AG:$AG</definedName>
    <definedName name="Valid1" localSheetId="8">#REF!</definedName>
    <definedName name="Valid1" localSheetId="0">#REF!</definedName>
    <definedName name="Valid1" localSheetId="5">#REF!</definedName>
    <definedName name="Valid1" localSheetId="2">#REF!</definedName>
    <definedName name="Valid1">#REF!</definedName>
    <definedName name="Valid2" localSheetId="8">#REF!</definedName>
    <definedName name="Valid2" localSheetId="0">#REF!</definedName>
    <definedName name="Valid2" localSheetId="5">#REF!</definedName>
    <definedName name="Valid2" localSheetId="2">#REF!</definedName>
    <definedName name="Valid2">#REF!</definedName>
    <definedName name="Valid3" localSheetId="8">#REF!</definedName>
    <definedName name="Valid3" localSheetId="0">#REF!</definedName>
    <definedName name="Valid3" localSheetId="5">#REF!</definedName>
    <definedName name="Valid3" localSheetId="2">#REF!</definedName>
    <definedName name="Valid3">#REF!</definedName>
    <definedName name="Valid4" localSheetId="8">#REF!</definedName>
    <definedName name="Valid4" localSheetId="0">#REF!</definedName>
    <definedName name="Valid4" localSheetId="5">#REF!</definedName>
    <definedName name="Valid4" localSheetId="2">#REF!</definedName>
    <definedName name="Valid4">#REF!</definedName>
    <definedName name="Valid5" localSheetId="8">#REF!</definedName>
    <definedName name="Valid5" localSheetId="0">#REF!</definedName>
    <definedName name="Valid5" localSheetId="5">#REF!</definedName>
    <definedName name="Valid5" localSheetId="2">#REF!</definedName>
    <definedName name="Valid5">#REF!</definedName>
    <definedName name="XBRL">[7]Lists!$A$17:$A$19</definedName>
    <definedName name="XX">[6]Dimensions!$B$2:$B$78</definedName>
    <definedName name="YesNo">[5]Parameters!$C$90:$C$91</definedName>
    <definedName name="YesNoBasel2" localSheetId="8">[5]Parameters!#REF!</definedName>
    <definedName name="YesNoBasel2" localSheetId="0">[5]Parameters!#REF!</definedName>
    <definedName name="YesNoBasel2" localSheetId="5">[5]Parameters!#REF!</definedName>
    <definedName name="YesNoBasel2" localSheetId="2">[5]Parameters!#REF!</definedName>
    <definedName name="YesNoBasel2">[5]Parameters!#REF!</definedName>
    <definedName name="YesNoNA" localSheetId="8">#REF!</definedName>
    <definedName name="YesNoNA" localSheetId="0">#REF!</definedName>
    <definedName name="YesNoNA" localSheetId="5">#REF!</definedName>
    <definedName name="YesNoNA" localSheetId="2">#REF!</definedName>
    <definedName name="YesNoNA">#REF!</definedName>
    <definedName name="zxasdafsds" localSheetId="8">#REF!</definedName>
    <definedName name="zxasdafsds" localSheetId="0">#REF!</definedName>
    <definedName name="zxasdafsds" localSheetId="5">#REF!</definedName>
    <definedName name="zxasdafsds" localSheetId="2">#REF!</definedName>
    <definedName name="zxasdafsds">#REF!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4" i="5" l="1"/>
  <c r="C15" i="5"/>
  <c r="C16" i="5"/>
  <c r="C17" i="5"/>
  <c r="C18" i="5"/>
  <c r="C19" i="5"/>
  <c r="C20" i="5"/>
  <c r="C13" i="5"/>
  <c r="K10" i="15" l="1"/>
  <c r="J138" i="4" l="1"/>
  <c r="D14" i="13" l="1"/>
  <c r="E49" i="16" l="1"/>
  <c r="F52" i="16"/>
  <c r="D52" i="16"/>
  <c r="C52" i="16" l="1"/>
  <c r="G49" i="16"/>
  <c r="I51" i="16"/>
  <c r="H51" i="16"/>
  <c r="G51" i="16"/>
  <c r="I50" i="16"/>
  <c r="H50" i="16"/>
  <c r="G50" i="16"/>
  <c r="I49" i="16"/>
  <c r="H49" i="16"/>
  <c r="G36" i="16"/>
  <c r="E51" i="16"/>
  <c r="E50" i="16"/>
  <c r="E52" i="16" l="1"/>
  <c r="E26" i="16" l="1"/>
  <c r="E21" i="16"/>
  <c r="F44" i="16"/>
  <c r="D44" i="16"/>
  <c r="C44" i="16"/>
  <c r="I43" i="16"/>
  <c r="H43" i="16"/>
  <c r="G43" i="16"/>
  <c r="E43" i="16"/>
  <c r="I42" i="16"/>
  <c r="H42" i="16"/>
  <c r="G42" i="16"/>
  <c r="E42" i="16"/>
  <c r="I41" i="16"/>
  <c r="H41" i="16"/>
  <c r="G41" i="16"/>
  <c r="E41" i="16"/>
  <c r="I40" i="16"/>
  <c r="H40" i="16"/>
  <c r="G40" i="16"/>
  <c r="E40" i="16"/>
  <c r="I39" i="16"/>
  <c r="H39" i="16"/>
  <c r="G39" i="16"/>
  <c r="E39" i="16"/>
  <c r="I38" i="16"/>
  <c r="H38" i="16"/>
  <c r="G38" i="16"/>
  <c r="E38" i="16"/>
  <c r="I37" i="16"/>
  <c r="H37" i="16"/>
  <c r="G37" i="16"/>
  <c r="E37" i="16"/>
  <c r="I36" i="16"/>
  <c r="H36" i="16"/>
  <c r="E36" i="16"/>
  <c r="F31" i="16"/>
  <c r="D31" i="16"/>
  <c r="C31" i="16"/>
  <c r="I30" i="16"/>
  <c r="H30" i="16"/>
  <c r="G30" i="16"/>
  <c r="E30" i="16"/>
  <c r="I29" i="16"/>
  <c r="H29" i="16"/>
  <c r="G29" i="16"/>
  <c r="E29" i="16"/>
  <c r="I28" i="16"/>
  <c r="H28" i="16"/>
  <c r="G28" i="16"/>
  <c r="E28" i="16"/>
  <c r="I27" i="16"/>
  <c r="H27" i="16"/>
  <c r="G27" i="16"/>
  <c r="E27" i="16"/>
  <c r="I26" i="16"/>
  <c r="H26" i="16"/>
  <c r="G26" i="16"/>
  <c r="I25" i="16"/>
  <c r="H25" i="16"/>
  <c r="G25" i="16"/>
  <c r="E25" i="16"/>
  <c r="I24" i="16"/>
  <c r="H24" i="16"/>
  <c r="G24" i="16"/>
  <c r="E24" i="16"/>
  <c r="I23" i="16"/>
  <c r="H23" i="16"/>
  <c r="G23" i="16"/>
  <c r="E23" i="16"/>
  <c r="I22" i="16"/>
  <c r="H22" i="16"/>
  <c r="G22" i="16"/>
  <c r="E22" i="16"/>
  <c r="I21" i="16"/>
  <c r="H21" i="16"/>
  <c r="G21" i="16"/>
  <c r="I20" i="16"/>
  <c r="H20" i="16"/>
  <c r="G20" i="16"/>
  <c r="E20" i="16"/>
  <c r="I19" i="16"/>
  <c r="H19" i="16"/>
  <c r="G19" i="16"/>
  <c r="E19" i="16"/>
  <c r="I18" i="16"/>
  <c r="H18" i="16"/>
  <c r="G18" i="16"/>
  <c r="E18" i="16"/>
  <c r="I17" i="16"/>
  <c r="H17" i="16"/>
  <c r="G17" i="16"/>
  <c r="E17" i="16"/>
  <c r="I16" i="16"/>
  <c r="H16" i="16"/>
  <c r="G16" i="16"/>
  <c r="E16" i="16"/>
  <c r="I15" i="16"/>
  <c r="H15" i="16"/>
  <c r="G15" i="16"/>
  <c r="E15" i="16"/>
  <c r="I14" i="16"/>
  <c r="H14" i="16"/>
  <c r="G14" i="16"/>
  <c r="E14" i="16"/>
  <c r="I13" i="16"/>
  <c r="H13" i="16"/>
  <c r="G13" i="16"/>
  <c r="E13" i="16"/>
  <c r="I12" i="16"/>
  <c r="H12" i="16"/>
  <c r="G12" i="16"/>
  <c r="E12" i="16"/>
  <c r="I11" i="16"/>
  <c r="H11" i="16"/>
  <c r="G11" i="16"/>
  <c r="E11" i="16"/>
  <c r="I10" i="16"/>
  <c r="H10" i="16"/>
  <c r="G10" i="16"/>
  <c r="E10" i="16"/>
  <c r="I9" i="16"/>
  <c r="H9" i="16"/>
  <c r="G9" i="16"/>
  <c r="E9" i="16"/>
  <c r="I8" i="16"/>
  <c r="H8" i="16"/>
  <c r="G8" i="16"/>
  <c r="E8" i="16"/>
  <c r="I7" i="16"/>
  <c r="H7" i="16"/>
  <c r="G7" i="16"/>
  <c r="E7" i="16"/>
  <c r="E31" i="16" l="1"/>
  <c r="G31" i="16"/>
  <c r="E10" i="12"/>
  <c r="E44" i="16"/>
  <c r="D53" i="13" l="1"/>
  <c r="D52" i="13"/>
  <c r="D51" i="13"/>
  <c r="D50" i="13"/>
  <c r="D49" i="13"/>
  <c r="D48" i="13"/>
  <c r="D47" i="13"/>
  <c r="D46" i="13"/>
  <c r="D45" i="13"/>
  <c r="D44" i="13"/>
  <c r="D54" i="13" s="1"/>
  <c r="B68" i="12" l="1"/>
  <c r="B69" i="12" s="1"/>
  <c r="B70" i="12" s="1"/>
  <c r="B71" i="12" s="1"/>
  <c r="B72" i="12" s="1"/>
  <c r="B73" i="12" s="1"/>
  <c r="B74" i="12" s="1"/>
  <c r="B75" i="12" s="1"/>
  <c r="B76" i="12" s="1"/>
  <c r="B77" i="12" s="1"/>
  <c r="B78" i="12" s="1"/>
  <c r="B79" i="12" s="1"/>
  <c r="B80" i="12" s="1"/>
  <c r="B81" i="12" s="1"/>
  <c r="B82" i="12" s="1"/>
  <c r="B83" i="12" s="1"/>
  <c r="B84" i="12" s="1"/>
  <c r="B85" i="12" s="1"/>
  <c r="B86" i="12" s="1"/>
  <c r="B87" i="12" s="1"/>
  <c r="B88" i="12" s="1"/>
  <c r="B89" i="12" s="1"/>
  <c r="B90" i="12" s="1"/>
  <c r="B91" i="12" s="1"/>
  <c r="B92" i="12" s="1"/>
  <c r="B93" i="12" s="1"/>
  <c r="B94" i="12" s="1"/>
  <c r="B95" i="12" s="1"/>
  <c r="B96" i="12" s="1"/>
  <c r="B97" i="12" s="1"/>
  <c r="B98" i="12" s="1"/>
  <c r="B99" i="12" s="1"/>
  <c r="B100" i="12" s="1"/>
  <c r="B101" i="12" s="1"/>
  <c r="B102" i="12" s="1"/>
  <c r="B103" i="12" s="1"/>
  <c r="B104" i="12" s="1"/>
  <c r="B105" i="12" s="1"/>
  <c r="B106" i="12" s="1"/>
  <c r="B107" i="12" s="1"/>
  <c r="B108" i="12" s="1"/>
  <c r="B109" i="12" s="1"/>
  <c r="B110" i="12" s="1"/>
  <c r="B111" i="12" s="1"/>
  <c r="B112" i="12" s="1"/>
  <c r="B113" i="12" s="1"/>
  <c r="B114" i="12" s="1"/>
  <c r="B115" i="12" s="1"/>
  <c r="B116" i="12" s="1"/>
  <c r="B117" i="12" s="1"/>
  <c r="B15" i="12" l="1"/>
  <c r="B16" i="12" s="1"/>
  <c r="B17" i="12" s="1"/>
  <c r="B18" i="12" s="1"/>
  <c r="B19" i="12" s="1"/>
  <c r="B20" i="12" s="1"/>
  <c r="B21" i="12" s="1"/>
  <c r="B22" i="12" s="1"/>
  <c r="B23" i="12" s="1"/>
  <c r="B24" i="12" s="1"/>
  <c r="B25" i="12" s="1"/>
  <c r="B26" i="12" s="1"/>
  <c r="B27" i="12" s="1"/>
  <c r="B28" i="12" s="1"/>
  <c r="B29" i="12" s="1"/>
  <c r="B30" i="12" s="1"/>
  <c r="B31" i="12" s="1"/>
  <c r="B32" i="12" s="1"/>
  <c r="B33" i="12" s="1"/>
  <c r="B34" i="12" s="1"/>
  <c r="B35" i="12" s="1"/>
  <c r="B36" i="12" s="1"/>
  <c r="B37" i="12" s="1"/>
  <c r="B38" i="12" s="1"/>
  <c r="B39" i="12" s="1"/>
  <c r="B40" i="12" s="1"/>
  <c r="B41" i="12" s="1"/>
  <c r="B42" i="12" s="1"/>
  <c r="B43" i="12" s="1"/>
  <c r="B44" i="12" s="1"/>
  <c r="B45" i="12" s="1"/>
  <c r="B46" i="12" s="1"/>
  <c r="B47" i="12" s="1"/>
  <c r="B48" i="12" s="1"/>
  <c r="B49" i="12" s="1"/>
  <c r="B50" i="12" s="1"/>
  <c r="B51" i="12" s="1"/>
  <c r="B52" i="12" s="1"/>
  <c r="B53" i="12" s="1"/>
  <c r="B54" i="12" s="1"/>
  <c r="B55" i="12" s="1"/>
  <c r="B56" i="12" s="1"/>
  <c r="B57" i="12" s="1"/>
  <c r="B58" i="12" s="1"/>
  <c r="B59" i="12" s="1"/>
  <c r="B60" i="12" s="1"/>
  <c r="B61" i="12" s="1"/>
  <c r="B62" i="12" s="1"/>
  <c r="B63" i="12" s="1"/>
  <c r="B64" i="12" s="1"/>
  <c r="G7" i="5" l="1"/>
  <c r="N8" i="7" l="1"/>
  <c r="N7" i="7"/>
  <c r="N6" i="7"/>
  <c r="N5" i="7"/>
  <c r="N4" i="7"/>
  <c r="C114" i="5"/>
  <c r="C113" i="5"/>
  <c r="C112" i="5"/>
  <c r="C111" i="5"/>
  <c r="C110" i="5"/>
  <c r="C109" i="5"/>
  <c r="C108" i="5"/>
  <c r="C107" i="5"/>
  <c r="C62" i="5"/>
  <c r="C61" i="5"/>
  <c r="C60" i="5"/>
  <c r="P146" i="4"/>
  <c r="O146" i="4"/>
  <c r="N146" i="4"/>
  <c r="M146" i="4"/>
  <c r="L146" i="4"/>
  <c r="K146" i="4"/>
  <c r="J146" i="4"/>
  <c r="I146" i="4"/>
  <c r="H146" i="4"/>
  <c r="G146" i="4"/>
  <c r="F146" i="4"/>
  <c r="E146" i="4"/>
  <c r="D146" i="4"/>
  <c r="C146" i="4"/>
  <c r="B146" i="4"/>
  <c r="P145" i="4"/>
  <c r="O145" i="4"/>
  <c r="N145" i="4"/>
  <c r="M145" i="4"/>
  <c r="L145" i="4"/>
  <c r="K145" i="4"/>
  <c r="J145" i="4"/>
  <c r="I145" i="4"/>
  <c r="H145" i="4"/>
  <c r="G145" i="4"/>
  <c r="F145" i="4"/>
  <c r="E145" i="4"/>
  <c r="D145" i="4"/>
  <c r="C145" i="4"/>
  <c r="B145" i="4"/>
  <c r="P144" i="4"/>
  <c r="O144" i="4"/>
  <c r="N144" i="4"/>
  <c r="M144" i="4"/>
  <c r="L144" i="4"/>
  <c r="K144" i="4"/>
  <c r="J144" i="4"/>
  <c r="I144" i="4"/>
  <c r="H144" i="4"/>
  <c r="G144" i="4"/>
  <c r="F144" i="4"/>
  <c r="E144" i="4"/>
  <c r="D144" i="4"/>
  <c r="C144" i="4"/>
  <c r="B144" i="4"/>
  <c r="P143" i="4"/>
  <c r="O143" i="4"/>
  <c r="N143" i="4"/>
  <c r="M143" i="4"/>
  <c r="L143" i="4"/>
  <c r="K143" i="4"/>
  <c r="J143" i="4"/>
  <c r="I143" i="4"/>
  <c r="H143" i="4"/>
  <c r="G143" i="4"/>
  <c r="F143" i="4"/>
  <c r="E143" i="4"/>
  <c r="D143" i="4"/>
  <c r="C143" i="4"/>
  <c r="B143" i="4"/>
  <c r="P142" i="4"/>
  <c r="O142" i="4"/>
  <c r="N142" i="4"/>
  <c r="M142" i="4"/>
  <c r="L142" i="4"/>
  <c r="K142" i="4"/>
  <c r="J142" i="4"/>
  <c r="I142" i="4"/>
  <c r="H142" i="4"/>
  <c r="G142" i="4"/>
  <c r="F142" i="4"/>
  <c r="E142" i="4"/>
  <c r="D142" i="4"/>
  <c r="C142" i="4"/>
  <c r="B142" i="4"/>
  <c r="P141" i="4"/>
  <c r="O141" i="4"/>
  <c r="N141" i="4"/>
  <c r="M141" i="4"/>
  <c r="L141" i="4"/>
  <c r="K141" i="4"/>
  <c r="J141" i="4"/>
  <c r="I141" i="4"/>
  <c r="H141" i="4"/>
  <c r="G141" i="4"/>
  <c r="F141" i="4"/>
  <c r="E141" i="4"/>
  <c r="D141" i="4"/>
  <c r="C141" i="4"/>
  <c r="B141" i="4"/>
  <c r="P140" i="4"/>
  <c r="O140" i="4"/>
  <c r="N140" i="4"/>
  <c r="M140" i="4"/>
  <c r="L140" i="4"/>
  <c r="K140" i="4"/>
  <c r="J140" i="4"/>
  <c r="I140" i="4"/>
  <c r="H140" i="4"/>
  <c r="G140" i="4"/>
  <c r="F140" i="4"/>
  <c r="E140" i="4"/>
  <c r="D140" i="4"/>
  <c r="C140" i="4"/>
  <c r="B140" i="4"/>
  <c r="P139" i="4"/>
  <c r="O139" i="4"/>
  <c r="N139" i="4"/>
  <c r="M139" i="4"/>
  <c r="L139" i="4"/>
  <c r="K139" i="4"/>
  <c r="J139" i="4"/>
  <c r="I139" i="4"/>
  <c r="H139" i="4"/>
  <c r="G139" i="4"/>
  <c r="F139" i="4"/>
  <c r="E139" i="4"/>
  <c r="D139" i="4"/>
  <c r="C139" i="4"/>
  <c r="B139" i="4"/>
  <c r="P138" i="4"/>
  <c r="O138" i="4"/>
  <c r="N138" i="4"/>
  <c r="M138" i="4"/>
  <c r="L138" i="4"/>
  <c r="K138" i="4"/>
  <c r="I138" i="4"/>
  <c r="H138" i="4"/>
  <c r="G138" i="4"/>
  <c r="F138" i="4"/>
  <c r="E138" i="4"/>
  <c r="D138" i="4"/>
  <c r="C138" i="4"/>
  <c r="B138" i="4"/>
  <c r="P137" i="4"/>
  <c r="O137" i="4"/>
  <c r="N137" i="4"/>
  <c r="M137" i="4"/>
  <c r="L137" i="4"/>
  <c r="K137" i="4"/>
  <c r="J137" i="4"/>
  <c r="I137" i="4"/>
  <c r="H137" i="4"/>
  <c r="G137" i="4"/>
  <c r="F137" i="4"/>
  <c r="E137" i="4"/>
  <c r="D137" i="4"/>
  <c r="C137" i="4"/>
  <c r="B137" i="4"/>
  <c r="P136" i="4"/>
  <c r="O136" i="4"/>
  <c r="N136" i="4"/>
  <c r="M136" i="4"/>
  <c r="L136" i="4"/>
  <c r="K136" i="4"/>
  <c r="J136" i="4"/>
  <c r="I136" i="4"/>
  <c r="H136" i="4"/>
  <c r="G136" i="4"/>
  <c r="F136" i="4"/>
  <c r="E136" i="4"/>
  <c r="D136" i="4"/>
  <c r="C136" i="4"/>
  <c r="B136" i="4"/>
  <c r="P135" i="4"/>
  <c r="O135" i="4"/>
  <c r="N135" i="4"/>
  <c r="M135" i="4"/>
  <c r="L135" i="4"/>
  <c r="K135" i="4"/>
  <c r="J135" i="4"/>
  <c r="I135" i="4"/>
  <c r="H135" i="4"/>
  <c r="G135" i="4"/>
  <c r="F135" i="4"/>
  <c r="E135" i="4"/>
  <c r="D135" i="4"/>
  <c r="C135" i="4"/>
  <c r="B135" i="4"/>
  <c r="P134" i="4"/>
  <c r="O134" i="4"/>
  <c r="N134" i="4"/>
  <c r="M134" i="4"/>
  <c r="L134" i="4"/>
  <c r="K134" i="4"/>
  <c r="J134" i="4"/>
  <c r="I134" i="4"/>
  <c r="H134" i="4"/>
  <c r="G134" i="4"/>
  <c r="F134" i="4"/>
  <c r="E134" i="4"/>
  <c r="D134" i="4"/>
  <c r="C134" i="4"/>
  <c r="B134" i="4"/>
  <c r="P133" i="4"/>
  <c r="O133" i="4"/>
  <c r="N133" i="4"/>
  <c r="M133" i="4"/>
  <c r="L133" i="4"/>
  <c r="K133" i="4"/>
  <c r="J133" i="4"/>
  <c r="I133" i="4"/>
  <c r="H133" i="4"/>
  <c r="G133" i="4"/>
  <c r="F133" i="4"/>
  <c r="E133" i="4"/>
  <c r="D133" i="4"/>
  <c r="C133" i="4"/>
  <c r="B133" i="4"/>
  <c r="P132" i="4"/>
  <c r="O132" i="4"/>
  <c r="N132" i="4"/>
  <c r="M132" i="4"/>
  <c r="L132" i="4"/>
  <c r="K132" i="4"/>
  <c r="J132" i="4"/>
  <c r="I132" i="4"/>
  <c r="H132" i="4"/>
  <c r="G132" i="4"/>
  <c r="F132" i="4"/>
  <c r="E132" i="4"/>
  <c r="D132" i="4"/>
  <c r="C132" i="4"/>
  <c r="B132" i="4"/>
  <c r="P131" i="4"/>
  <c r="O131" i="4"/>
  <c r="N131" i="4"/>
  <c r="M131" i="4"/>
  <c r="L131" i="4"/>
  <c r="K131" i="4"/>
  <c r="J131" i="4"/>
  <c r="I131" i="4"/>
  <c r="H131" i="4"/>
  <c r="G131" i="4"/>
  <c r="F131" i="4"/>
  <c r="E131" i="4"/>
  <c r="D131" i="4"/>
  <c r="C131" i="4"/>
  <c r="B131" i="4"/>
  <c r="P130" i="4"/>
  <c r="O130" i="4"/>
  <c r="N130" i="4"/>
  <c r="M130" i="4"/>
  <c r="L130" i="4"/>
  <c r="K130" i="4"/>
  <c r="J130" i="4"/>
  <c r="I130" i="4"/>
  <c r="H130" i="4"/>
  <c r="G130" i="4"/>
  <c r="F130" i="4"/>
  <c r="E130" i="4"/>
  <c r="D130" i="4"/>
  <c r="C130" i="4"/>
  <c r="B130" i="4"/>
  <c r="P129" i="4"/>
  <c r="O129" i="4"/>
  <c r="N129" i="4"/>
  <c r="M129" i="4"/>
  <c r="L129" i="4"/>
  <c r="K129" i="4"/>
  <c r="J129" i="4"/>
  <c r="I129" i="4"/>
  <c r="H129" i="4"/>
  <c r="G129" i="4"/>
  <c r="F129" i="4"/>
  <c r="E129" i="4"/>
  <c r="D129" i="4"/>
  <c r="C129" i="4"/>
  <c r="B129" i="4"/>
  <c r="P128" i="4"/>
  <c r="O128" i="4"/>
  <c r="N128" i="4"/>
  <c r="M128" i="4"/>
  <c r="L128" i="4"/>
  <c r="K128" i="4"/>
  <c r="J128" i="4"/>
  <c r="I128" i="4"/>
  <c r="H128" i="4"/>
  <c r="G128" i="4"/>
  <c r="F128" i="4"/>
  <c r="E128" i="4"/>
  <c r="D128" i="4"/>
  <c r="C128" i="4"/>
  <c r="B128" i="4"/>
  <c r="P127" i="4"/>
  <c r="O127" i="4"/>
  <c r="N127" i="4"/>
  <c r="M127" i="4"/>
  <c r="L127" i="4"/>
  <c r="K127" i="4"/>
  <c r="J127" i="4"/>
  <c r="I127" i="4"/>
  <c r="H127" i="4"/>
  <c r="G127" i="4"/>
  <c r="F127" i="4"/>
  <c r="E127" i="4"/>
  <c r="D127" i="4"/>
  <c r="C127" i="4"/>
  <c r="B127" i="4"/>
  <c r="P126" i="4"/>
  <c r="O126" i="4"/>
  <c r="N126" i="4"/>
  <c r="M126" i="4"/>
  <c r="L126" i="4"/>
  <c r="K126" i="4"/>
  <c r="J126" i="4"/>
  <c r="I126" i="4"/>
  <c r="H126" i="4"/>
  <c r="G126" i="4"/>
  <c r="F126" i="4"/>
  <c r="E126" i="4"/>
  <c r="D126" i="4"/>
  <c r="C126" i="4"/>
  <c r="B126" i="4"/>
  <c r="P125" i="4"/>
  <c r="O125" i="4"/>
  <c r="N125" i="4"/>
  <c r="M125" i="4"/>
  <c r="L125" i="4"/>
  <c r="K125" i="4"/>
  <c r="J125" i="4"/>
  <c r="I125" i="4"/>
  <c r="H125" i="4"/>
  <c r="G125" i="4"/>
  <c r="F125" i="4"/>
  <c r="E125" i="4"/>
  <c r="D125" i="4"/>
  <c r="C125" i="4"/>
  <c r="B125" i="4"/>
  <c r="P124" i="4"/>
  <c r="O124" i="4"/>
  <c r="N124" i="4"/>
  <c r="M124" i="4"/>
  <c r="L124" i="4"/>
  <c r="K124" i="4"/>
  <c r="J124" i="4"/>
  <c r="I124" i="4"/>
  <c r="H124" i="4"/>
  <c r="G124" i="4"/>
  <c r="F124" i="4"/>
  <c r="E124" i="4"/>
  <c r="D124" i="4"/>
  <c r="C124" i="4"/>
  <c r="B124" i="4"/>
  <c r="P123" i="4"/>
  <c r="O123" i="4"/>
  <c r="N123" i="4"/>
  <c r="M123" i="4"/>
  <c r="L123" i="4"/>
  <c r="K123" i="4"/>
  <c r="J123" i="4"/>
  <c r="I123" i="4"/>
  <c r="H123" i="4"/>
  <c r="G123" i="4"/>
  <c r="F123" i="4"/>
  <c r="E123" i="4"/>
  <c r="D123" i="4"/>
  <c r="C123" i="4"/>
  <c r="B123" i="4"/>
  <c r="P122" i="4"/>
  <c r="O122" i="4"/>
  <c r="N122" i="4"/>
  <c r="M122" i="4"/>
  <c r="L122" i="4"/>
  <c r="K122" i="4"/>
  <c r="J122" i="4"/>
  <c r="I122" i="4"/>
  <c r="H122" i="4"/>
  <c r="G122" i="4"/>
  <c r="F122" i="4"/>
  <c r="E122" i="4"/>
  <c r="D122" i="4"/>
  <c r="C122" i="4"/>
  <c r="B122" i="4"/>
  <c r="P121" i="4"/>
  <c r="O121" i="4"/>
  <c r="N121" i="4"/>
  <c r="M121" i="4"/>
  <c r="L121" i="4"/>
  <c r="K121" i="4"/>
  <c r="J121" i="4"/>
  <c r="I121" i="4"/>
  <c r="H121" i="4"/>
  <c r="G121" i="4"/>
  <c r="F121" i="4"/>
  <c r="E121" i="4"/>
  <c r="D121" i="4"/>
  <c r="C121" i="4"/>
  <c r="B121" i="4"/>
  <c r="P120" i="4"/>
  <c r="O120" i="4"/>
  <c r="N120" i="4"/>
  <c r="M120" i="4"/>
  <c r="L120" i="4"/>
  <c r="K120" i="4"/>
  <c r="J120" i="4"/>
  <c r="I120" i="4"/>
  <c r="H120" i="4"/>
  <c r="G120" i="4"/>
  <c r="F120" i="4"/>
  <c r="E120" i="4"/>
  <c r="D120" i="4"/>
  <c r="C120" i="4"/>
  <c r="B120" i="4"/>
  <c r="P119" i="4"/>
  <c r="O119" i="4"/>
  <c r="N119" i="4"/>
  <c r="M119" i="4"/>
  <c r="L119" i="4"/>
  <c r="K119" i="4"/>
  <c r="J119" i="4"/>
  <c r="I119" i="4"/>
  <c r="H119" i="4"/>
  <c r="G119" i="4"/>
  <c r="F119" i="4"/>
  <c r="E119" i="4"/>
  <c r="D119" i="4"/>
  <c r="C119" i="4"/>
  <c r="B119" i="4"/>
  <c r="P118" i="4"/>
  <c r="O118" i="4"/>
  <c r="N118" i="4"/>
  <c r="M118" i="4"/>
  <c r="L118" i="4"/>
  <c r="K118" i="4"/>
  <c r="J118" i="4"/>
  <c r="I118" i="4"/>
  <c r="H118" i="4"/>
  <c r="G118" i="4"/>
  <c r="F118" i="4"/>
  <c r="E118" i="4"/>
  <c r="D118" i="4"/>
  <c r="C118" i="4"/>
  <c r="B118" i="4"/>
  <c r="P117" i="4"/>
  <c r="O117" i="4"/>
  <c r="N117" i="4"/>
  <c r="M117" i="4"/>
  <c r="L117" i="4"/>
  <c r="K117" i="4"/>
  <c r="J117" i="4"/>
  <c r="I117" i="4"/>
  <c r="H117" i="4"/>
  <c r="G117" i="4"/>
  <c r="F117" i="4"/>
  <c r="E117" i="4"/>
  <c r="D117" i="4"/>
  <c r="C117" i="4"/>
  <c r="B117" i="4"/>
  <c r="P116" i="4"/>
  <c r="O116" i="4"/>
  <c r="N116" i="4"/>
  <c r="M116" i="4"/>
  <c r="L116" i="4"/>
  <c r="K116" i="4"/>
  <c r="J116" i="4"/>
  <c r="I116" i="4"/>
  <c r="H116" i="4"/>
  <c r="G116" i="4"/>
  <c r="F116" i="4"/>
  <c r="E116" i="4"/>
  <c r="D116" i="4"/>
  <c r="C116" i="4"/>
  <c r="B116" i="4"/>
  <c r="P110" i="4"/>
  <c r="O110" i="4"/>
  <c r="N110" i="4"/>
  <c r="M110" i="4"/>
  <c r="L110" i="4"/>
  <c r="K110" i="4"/>
  <c r="J110" i="4"/>
  <c r="I110" i="4"/>
  <c r="H110" i="4"/>
  <c r="G110" i="4"/>
  <c r="F110" i="4"/>
  <c r="E110" i="4"/>
  <c r="D110" i="4"/>
  <c r="C110" i="4"/>
  <c r="B110" i="4"/>
  <c r="P74" i="4"/>
  <c r="O74" i="4"/>
  <c r="N74" i="4"/>
  <c r="M74" i="4"/>
  <c r="L74" i="4"/>
  <c r="K74" i="4"/>
  <c r="J74" i="4"/>
  <c r="I74" i="4"/>
  <c r="H74" i="4"/>
  <c r="G74" i="4"/>
  <c r="F74" i="4"/>
  <c r="E74" i="4"/>
  <c r="D74" i="4"/>
  <c r="C74" i="4"/>
  <c r="B74" i="4"/>
  <c r="P38" i="4"/>
  <c r="O38" i="4"/>
  <c r="N38" i="4"/>
  <c r="M38" i="4"/>
  <c r="L38" i="4"/>
  <c r="K38" i="4"/>
  <c r="J38" i="4"/>
  <c r="I38" i="4"/>
  <c r="H38" i="4"/>
  <c r="G38" i="4"/>
  <c r="F38" i="4"/>
  <c r="E38" i="4"/>
  <c r="D38" i="4"/>
  <c r="C38" i="4"/>
  <c r="B38" i="4"/>
  <c r="B147" i="4" l="1"/>
  <c r="D147" i="4"/>
  <c r="H147" i="4"/>
  <c r="L147" i="4"/>
  <c r="P147" i="4"/>
  <c r="C147" i="4"/>
  <c r="G147" i="4"/>
  <c r="K147" i="4"/>
  <c r="O147" i="4"/>
  <c r="F147" i="4"/>
  <c r="J147" i="4"/>
  <c r="N147" i="4"/>
  <c r="E147" i="4"/>
  <c r="I147" i="4"/>
  <c r="M147" i="4"/>
</calcChain>
</file>

<file path=xl/comments1.xml><?xml version="1.0" encoding="utf-8"?>
<comments xmlns="http://schemas.openxmlformats.org/spreadsheetml/2006/main">
  <authors>
    <author>Sephora Scerri</author>
  </authors>
  <commentList>
    <comment ref="D6" authorId="0" shapeId="0">
      <text>
        <r>
          <rPr>
            <b/>
            <sz val="9"/>
            <color indexed="81"/>
            <rFont val="Tahoma"/>
            <family val="2"/>
          </rPr>
          <t>Clarification: 
Unresolved Complaints reported under this section should also include those cases which were decided by the Arbiter in the previous quarter but an appeal from such decision was lodged during the current quarter.</t>
        </r>
        <r>
          <rPr>
            <sz val="9"/>
            <color indexed="81"/>
            <rFont val="Tahoma"/>
            <family val="2"/>
          </rPr>
          <t xml:space="preserve">
</t>
        </r>
      </text>
    </comment>
  </commentList>
</comments>
</file>

<file path=xl/sharedStrings.xml><?xml version="1.0" encoding="utf-8"?>
<sst xmlns="http://schemas.openxmlformats.org/spreadsheetml/2006/main" count="662" uniqueCount="408">
  <si>
    <t/>
  </si>
  <si>
    <t>Category 3</t>
  </si>
  <si>
    <t>Category 2 - Portfolio Management or Execution of orders w/o holding clients money/assets</t>
  </si>
  <si>
    <t>ANNUAL COREP RETURN</t>
  </si>
  <si>
    <t>INTERIM COREP RETURN</t>
  </si>
  <si>
    <t>Validation Checks</t>
  </si>
  <si>
    <t>inputting of exchange rate converting reporting currency to euro</t>
  </si>
  <si>
    <t>Inputting of currency in which the accounts are reported</t>
  </si>
  <si>
    <t>Inputting of number of months covered by reporting period</t>
  </si>
  <si>
    <t>Inputting of starting period covered by the Financial Return</t>
  </si>
  <si>
    <t>Inputting of end period covered by the Financial Return</t>
  </si>
  <si>
    <t>Inputting of the licence category covered by the Financial Return</t>
  </si>
  <si>
    <t>Inputting of the licence number of the licence holder</t>
  </si>
  <si>
    <t>Inputting of the licence holder code</t>
  </si>
  <si>
    <t>Inputting of name of licence holder</t>
  </si>
  <si>
    <t>Inputting of type of document</t>
  </si>
  <si>
    <t xml:space="preserve">Level of application </t>
  </si>
  <si>
    <t>Individual</t>
  </si>
  <si>
    <t>Consolidated</t>
  </si>
  <si>
    <t>Definitions - Financial Innovation Survey</t>
  </si>
  <si>
    <t xml:space="preserve">Financial Innovation </t>
  </si>
  <si>
    <t>Definition</t>
  </si>
  <si>
    <t>(Investment based) Crowdfunding</t>
  </si>
  <si>
    <t>A means of raising finance for projects from 'the crowd' often by means of an internet-based platform through which project owners 'pitch' their idea to potential backers, who are typically not professional investors.</t>
  </si>
  <si>
    <t>Virtual Currencies/VC investments</t>
  </si>
  <si>
    <t>Virtual currency investment can take different forms: direct investment in VCs, investment in a fund or derivative whose underlying are VCs or VC related businesses, and investment in VC based financial assets (financial assets that are issued and transacted using VC block chain technology).</t>
  </si>
  <si>
    <t>Automated advice</t>
  </si>
  <si>
    <t>Advice where the predominant part of the service is provided in an automated fashion without human interaction from the firm's side (e.g. recommendation and the suitability/appropriateness-test).</t>
  </si>
  <si>
    <t>Bail-in securities/Contingent Convertibles</t>
  </si>
  <si>
    <t>Unsecured bond with specific features that enable it to be converted or written down at a certain trigger event or at the discretion of the supervising authority.</t>
  </si>
  <si>
    <t>Loan origination/participation funds</t>
  </si>
  <si>
    <t>A fund that originates loans or provides exposure to a diversified portfolio of secured bank loans.</t>
  </si>
  <si>
    <t>Tools for algorithmic trading</t>
  </si>
  <si>
    <t>Software that enables traders to program their own trading algorithm and share it with others against a fee.</t>
  </si>
  <si>
    <t>New/exotic or otherwise remarkable derivatives</t>
  </si>
  <si>
    <t>Examples are binary options, one second options, CFDs, spread-betting.</t>
  </si>
  <si>
    <t>Alternative index products (“smart beta”, “low volatility”)</t>
  </si>
  <si>
    <t>Most commonly a fund, but could also be a structured product. The pay-off is defined by an alternative index, also called ‘smart beta’ index that employs a weighting of securities that is different from the traditional market capitalization weighting.</t>
  </si>
  <si>
    <t>Alternative UCITS (“Newcits” or “Liquid Alternative funds”)</t>
  </si>
  <si>
    <t>UCITS that pursue a hedge fund strategy such as long-short strategy while using/being subject to the UCITS legal framework.</t>
  </si>
  <si>
    <t>New types of ETFs</t>
  </si>
  <si>
    <t>Any new types of Exchange Traded Funds, such as active ETFs or ETFs on new types of underlyings (e.g. loans or CDS).</t>
  </si>
  <si>
    <t>Capital/Regulatory relief trades</t>
  </si>
  <si>
    <t>Trades where banks use a third party (usually hedge funds but also private equity firms and other banks) to take on some of the risks associated with certain assets (e.g. loan portfolios), in order to lower capital charges for regulatory purposes.</t>
  </si>
  <si>
    <t>Futurization of OTC instruments</t>
  </si>
  <si>
    <t>Futurization is the conversion of instruments that trade and clear on the OTC market to an instrument that replicates the economic and financial utility of the OTC instrument, but trades on a regulated futures market.</t>
  </si>
  <si>
    <t>Outsourcing of activities to Cloud Computing Operators</t>
  </si>
  <si>
    <t>Outsourcing of certain functions (e.g. data storage, platform hosting and other services) to third parties using internet-enabled devices.</t>
  </si>
  <si>
    <t>Financial Innovation Survey</t>
  </si>
  <si>
    <t>x</t>
  </si>
  <si>
    <t>Financial innovations and their priority/importance in the market</t>
  </si>
  <si>
    <t>Socially responsible investments</t>
  </si>
  <si>
    <t>Other</t>
  </si>
  <si>
    <t>Insert text here…..</t>
  </si>
  <si>
    <t>Yes</t>
  </si>
  <si>
    <t>No</t>
  </si>
  <si>
    <t>Mutual Funds</t>
  </si>
  <si>
    <t>Other (Please specify)</t>
  </si>
  <si>
    <t>Please specify "Other" reasons …</t>
  </si>
  <si>
    <t>Retail Clients</t>
  </si>
  <si>
    <t>Domicile</t>
  </si>
  <si>
    <t>Investment Services and Activities as per Section A of Annex 1 of MiFID</t>
  </si>
  <si>
    <t>Ancillary Services as per Section B of Annex I of MiFID</t>
  </si>
  <si>
    <t xml:space="preserve">Reception and Transmission of Orders </t>
  </si>
  <si>
    <t>Execution of orders on behalf of clients</t>
  </si>
  <si>
    <t>Dealing on Own Account</t>
  </si>
  <si>
    <t xml:space="preserve">Portfolio Management </t>
  </si>
  <si>
    <t>Investment Advice</t>
  </si>
  <si>
    <t>Underwriting / placing of instruments on a firm commitment basis</t>
  </si>
  <si>
    <t>Placing of Instruments without a firm commitment basis</t>
  </si>
  <si>
    <t xml:space="preserve">Operation of a Multilateral Trading Facility </t>
  </si>
  <si>
    <t xml:space="preserve">Safekeeping and Administration of Financial Instruments </t>
  </si>
  <si>
    <t xml:space="preserve">Granting of credits or loans to an investor </t>
  </si>
  <si>
    <t>Advice to undertakings on capital Structure, Industrial Strategy and related Matters</t>
  </si>
  <si>
    <t xml:space="preserve">Foreign Exchange Services </t>
  </si>
  <si>
    <t xml:space="preserve">Investment Research and Financial Analysis </t>
  </si>
  <si>
    <t>Services Related to Undertakings</t>
  </si>
  <si>
    <t>Investment and Ancillary Services relating to the underlying of certain derivatives</t>
  </si>
  <si>
    <t>Austria</t>
  </si>
  <si>
    <t>Belgium</t>
  </si>
  <si>
    <t>Bulgaria</t>
  </si>
  <si>
    <t>Croatia</t>
  </si>
  <si>
    <t>Cyprus</t>
  </si>
  <si>
    <t>Czech Republic</t>
  </si>
  <si>
    <t>Denmark</t>
  </si>
  <si>
    <t>Estonia</t>
  </si>
  <si>
    <t>Finland</t>
  </si>
  <si>
    <t>France</t>
  </si>
  <si>
    <t>Germany</t>
  </si>
  <si>
    <t>Greece</t>
  </si>
  <si>
    <t>Gibraltar</t>
  </si>
  <si>
    <t>Hungary</t>
  </si>
  <si>
    <t>Iceland</t>
  </si>
  <si>
    <t>Ireland</t>
  </si>
  <si>
    <t>Italy</t>
  </si>
  <si>
    <t>Latvia</t>
  </si>
  <si>
    <t>Liechtenstein</t>
  </si>
  <si>
    <t>Lithuania</t>
  </si>
  <si>
    <t>Luxembourg</t>
  </si>
  <si>
    <t>Netherlands</t>
  </si>
  <si>
    <t>Norway</t>
  </si>
  <si>
    <t>Poland</t>
  </si>
  <si>
    <t>Portugal</t>
  </si>
  <si>
    <t>Romania</t>
  </si>
  <si>
    <t>Slovakia</t>
  </si>
  <si>
    <t>Slovenia</t>
  </si>
  <si>
    <t>Spain</t>
  </si>
  <si>
    <t>Sweden</t>
  </si>
  <si>
    <t>UK</t>
  </si>
  <si>
    <t>Total</t>
  </si>
  <si>
    <t>Professional Clients</t>
  </si>
  <si>
    <t>Eligible Counterparties</t>
  </si>
  <si>
    <t>All Clients</t>
  </si>
  <si>
    <t>Retail Investor Trends Survey</t>
  </si>
  <si>
    <t>Percentage (%)</t>
  </si>
  <si>
    <t>Shares</t>
  </si>
  <si>
    <t>Bonds</t>
  </si>
  <si>
    <t>Structured securities</t>
  </si>
  <si>
    <t>Money-market securities</t>
  </si>
  <si>
    <t>Derivatives (options, futures, etc.)</t>
  </si>
  <si>
    <t>CFDs</t>
  </si>
  <si>
    <t>Other Financial Instruments</t>
  </si>
  <si>
    <t>Product is simple to understand</t>
  </si>
  <si>
    <t>Liquidity / Flexibility of Product</t>
  </si>
  <si>
    <t>Increased significantly</t>
  </si>
  <si>
    <t>Increased</t>
  </si>
  <si>
    <t>Remained unchanged</t>
  </si>
  <si>
    <t>Decreased</t>
  </si>
  <si>
    <t>Decreased significantly</t>
  </si>
  <si>
    <t>Investors seeking safer investment products e.g. products with fixed capital</t>
  </si>
  <si>
    <t>Investors seeking higher returns</t>
  </si>
  <si>
    <t>Investors wishing to diversify</t>
  </si>
  <si>
    <t>Investors seeking investment growth</t>
  </si>
  <si>
    <t>Change in risk profile of investors</t>
  </si>
  <si>
    <t>Potential effect of EU developments</t>
  </si>
  <si>
    <t>Drop in the stock-market</t>
  </si>
  <si>
    <t>Inflexibility of the product e.g. fixed maturity dates</t>
  </si>
  <si>
    <t>Increase in popularity of other products</t>
  </si>
  <si>
    <t>Execution only</t>
  </si>
  <si>
    <t>Advice</t>
  </si>
  <si>
    <t>Wealth/portfolio management</t>
  </si>
  <si>
    <t>Firm only allows online trading</t>
  </si>
  <si>
    <t>Firm's strategy</t>
  </si>
  <si>
    <t>Market Volatility</t>
  </si>
  <si>
    <t>Face-to-face</t>
  </si>
  <si>
    <t>Firm only has an online presence</t>
  </si>
  <si>
    <t>Telephone</t>
  </si>
  <si>
    <t>Greater use of technology by investors</t>
  </si>
  <si>
    <t>Internet/mobile internet (via smartphone/tablet)/Terminals</t>
  </si>
  <si>
    <t>Investors prefer personal contact</t>
  </si>
  <si>
    <t>Mutual funds</t>
  </si>
  <si>
    <t>Other financial instruments</t>
  </si>
  <si>
    <t>Definitions - Top 10 Complex Products</t>
  </si>
  <si>
    <t>Non-Complex Products</t>
  </si>
  <si>
    <t>A financial instrument which is not specified in the first indent of Article 19(6) of Directive 2004/39/EC shall be considered as non-complex it is satisfies the following criteria:
(a) it does not fall within Article 4(1)(18)(c) of, or points (4) to (10) of Section C of Annex I to, Directive 2004/39/EC;
(b) there are frequent opportunities to dispose of, redeem, or otherwise realise that instrument at prices that are publicly available to market participants and that are either market prices or prices made vailable, or validated, by valuation systems independent of the issuer;
(c) it does not involve any actual or potential liability for the client that exceeds the cost of acquiring the instrument;
(d) adequately comprehensive information on its characteristics  is publicly available and is likely to be readily understood so as to enable the average retail client to make an informed judgment as to whether to enter into a transaction in that instrument.</t>
  </si>
  <si>
    <t>Top 10 Complex Products offered to Retail Clients</t>
  </si>
  <si>
    <t>Number of Complex Products in Licence Holder's product suite</t>
  </si>
  <si>
    <t>Number of clients in Licence Holder Records that hold the Licence Holder's top 10 Complex Products</t>
  </si>
  <si>
    <t>Number of clients in Licence Holder Records that hold the Licence Holder's Complex Products</t>
  </si>
  <si>
    <t>Total Client Holdings (in €) in the top 10 Complex Products</t>
  </si>
  <si>
    <t>Percentage of business (sales turnover for the period) of the Licence Holder that is represented by sale of top 10 Complex Products.</t>
  </si>
  <si>
    <t>Please list the top 10 Complex Products offered to Retail Clients during the reporting period:</t>
  </si>
  <si>
    <t>Definitions - Complaints</t>
  </si>
  <si>
    <t>Complaint</t>
  </si>
  <si>
    <t xml:space="preserve">Any oral or written expression of dissatisfaction, whether justified or not, from, or on behalf of, a person about the provision of, or failure to provide, a financial service or a redress determination, which:
(a) alleges that the complainant has suffered (or may suffer) financial loss, material distress or material inconvenience; and 
(b) relates to an activity of that respondent in marketing or providing financial services or products, which comes under the jurisdiction of the competent authority.
</t>
  </si>
  <si>
    <t>Complaint cause category</t>
  </si>
  <si>
    <t>Portfolio management</t>
  </si>
  <si>
    <t>Managing portfolios in accordance with mandates given by clients on a discretionary client-by-client basis where such portfolios include one or more financial instruments.</t>
  </si>
  <si>
    <t>Investment advice (e.g. unsuitable advice)</t>
  </si>
  <si>
    <t>A recommendation that is advice on investments and is presented as suitable for the person to whom it is made, or is based on a consideration of the circumstances of that person. A recommendation is not a personal recommendation if it is issued exclusively through distribution channels or to the public.</t>
  </si>
  <si>
    <t xml:space="preserve">Quality or lack of information provided to the client </t>
  </si>
  <si>
    <t>Product or advisor disclosures, reports sent to client and client agreements.</t>
  </si>
  <si>
    <t>Terms of contract/fees/charges</t>
  </si>
  <si>
    <t>Terms of contract, general terms &amp; conditions and fees/charges for services provided or requested.</t>
  </si>
  <si>
    <t>General admin/customer services</t>
  </si>
  <si>
    <t>Unauthorised business being offered or carried out</t>
  </si>
  <si>
    <t>Situations where business was offered or carried out even though it was unauthorised (e.g. where advisers carry out or offer business for which they have to be authorised but they are not).</t>
  </si>
  <si>
    <t>Financial instrument type category</t>
  </si>
  <si>
    <t>Shares/stock/equities (excluding structured securities)</t>
  </si>
  <si>
    <t>Securities representing ownership of a stake in a corporation, i.e. shares traded on a stock exchange (quoted or listed shares), unquoted or unlisted shares and other forms of equity. Equities usually produce income in the form of dividends.</t>
  </si>
  <si>
    <t>Bonds/debentures/loan stock/debt securities</t>
  </si>
  <si>
    <t xml:space="preserve">A promise on the part of the issuer (the borrower) to make one or more payment(s) to the holder (the lender) on a specified future date or dates. Such securities usually carry a specific rate of interest (the coupon) and/or are sold at a discount to the amount that will be repaid at maturity. Debt securities issued with an original maturity of more than one year are classified as long-term. </t>
  </si>
  <si>
    <t>Structured securities (including structured funds)</t>
  </si>
  <si>
    <t>A security (shares or stock in a body corporate) issued on terms that provide the investor with a level of income or capital growth over a specified investment period and which: exposes the customer to a range of outcomes in respect of income or return of the initial capital invested, and provides for a return on the investment at the end of the period that is linked by a pre-set formula to the performance of an index, indices, selected stocks or other factor or combination of factors.</t>
  </si>
  <si>
    <t>‘money market instruments’ means instruments normally dealt in on the money market which are liquid and have a value which can be accurately determined at any time; Short-term financial instruments issued by financial institutions or government bodies, such as certificates of deposit (CDs) and commercial papers (CPs).</t>
  </si>
  <si>
    <t>Units in collective investment undertaking</t>
  </si>
  <si>
    <t>A collective investment undertaking that invests in financial and non-financial assets to the extent that its objective is investing capital raised from the public. This covers all collective investment undertakings/mutual funds (excluding structured funds) including UCITS and non-UCITS, but not structured UCITS or structured Non-UCITS.</t>
  </si>
  <si>
    <t>Options, futures, swaps, warrants, forward rate agreements and any other derivative contracts</t>
  </si>
  <si>
    <t>Options, futures, swaps, warrants, forward rate agreements and any other derivative contracts relating to securities, currencies, interest rates or yields, or other derivatives instruments (including those related to commodities, climatic variables, freight rates, emission allowances or inflation rates or other official economic statistics) and financial indices or other measures which may be settled physically, in cash, by the option of one of the parties, or traded on a regulated market or settled through recognised clearing houses.</t>
  </si>
  <si>
    <t>Financial contracts for differences</t>
  </si>
  <si>
    <t>A contract between two parties in which one pays to the other a sum of money based on the difference between the current value of a security or instrument and its value on a specified future date. CFDs can be traded on indices, natural phenomena, such as the weather, or anything that is measurable.</t>
  </si>
  <si>
    <t>Other investment products/funds</t>
  </si>
  <si>
    <t>Other financial instrument that does not meet the above definitions.</t>
  </si>
  <si>
    <t>Quality or lack of information provided to the client</t>
  </si>
  <si>
    <t>General admin/customer services (including custody/safekeeping services)</t>
  </si>
  <si>
    <t>Other (please specify in comments section below)</t>
  </si>
  <si>
    <t>Please include any relevant information that can help explain the numbers</t>
  </si>
  <si>
    <t>Shares/stock/equities</t>
  </si>
  <si>
    <t>Structured securities (including securities with capital protection and structured funds)</t>
  </si>
  <si>
    <t>Options, futures, swaps, warrants, forward rate agreements and any other derivatives</t>
  </si>
  <si>
    <t>Other investment products/funds (please specify in comments section below)</t>
  </si>
  <si>
    <t>CONDUCT RELATED DATA</t>
  </si>
  <si>
    <t xml:space="preserve">Reporting Period </t>
  </si>
  <si>
    <t>Contact email</t>
  </si>
  <si>
    <t>Contact phone number</t>
  </si>
  <si>
    <t>Q4/2016</t>
  </si>
  <si>
    <t>Q4/2018</t>
  </si>
  <si>
    <t>Q4/2019</t>
  </si>
  <si>
    <t>Q4/2020</t>
  </si>
  <si>
    <t>Q1/2017</t>
  </si>
  <si>
    <t>Q2/2018</t>
  </si>
  <si>
    <t>Q2/2019</t>
  </si>
  <si>
    <t>Q2/2020</t>
  </si>
  <si>
    <t>Q3/2018</t>
  </si>
  <si>
    <t>Q1/2019</t>
  </si>
  <si>
    <t>Q3/2019</t>
  </si>
  <si>
    <t>Q1/2020</t>
  </si>
  <si>
    <t>Q3/2020</t>
  </si>
  <si>
    <t>I confirm that the information submitted in this survey is correct and accurate to the best of my knowledge.</t>
  </si>
  <si>
    <t>Person confirming accuracy of information</t>
  </si>
  <si>
    <t>Designation of Person confirming accuracy of information</t>
  </si>
  <si>
    <t>Compliance Officer</t>
  </si>
  <si>
    <t>Director</t>
  </si>
  <si>
    <t>Use of machine learning for investment strategies</t>
  </si>
  <si>
    <t>Social trading</t>
  </si>
  <si>
    <t>Please fill in the number of clients per category of client (Retail / Professional / Eligible Counterparty) that are recipients of the below passported services, per country</t>
  </si>
  <si>
    <t>Passporting</t>
  </si>
  <si>
    <t xml:space="preserve">1. Have you provided products and/or services to retail clients over the observed quarter? </t>
  </si>
  <si>
    <t>2. Which of the following products and/or services did you provide to retail clients?</t>
  </si>
  <si>
    <t>Reception and transmission of orders</t>
  </si>
  <si>
    <t>The reception from a person of an order to buy, sell or subscribe for instruments and the transmission of that order to a third party for execution.</t>
  </si>
  <si>
    <t>Acting to conclude agreements, to buy, sell one or more financial instruments on behalf of clients and where no personal recommendation has been given as part of the transaction.</t>
  </si>
  <si>
    <t>Complaint cause subcategory</t>
  </si>
  <si>
    <t>Number of complaints by complaint cause</t>
  </si>
  <si>
    <t xml:space="preserve">Investment advice </t>
  </si>
  <si>
    <t>Complaint not related to a specific MiFID service</t>
  </si>
  <si>
    <t>Number of complaints by financial instrument</t>
  </si>
  <si>
    <t>Number of New Complaints received during the current reporting quarter</t>
  </si>
  <si>
    <t>Demand' can be taken to be the value of net flows by retail investors into a given asset class, if such information is available.</t>
  </si>
  <si>
    <t>Category of Instrument</t>
  </si>
  <si>
    <t xml:space="preserve"> Non-Exhaustive List of Complex Products</t>
  </si>
  <si>
    <t xml:space="preserve">Debt instruments embedding a derivative </t>
  </si>
  <si>
    <t>i. Convertible and exchangeable bonds</t>
  </si>
  <si>
    <t>meaning a component of a debt instrument that causes some or all of the cash flows that otherwise would result from the instrument to be modified according to one or more defined variables</t>
  </si>
  <si>
    <t>ii. Indexed bonds and turbo certificates</t>
  </si>
  <si>
    <t>iii. Contingent convertible bonds</t>
  </si>
  <si>
    <t>iv. Callable or puttable bonds</t>
  </si>
  <si>
    <t>v. Credit-linked notes</t>
  </si>
  <si>
    <t>vi. Warrants</t>
  </si>
  <si>
    <t>Debt instruments incorporating a structure making it difficult for the Client to understand the risk</t>
  </si>
  <si>
    <t>vii. Debt instruments the return of which is dependent on the performance of a defined asset pool</t>
  </si>
  <si>
    <t>This category includes debt instruments the return or performance of which depends on the receivables either fixed or revolving generated by the assets in the underlying pool.</t>
  </si>
  <si>
    <t xml:space="preserve"> </t>
  </si>
  <si>
    <t xml:space="preserve">Examples: asset-backed securities and asset-backed commercial papers, Residential Mortgage Backed Securities (RMBS), Commerciale Mortgage Backed Securities (CMBS), Collateralised Debt Obligations (CDOs). </t>
  </si>
  <si>
    <t xml:space="preserve">viii. Debt instruments the return of which is subordinated to the reimbursement of debt held by others </t>
  </si>
  <si>
    <t>This category includes debt instruments structured in such a way that in the event of default by the issuer, the senior debt holders have priority access to the assets of the issuer over the subordinated holders.</t>
  </si>
  <si>
    <t xml:space="preserve">Examples:  </t>
  </si>
  <si>
    <r>
      <t xml:space="preserve">-          </t>
    </r>
    <r>
      <rPr>
        <i/>
        <sz val="11"/>
        <color rgb="FF000000"/>
        <rFont val="Cambria"/>
        <family val="1"/>
      </rPr>
      <t xml:space="preserve">subordinated debt instruments; </t>
    </r>
  </si>
  <si>
    <r>
      <t xml:space="preserve">-          </t>
    </r>
    <r>
      <rPr>
        <i/>
        <sz val="11"/>
        <color rgb="FF000000"/>
        <rFont val="Cambria"/>
        <family val="1"/>
      </rPr>
      <t>certificates (as defined under Article 2(1)(27) of MiFIR).</t>
    </r>
  </si>
  <si>
    <t>ix. Debt instruments where the issuer enjoys discretion to modify the cash flows of the instruments</t>
  </si>
  <si>
    <t xml:space="preserve">This category includes debt instruments structured in such a way that the anticipated revenue stream or repayment of principal is dependent on variables set by the issuer at its discretion. </t>
  </si>
  <si>
    <t>x. Debt instruments lacking a specified redemption or maturity date</t>
  </si>
  <si>
    <t xml:space="preserve">This category includes debt instruments structured in such a way that there is no specified maturity date and typically therefore no re-payment of the principal amount invested. </t>
  </si>
  <si>
    <t>Examples:  perpetual bonds</t>
  </si>
  <si>
    <t>xi. Debts instruments having an unusual or unfamiliar underlying</t>
  </si>
  <si>
    <t xml:space="preserve">This category includes debt instruments structured in such a way that the anticipated revenue stream or repayment of principal is dependent on variables which are unusual or unfamiliar for the average retail investor. </t>
  </si>
  <si>
    <r>
      <t xml:space="preserve">-          </t>
    </r>
    <r>
      <rPr>
        <i/>
        <sz val="11"/>
        <color rgb="FF000000"/>
        <rFont val="Cambria"/>
        <family val="1"/>
      </rPr>
      <t xml:space="preserve">debt instruments referencing underlying such as non-public benchmarks, synthetic indices, niche markets, highly technical measures (including price volatility and combinations of variables; </t>
    </r>
  </si>
  <si>
    <r>
      <t xml:space="preserve">-          </t>
    </r>
    <r>
      <rPr>
        <i/>
        <sz val="11"/>
        <color rgb="FF000000"/>
        <rFont val="Cambria"/>
        <family val="1"/>
      </rPr>
      <t>catastrophe bonds.</t>
    </r>
  </si>
  <si>
    <t>xii. Debt instruments with complex mechanisms to determine or calculate the return</t>
  </si>
  <si>
    <t xml:space="preserve">This category includes debt instruments structured in such a way that the anticipated revenue stream may vary frequently and/or markedly at different points of time over the duration of the instrument either because certain pre-determined threshold conditions are met or because certain time-points are reached. </t>
  </si>
  <si>
    <t>xiii. Debt instruments structured in a way that may not provide for a full repayment of the principal amount</t>
  </si>
  <si>
    <t xml:space="preserve">This category includes debt instruments presenting a structure or subject to a mechanism which, in certain circumstances, trigger a partial repayment (or no repayment) of the principal. </t>
  </si>
  <si>
    <r>
      <t>Examples: debt instruments eligible for bail-in tool purpose</t>
    </r>
    <r>
      <rPr>
        <sz val="11"/>
        <color rgb="FF000000"/>
        <rFont val="Cambria"/>
        <family val="1"/>
      </rPr>
      <t xml:space="preserve"> </t>
    </r>
  </si>
  <si>
    <t>xiv. Debt instruments issued by a special purpose vehicle (SPV) in circumstances in which the name of the debt instrument or the legal name of the SPV may mislead the investors as to the identity of the issuer or guarantor</t>
  </si>
  <si>
    <t>xv. Debt instruments with complex guarantee mechanisms</t>
  </si>
  <si>
    <t xml:space="preserve">This category includes debt instruments guaranteed by a third party and structured in a way that makes it complex for the investor to assess accurately how the guarantee mechanism affects the risk exposure of the investment. </t>
  </si>
  <si>
    <t xml:space="preserve">Examples: </t>
  </si>
  <si>
    <r>
      <t xml:space="preserve">-          </t>
    </r>
    <r>
      <rPr>
        <i/>
        <sz val="11"/>
        <color rgb="FF000000"/>
        <rFont val="Cambria"/>
        <family val="1"/>
      </rPr>
      <t xml:space="preserve">debt instruments with a guarantee mechanism where the trigger for the guarantee depends upon one or several conditions in addition to the default of the issuer; </t>
    </r>
  </si>
  <si>
    <r>
      <t xml:space="preserve">-          </t>
    </r>
    <r>
      <rPr>
        <i/>
        <sz val="11"/>
        <color rgb="FF000000"/>
        <rFont val="Cambria"/>
        <family val="1"/>
      </rPr>
      <t>debt instruments with a guarantee mechanism where the level of guarantee or the actual trigger of the guarantee are subject to time limitations.</t>
    </r>
  </si>
  <si>
    <t>xvi. Debt instruments with leverage features</t>
  </si>
  <si>
    <t>This category includes debt instruments structured in such a way that the return or losses to the investor may occur at multiples to the initial investment.</t>
  </si>
  <si>
    <t>Structured deposits incorporating a structure making it difficult for the Client to understand the risk of return</t>
  </si>
  <si>
    <t xml:space="preserve">xvii. Structured deposits, in cases where: </t>
  </si>
  <si>
    <t>a. more than one variable affects the return received</t>
  </si>
  <si>
    <r>
      <t xml:space="preserve">-          </t>
    </r>
    <r>
      <rPr>
        <i/>
        <sz val="11"/>
        <color theme="1"/>
        <rFont val="Cambria"/>
        <family val="1"/>
      </rPr>
      <t xml:space="preserve">structured deposits where a basket of instruments or assets have to outperform a specified benchmark for a return to be paid; </t>
    </r>
  </si>
  <si>
    <r>
      <t xml:space="preserve">-          </t>
    </r>
    <r>
      <rPr>
        <i/>
        <sz val="11"/>
        <color theme="1"/>
        <rFont val="Cambria"/>
        <family val="1"/>
      </rPr>
      <t>structured deposits where the return is determined by the combination of two or more indices.</t>
    </r>
  </si>
  <si>
    <t>b. the relationship between the return and relevant variable or the mechanism to determine or calculate the return is complex</t>
  </si>
  <si>
    <t>Examples:</t>
  </si>
  <si>
    <r>
      <t xml:space="preserve">-          </t>
    </r>
    <r>
      <rPr>
        <i/>
        <sz val="11"/>
        <color theme="1"/>
        <rFont val="Cambria"/>
        <family val="1"/>
      </rPr>
      <t xml:space="preserve">structured deposits structured in a way that the mechanism under which the price level of an index is reflected in the return involves different market data points (i.e. one or more thresholds have to be met), or several index measurements at different dates; </t>
    </r>
  </si>
  <si>
    <r>
      <t xml:space="preserve">-          </t>
    </r>
    <r>
      <rPr>
        <i/>
        <sz val="11"/>
        <color theme="1"/>
        <rFont val="Cambria"/>
        <family val="1"/>
      </rPr>
      <t xml:space="preserve">structured deposits structured in a way that the capital gain or interest payable step up or down in certain specific circumstances; </t>
    </r>
  </si>
  <si>
    <r>
      <t xml:space="preserve">-          </t>
    </r>
    <r>
      <rPr>
        <i/>
        <sz val="11"/>
        <color theme="1"/>
        <rFont val="Cambria"/>
        <family val="1"/>
      </rPr>
      <t xml:space="preserve">structured deposits structured in a way that the anticipated revenue stream may vary frequently and/or markedly at different points of time over the duration of the instrument. </t>
    </r>
  </si>
  <si>
    <t>c. the variable involved in the calculation of the return is unfamiliar or unusual to the average retail investor</t>
  </si>
  <si>
    <t xml:space="preserve">Examples: structured deposits where the return is linked to a niche market, an in-house index or other non-public benchmark, a synthetic index, or a highly technical measure such as asset price volatility. </t>
  </si>
  <si>
    <t xml:space="preserve">d. the contract gives the credit institutions the unilateral right to terminate the agreement before maturity. </t>
  </si>
  <si>
    <t>Structured deposits incorporating  a structure making it difficult for the Client to understand the cost of exiting before term</t>
  </si>
  <si>
    <t xml:space="preserve">xviii. Structured deposits, in cases where: </t>
  </si>
  <si>
    <t>a. An exit fee is not a fixed sum</t>
  </si>
  <si>
    <r>
      <t xml:space="preserve">-            </t>
    </r>
    <r>
      <rPr>
        <i/>
        <sz val="11"/>
        <color theme="1"/>
        <rFont val="Cambria"/>
        <family val="1"/>
      </rPr>
      <t xml:space="preserve">structured deposits having a variable or “capped” exit fee (i.e. a fee up to 300 euros is charged in case of early exit); </t>
    </r>
  </si>
  <si>
    <r>
      <t xml:space="preserve">-            </t>
    </r>
    <r>
      <rPr>
        <i/>
        <sz val="11"/>
        <color theme="1"/>
        <rFont val="Cambria"/>
        <family val="1"/>
      </rPr>
      <t xml:space="preserve"> structured deposits referring a variable factor such as an interest rate for the calculation of the exit fee. </t>
    </r>
  </si>
  <si>
    <t>b. An exit fee is not a fixed sum for each month remaining until the agreed term</t>
  </si>
  <si>
    <r>
      <t xml:space="preserve"> </t>
    </r>
    <r>
      <rPr>
        <i/>
        <sz val="11"/>
        <color theme="1"/>
        <rFont val="Cambria"/>
        <family val="1"/>
      </rPr>
      <t xml:space="preserve">Examples: structured deposits having a variable or capped exit fee per month remaining until the agreed term (i.e. a fee up to 50 euro per month in case of early exit). </t>
    </r>
  </si>
  <si>
    <t>c. An exit fee is not a percentage of the original sum invested</t>
  </si>
  <si>
    <t xml:space="preserve">Examples: structured deposits having an exit fee that is at least equal to the amount of the returns accrued until the early exit date. </t>
  </si>
  <si>
    <t>Catastrophe bonds/insurance linked products</t>
  </si>
  <si>
    <t>Investment funds using machine learning to devise or inform their investing and trading decisions.</t>
  </si>
  <si>
    <t>Investment products or instruments offered on the basis that they contribute to some social or ethical goal, e.g. "green investing" products.</t>
  </si>
  <si>
    <t>Catastrophe bonds a special case of insurance-linked products, which are derivatives with respect to insurance loss events.</t>
  </si>
  <si>
    <t>Platforms offering investment products and providing investors with information from purported experts and/or shares content between users of the platform in a way similar to a social network.</t>
  </si>
  <si>
    <t>Total Complaints</t>
  </si>
  <si>
    <t>Please provide details of the</t>
  </si>
  <si>
    <t>Complaint Number</t>
  </si>
  <si>
    <t>closed</t>
  </si>
  <si>
    <t>pending</t>
  </si>
  <si>
    <t>N/A</t>
  </si>
  <si>
    <t>Manner of Resolution</t>
  </si>
  <si>
    <t>Appeals lodged from Arbiters decision</t>
  </si>
  <si>
    <t>Details of any appeals lodged</t>
  </si>
  <si>
    <t>Date of Referral to the Arbiter</t>
  </si>
  <si>
    <t>Of which: Referred to the Office of the Financial Services Arbiter</t>
  </si>
  <si>
    <t>complaints referred to the Office of the Financial Services Arbiter in Table 1 below</t>
  </si>
  <si>
    <t>Table 1</t>
  </si>
  <si>
    <t>Table 2</t>
  </si>
  <si>
    <t>Number of Unresolved Complaints from the previous reporting quarters, of current year</t>
  </si>
  <si>
    <t xml:space="preserve">In addition please also provide details of unresolved complaints (pending from previous quarters, during current year) referred to the Office of the Financial Services Arbiter and which were resolved during the current quarter, in Table 2 below.  </t>
  </si>
  <si>
    <t>Execution of orders on behalf of clients / Reception and transmission of orders</t>
  </si>
  <si>
    <t>Lack of appropriatness for the client</t>
  </si>
  <si>
    <t>Issue in relation to withdrawal of investor's funds</t>
  </si>
  <si>
    <t>Lack of suitability for the client</t>
  </si>
  <si>
    <t>UCITS/AIFs/Other funds (excluding structured funds)</t>
  </si>
  <si>
    <t>Financial contracts for differences (CFDs)</t>
  </si>
  <si>
    <t xml:space="preserve">General administration/customer services (including custody/safekeeping services). Complaints included in this subcategory relate, inter alia,  to any kind of information provided by the institution after the purchase of a MiFID service  or activity. Also included are cases where the institution has failed to provide any necessary information to the customer after the acquisition of the financial instrument or investment service/activity.  Problems primarily relating to inheritance issues may be recorded in "General admin/customer services" subcategory of the 'not related to a specific MiFID service/activity' category. </t>
  </si>
  <si>
    <t>Number of complaints by whether crypto assets / ICOs are involved</t>
  </si>
  <si>
    <t>Complaints involving crypto assets / ICOs</t>
  </si>
  <si>
    <t>Complaints not involving crypto assets / ICOs</t>
  </si>
  <si>
    <t>fi</t>
  </si>
  <si>
    <t>Name of Licence Holder</t>
  </si>
  <si>
    <t>Licence Holder Code</t>
  </si>
  <si>
    <t>Category 1</t>
  </si>
  <si>
    <t>Q2/2017</t>
  </si>
  <si>
    <t>Category 2</t>
  </si>
  <si>
    <t>Q3/2017</t>
  </si>
  <si>
    <t>Licence Category</t>
  </si>
  <si>
    <t>Q4/2017</t>
  </si>
  <si>
    <t>Category 4</t>
  </si>
  <si>
    <t>Q1/2018</t>
  </si>
  <si>
    <t>Complaints Survey</t>
  </si>
  <si>
    <t>Kindly refer to the Glossary available on our website for further information regarding certain terms used in this survey.</t>
  </si>
  <si>
    <r>
      <t xml:space="preserve">           </t>
    </r>
    <r>
      <rPr>
        <i/>
        <sz val="12"/>
        <color rgb="FF001038"/>
        <rFont val="Myriad Pro"/>
        <family val="2"/>
      </rPr>
      <t xml:space="preserve">      of which: complaints involving CFDs on cryptocurrencies</t>
    </r>
  </si>
  <si>
    <r>
      <t>Details of the Nature of the Complaint (</t>
    </r>
    <r>
      <rPr>
        <i/>
        <sz val="11"/>
        <color rgb="FF001038"/>
        <rFont val="Myriad Pro"/>
        <family val="2"/>
      </rPr>
      <t>including details of the Complainant</t>
    </r>
    <r>
      <rPr>
        <sz val="11"/>
        <color rgb="FF001038"/>
        <rFont val="Myriad Pro"/>
        <family val="2"/>
      </rPr>
      <t>)</t>
    </r>
  </si>
  <si>
    <r>
      <t>Resolved / Unresolved (</t>
    </r>
    <r>
      <rPr>
        <i/>
        <sz val="11"/>
        <color rgb="FF001038"/>
        <rFont val="Myriad Pro"/>
        <family val="2"/>
      </rPr>
      <t>during the current reporting quarter</t>
    </r>
    <r>
      <rPr>
        <sz val="11"/>
        <color rgb="FF001038"/>
        <rFont val="Myriad Pro"/>
        <family val="2"/>
      </rPr>
      <t>)</t>
    </r>
  </si>
  <si>
    <r>
      <t>Details of Resolution (</t>
    </r>
    <r>
      <rPr>
        <i/>
        <sz val="11"/>
        <color rgb="FF001038"/>
        <rFont val="Myriad Pro"/>
        <family val="2"/>
      </rPr>
      <t>including any decisions taken by the Office of the Financial Services Arbiter and/or of any settlement agreement between the parties</t>
    </r>
    <r>
      <rPr>
        <sz val="11"/>
        <color rgb="FF001038"/>
        <rFont val="Myriad Pro"/>
        <family val="2"/>
      </rPr>
      <t>)</t>
    </r>
  </si>
  <si>
    <t xml:space="preserve">For further guidance on the complexity analysis, one may refer to the ESMA's Guidelines on Complex debt instruments and structured deposit  as well as to the applicable section of the Conduct of Business Rulebook. </t>
  </si>
  <si>
    <t>Office of the Arbiter for Financial Services Survey</t>
  </si>
  <si>
    <t xml:space="preserve">2. If yes, what is the name of the financial innovation? </t>
  </si>
  <si>
    <t>3. Is the innovation a new product or a new process?</t>
  </si>
  <si>
    <t>Product</t>
  </si>
  <si>
    <t>Process</t>
  </si>
  <si>
    <t>Equity</t>
  </si>
  <si>
    <t>Collective Investment scheme</t>
  </si>
  <si>
    <t>Debt</t>
  </si>
  <si>
    <t>Automated Advice</t>
  </si>
  <si>
    <t>Cloud computing</t>
  </si>
  <si>
    <t>Data management tools</t>
  </si>
  <si>
    <t>Quantum Computing</t>
  </si>
  <si>
    <t>Smart contracts</t>
  </si>
  <si>
    <t>Web scraping</t>
  </si>
  <si>
    <t>Client services</t>
  </si>
  <si>
    <t>Monitoring/research</t>
  </si>
  <si>
    <t>Regulatory compliance/reporting</t>
  </si>
  <si>
    <t>Dealing with asymmetric information/incentive problems (e.g. app to monitor driving for car insurance purposes)</t>
  </si>
  <si>
    <t>Managing risk (e.g. derivatives)</t>
  </si>
  <si>
    <t>Price formation (e.g. credit default swaps)</t>
  </si>
  <si>
    <t>Transfering resources across time and space (e.g. bond issuance raises funding from purchasers in exchange for future coupon payments)</t>
  </si>
  <si>
    <t>Insert text here…</t>
  </si>
  <si>
    <t>Distributed Ledger 
Technology (DLT)</t>
  </si>
  <si>
    <t>Optical Character 
Recognition</t>
  </si>
  <si>
    <t>Natural Language 
Processing</t>
  </si>
  <si>
    <t>Creation of a new 
business model</t>
  </si>
  <si>
    <t>Pooling resources and subdividing shared 
(e.g. mutual funds)</t>
  </si>
  <si>
    <t>Clearing and settling payments (e.g. credit 
cards)</t>
  </si>
  <si>
    <t>Artificial intelligence (AI)/Machine learning/
Big Data</t>
  </si>
  <si>
    <t>Application 
Programming Interface 
(API)</t>
  </si>
  <si>
    <t>Improved process 
efficency, e.g. through automation</t>
  </si>
  <si>
    <t xml:space="preserve">1. Are you currently involved, have been involved over the observed quarter or your attention has been raised regarding new Financial Innovations or developments relating to existing innovations? </t>
  </si>
  <si>
    <t>3.1. Is the product one of the following types of Financial Instruments?</t>
  </si>
  <si>
    <t>4. Does the innovation involve use of technology?</t>
  </si>
  <si>
    <t xml:space="preserve">5. What is the business purpose of the innovation? </t>
  </si>
  <si>
    <t xml:space="preserve">6. What is the economic function of the innovation? </t>
  </si>
  <si>
    <t xml:space="preserve">3.1.1. If the "Other" filed was chosen in Question 3.1, please provide further details in the box below. </t>
  </si>
  <si>
    <t xml:space="preserve">4.1. If the "Other" filed was chosen in Question 4, please provide further details in the box below. </t>
  </si>
  <si>
    <t xml:space="preserve">5.1. If the "Other" filed was chosen in Question 5, please provide further details in the box below. </t>
  </si>
  <si>
    <t xml:space="preserve">6.1. If the "Other" filed was chosen in Question 6, please provide further details in the box below. </t>
  </si>
  <si>
    <r>
      <t xml:space="preserve">2.1. Kindly provide us with the names of products if the </t>
    </r>
    <r>
      <rPr>
        <i/>
        <sz val="11"/>
        <color rgb="FF001038"/>
        <rFont val="Myriad Pro"/>
        <family val="2"/>
      </rPr>
      <t>‘Other financial instruments’</t>
    </r>
    <r>
      <rPr>
        <sz val="11"/>
        <color rgb="FF001038"/>
        <rFont val="Myriad Pro"/>
        <family val="2"/>
      </rPr>
      <t xml:space="preserve"> field was chosen in question 2 above:</t>
    </r>
  </si>
  <si>
    <r>
      <t>3. Have retail clients' demand for the following products and/or services changed over the observed quarter when compared to the previous quarter?</t>
    </r>
    <r>
      <rPr>
        <i/>
        <sz val="11"/>
        <color theme="5" tint="0.39997558519241921"/>
        <rFont val="Myriad Pro"/>
        <family val="2"/>
      </rPr>
      <t xml:space="preserve"> </t>
    </r>
    <r>
      <rPr>
        <i/>
        <sz val="11"/>
        <color rgb="FF60032A"/>
        <rFont val="Myriad Pro"/>
        <family val="2"/>
      </rPr>
      <t>Kindly mark with an "x" or "N/A" as appropriate.</t>
    </r>
  </si>
  <si>
    <r>
      <t xml:space="preserve">3.1. Kindly provide us with the names of products if the </t>
    </r>
    <r>
      <rPr>
        <i/>
        <sz val="11"/>
        <color rgb="FF001038"/>
        <rFont val="Myriad Pro"/>
        <family val="2"/>
      </rPr>
      <t>‘Other financial instruments’</t>
    </r>
    <r>
      <rPr>
        <sz val="11"/>
        <color rgb="FF001038"/>
        <rFont val="Myriad Pro"/>
        <family val="2"/>
      </rPr>
      <t xml:space="preserve"> field was chosen in Question 3 above:</t>
    </r>
  </si>
  <si>
    <r>
      <t xml:space="preserve">3.2. What are the reasons for the increases in retail investors’ demand for the products marked </t>
    </r>
    <r>
      <rPr>
        <i/>
        <sz val="11"/>
        <color rgb="FF001038"/>
        <rFont val="Myriad Pro"/>
        <family val="2"/>
      </rPr>
      <t>“increased/increased significantly”</t>
    </r>
    <r>
      <rPr>
        <sz val="11"/>
        <color rgb="FF001038"/>
        <rFont val="Myriad Pro"/>
        <family val="2"/>
      </rPr>
      <t xml:space="preserve"> in Question 3 above.</t>
    </r>
  </si>
  <si>
    <r>
      <t xml:space="preserve">3.3. What are the reasons for the decreases in retail investors’ demand for the products marked </t>
    </r>
    <r>
      <rPr>
        <i/>
        <sz val="11"/>
        <color rgb="FF001038"/>
        <rFont val="Myriad Pro"/>
        <family val="2"/>
      </rPr>
      <t>“decreased/decreased significantly”</t>
    </r>
    <r>
      <rPr>
        <sz val="11"/>
        <color rgb="FF001038"/>
        <rFont val="Myriad Pro"/>
        <family val="2"/>
      </rPr>
      <t xml:space="preserve"> in Question 3 above.</t>
    </r>
  </si>
  <si>
    <r>
      <t xml:space="preserve">4.  Which of the below distribution channels do you provide to your retail clients. </t>
    </r>
    <r>
      <rPr>
        <i/>
        <sz val="11"/>
        <color rgb="FF60032A"/>
        <rFont val="Myriad Pro"/>
        <family val="2"/>
      </rPr>
      <t>Kindly mark with an "Yes", "No" or "N/A" as appropriate.</t>
    </r>
  </si>
  <si>
    <r>
      <t xml:space="preserve">5. Kindly mark the manner in which the below means of communication, used with your retail clients, has changed over the observed quarter when compared to the previous quarter.  </t>
    </r>
    <r>
      <rPr>
        <i/>
        <sz val="11"/>
        <color rgb="FF60032A"/>
        <rFont val="Myriad Pro"/>
        <family val="2"/>
      </rPr>
      <t>Kindly mark with an "x" or "N/A" as appropriate.</t>
    </r>
  </si>
  <si>
    <r>
      <t xml:space="preserve">6. Please describe any </t>
    </r>
    <r>
      <rPr>
        <b/>
        <sz val="11"/>
        <color rgb="FF001038"/>
        <rFont val="Myriad Pro"/>
        <family val="2"/>
      </rPr>
      <t>other relevant or significant behavioural change</t>
    </r>
    <r>
      <rPr>
        <sz val="11"/>
        <color rgb="FF001038"/>
        <rFont val="Myriad Pro"/>
        <family val="2"/>
      </rPr>
      <t xml:space="preserve"> you observed among retail investors and potential reasons or anything else you deem remarkable affecting the local industry.</t>
    </r>
  </si>
  <si>
    <r>
      <t>7. Kindly indicate the products and/or services you advertise.</t>
    </r>
    <r>
      <rPr>
        <i/>
        <sz val="11"/>
        <color theme="5" tint="0.39997558519241921"/>
        <rFont val="Myriad Pro"/>
        <family val="2"/>
      </rPr>
      <t xml:space="preserve"> </t>
    </r>
    <r>
      <rPr>
        <i/>
        <sz val="11"/>
        <color rgb="FF60032A"/>
        <rFont val="Myriad Pro"/>
        <family val="2"/>
      </rPr>
      <t>Kindly mark with an "x" or "N/A" as appropriate.</t>
    </r>
  </si>
  <si>
    <r>
      <t xml:space="preserve">7.1. Kindly provide us with the names of products if the </t>
    </r>
    <r>
      <rPr>
        <i/>
        <sz val="11"/>
        <color rgb="FF001038"/>
        <rFont val="Myriad Pro"/>
        <family val="2"/>
      </rPr>
      <t>‘Other financial instruments’</t>
    </r>
    <r>
      <rPr>
        <sz val="11"/>
        <color rgb="FF001038"/>
        <rFont val="Myriad Pro"/>
        <family val="2"/>
      </rPr>
      <t xml:space="preserve"> field was chosen in Question 8 above:</t>
    </r>
  </si>
  <si>
    <t>7.2. What makes you market these products increasingly to retail investors?</t>
  </si>
  <si>
    <r>
      <t>4.1. How have retail clients' demand for the following distribution channels changed (by annual volume of sales)  over the observed quarter when compared to the previous quarter?</t>
    </r>
    <r>
      <rPr>
        <sz val="11"/>
        <color rgb="FF60032A"/>
        <rFont val="Myriad Pro"/>
        <family val="2"/>
      </rPr>
      <t xml:space="preserve"> </t>
    </r>
    <r>
      <rPr>
        <i/>
        <sz val="11"/>
        <color rgb="FF60032A"/>
        <rFont val="Myriad Pro"/>
        <family val="2"/>
      </rPr>
      <t>Kindly mark with an "x" or "N/A" as appropriate.</t>
    </r>
  </si>
  <si>
    <r>
      <t xml:space="preserve">4.1.1. What are the reasons for the increases in retail investors’ demand for distribution channel marked as </t>
    </r>
    <r>
      <rPr>
        <i/>
        <sz val="11"/>
        <color rgb="FF001038"/>
        <rFont val="Myriad Pro"/>
        <family val="2"/>
      </rPr>
      <t>“increased/increased significantly”</t>
    </r>
    <r>
      <rPr>
        <sz val="11"/>
        <color rgb="FF001038"/>
        <rFont val="Myriad Pro"/>
        <family val="2"/>
      </rPr>
      <t xml:space="preserve"> in Question 4.1. above.</t>
    </r>
  </si>
  <si>
    <r>
      <t xml:space="preserve">4.1.2. What are the reasons for the decreases in retail investors’ demand for distribution channel marked as </t>
    </r>
    <r>
      <rPr>
        <i/>
        <sz val="11"/>
        <color rgb="FF001038"/>
        <rFont val="Myriad Pro"/>
        <family val="2"/>
      </rPr>
      <t>“decreased/decreased significantly”</t>
    </r>
    <r>
      <rPr>
        <sz val="11"/>
        <color rgb="FF001038"/>
        <rFont val="Myriad Pro"/>
        <family val="2"/>
      </rPr>
      <t xml:space="preserve"> in Question 4.1. above.</t>
    </r>
  </si>
  <si>
    <t>5.1. In your opinion what are the reasons for the changes mentioned in Question 5? In particular, comment on shifts from one communication channel to another.</t>
  </si>
  <si>
    <t>Version: September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</si>
</sst>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1" formatCode="_-* #,##0_-;\-* #,##0_-;_-* &quot;-&quot;_-;_-@_-"/>
    <numFmt numFmtId="43" formatCode="_-* #,##0.00_-;\-* #,##0.00_-;_-* &quot;-&quot;??_-;_-@_-"/>
    <numFmt numFmtId="164" formatCode="0.0"/>
    <numFmt numFmtId="165" formatCode="_(* #,##0.00_);_(* \(#,##0.00\);_(* &quot;-&quot;??_);_(@_)"/>
    <numFmt numFmtId="166" formatCode="_-[$€-2]\ * #,##0.00_-;\-[$€-2]\ * #,##0.00_-;_-[$€-2]\ * &quot;-&quot;??_-;_-@_-"/>
    <numFmt numFmtId="167" formatCode="0.0%"/>
    <numFmt numFmtId="168" formatCode="[$-809]dd\ mmmm\ yyyy;@"/>
  </numFmts>
  <fonts count="77" x14ac:knownFonts="1">
    <font>
      <sz val="11"/>
      <color theme="1"/>
      <name val="Calibri"/>
      <family val="2"/>
      <scheme val="minor"/>
    </font>
    <font>
      <sz val="11"/>
      <color theme="1"/>
      <name val="Calibri"/>
      <family val="2"/>
      <scheme val="minor"/>
    </font>
    <font>
      <b/>
      <sz val="13"/>
      <color theme="3"/>
      <name val="Calibri"/>
      <family val="2"/>
      <scheme val="minor"/>
    </font>
    <font>
      <sz val="11"/>
      <color theme="0"/>
      <name val="Calibri"/>
      <family val="2"/>
      <scheme val="minor"/>
    </font>
    <font>
      <sz val="10"/>
      <name val="Arial"/>
      <family val="2"/>
    </font>
    <font>
      <b/>
      <sz val="13"/>
      <color indexed="56"/>
      <name val="Calibri"/>
      <family val="2"/>
    </font>
    <font>
      <b/>
      <sz val="12"/>
      <name val="Calibri Light"/>
      <family val="1"/>
      <scheme val="major"/>
    </font>
    <font>
      <b/>
      <sz val="11"/>
      <name val="Calibri Light"/>
      <family val="1"/>
      <scheme val="major"/>
    </font>
    <font>
      <sz val="11"/>
      <color theme="1"/>
      <name val="Calibri Light"/>
      <family val="1"/>
      <scheme val="major"/>
    </font>
    <font>
      <sz val="11"/>
      <color theme="0"/>
      <name val="Calibri Light"/>
      <family val="1"/>
      <scheme val="major"/>
    </font>
    <font>
      <sz val="11"/>
      <name val="Calibri Light"/>
      <family val="1"/>
      <scheme val="major"/>
    </font>
    <font>
      <b/>
      <sz val="12"/>
      <name val="Cambria"/>
      <family val="1"/>
    </font>
    <font>
      <sz val="11"/>
      <name val="Cambria"/>
      <family val="1"/>
    </font>
    <font>
      <b/>
      <sz val="11"/>
      <name val="Cambria"/>
      <family val="1"/>
    </font>
    <font>
      <b/>
      <sz val="11"/>
      <color theme="1"/>
      <name val="Cambria"/>
      <family val="1"/>
    </font>
    <font>
      <sz val="11"/>
      <color theme="1"/>
      <name val="Cambria"/>
      <family val="1"/>
    </font>
    <font>
      <b/>
      <sz val="12"/>
      <color theme="1"/>
      <name val="Cambria"/>
      <family val="1"/>
    </font>
    <font>
      <sz val="11"/>
      <color theme="0"/>
      <name val="Cambria"/>
      <family val="1"/>
    </font>
    <font>
      <u/>
      <sz val="11"/>
      <color theme="10"/>
      <name val="Calibri"/>
      <family val="2"/>
      <scheme val="minor"/>
    </font>
    <font>
      <sz val="11"/>
      <name val="Calibri Light"/>
      <family val="2"/>
      <scheme val="major"/>
    </font>
    <font>
      <b/>
      <sz val="11"/>
      <color rgb="FF000000"/>
      <name val="Cambria"/>
      <family val="1"/>
    </font>
    <font>
      <sz val="11"/>
      <color rgb="FF000000"/>
      <name val="Cambria"/>
      <family val="1"/>
    </font>
    <font>
      <i/>
      <sz val="11"/>
      <color rgb="FF000000"/>
      <name val="Cambria"/>
      <family val="1"/>
    </font>
    <font>
      <i/>
      <sz val="11"/>
      <color theme="1"/>
      <name val="Cambria"/>
      <family val="1"/>
    </font>
    <font>
      <b/>
      <i/>
      <sz val="11"/>
      <color theme="1"/>
      <name val="Cambria"/>
      <family val="1"/>
    </font>
    <font>
      <sz val="9"/>
      <color indexed="81"/>
      <name val="Tahoma"/>
      <family val="2"/>
    </font>
    <font>
      <b/>
      <sz val="9"/>
      <color indexed="81"/>
      <name val="Tahoma"/>
      <family val="2"/>
    </font>
    <font>
      <b/>
      <i/>
      <sz val="18"/>
      <color rgb="FF001038"/>
      <name val="Myriad Pro"/>
      <family val="2"/>
    </font>
    <font>
      <b/>
      <sz val="12"/>
      <color rgb="FF001038"/>
      <name val="Myriad Pro"/>
      <family val="2"/>
    </font>
    <font>
      <b/>
      <sz val="18"/>
      <color rgb="FF001038"/>
      <name val="Myriad Pro"/>
      <family val="2"/>
    </font>
    <font>
      <sz val="11"/>
      <color rgb="FF001038"/>
      <name val="Myriad Pro Light"/>
      <family val="2"/>
    </font>
    <font>
      <b/>
      <sz val="14"/>
      <color rgb="FF001038"/>
      <name val="Myriad Pro"/>
      <family val="2"/>
    </font>
    <font>
      <b/>
      <sz val="11"/>
      <color rgb="FF001038"/>
      <name val="Myriad Pro Light"/>
      <family val="2"/>
    </font>
    <font>
      <i/>
      <sz val="11"/>
      <color rgb="FF001038"/>
      <name val="Myriad Pro"/>
      <family val="2"/>
    </font>
    <font>
      <b/>
      <sz val="11"/>
      <color rgb="FF001038"/>
      <name val="Myriad Pro"/>
      <family val="2"/>
    </font>
    <font>
      <b/>
      <u/>
      <sz val="11"/>
      <color rgb="FF001038"/>
      <name val="Myriad Pro"/>
      <family val="2"/>
    </font>
    <font>
      <b/>
      <sz val="10"/>
      <color rgb="FF001038"/>
      <name val="Myriad Pro"/>
      <family val="2"/>
    </font>
    <font>
      <sz val="10"/>
      <color rgb="FF001038"/>
      <name val="Myriad Pro"/>
      <family val="2"/>
    </font>
    <font>
      <sz val="11"/>
      <color theme="1"/>
      <name val="Myriad Pro"/>
      <family val="2"/>
    </font>
    <font>
      <sz val="18"/>
      <color theme="0"/>
      <name val="Myriad Pro"/>
      <family val="2"/>
    </font>
    <font>
      <sz val="11"/>
      <color rgb="FF001038"/>
      <name val="Myriad Pro"/>
      <family val="2"/>
    </font>
    <font>
      <i/>
      <sz val="11"/>
      <color rgb="FF60032A"/>
      <name val="Myriad Pro"/>
      <family val="2"/>
    </font>
    <font>
      <b/>
      <sz val="10"/>
      <color theme="1"/>
      <name val="Myriad Pro"/>
      <family val="2"/>
    </font>
    <font>
      <sz val="11"/>
      <color theme="0"/>
      <name val="Myriad Pro"/>
      <family val="2"/>
    </font>
    <font>
      <i/>
      <sz val="11"/>
      <color theme="1"/>
      <name val="Myriad Pro"/>
      <family val="2"/>
    </font>
    <font>
      <sz val="10"/>
      <color theme="1"/>
      <name val="Myriad Pro"/>
      <family val="2"/>
    </font>
    <font>
      <sz val="11"/>
      <name val="Myriad Pro"/>
      <family val="2"/>
    </font>
    <font>
      <b/>
      <sz val="11"/>
      <color theme="1"/>
      <name val="Myriad Pro"/>
      <family val="2"/>
    </font>
    <font>
      <b/>
      <sz val="10"/>
      <name val="Myriad Pro"/>
      <family val="2"/>
    </font>
    <font>
      <sz val="11"/>
      <color rgb="FFEDD9C4"/>
      <name val="Myriad Pro"/>
      <family val="2"/>
    </font>
    <font>
      <sz val="12"/>
      <color theme="1"/>
      <name val="Myriad Pro"/>
      <family val="2"/>
    </font>
    <font>
      <b/>
      <sz val="13"/>
      <color theme="3"/>
      <name val="Myriad Pro"/>
      <family val="2"/>
    </font>
    <font>
      <i/>
      <sz val="11"/>
      <color theme="5" tint="0.39997558519241921"/>
      <name val="Myriad Pro"/>
      <family val="2"/>
    </font>
    <font>
      <sz val="11"/>
      <color rgb="FF60032A"/>
      <name val="Myriad Pro"/>
      <family val="2"/>
    </font>
    <font>
      <b/>
      <i/>
      <sz val="10"/>
      <color theme="1"/>
      <name val="Myriad Pro"/>
      <family val="2"/>
    </font>
    <font>
      <sz val="12"/>
      <color rgb="FF001038"/>
      <name val="Myriad Pro"/>
      <family val="2"/>
    </font>
    <font>
      <sz val="12"/>
      <color theme="0"/>
      <name val="Myriad Pro"/>
      <family val="2"/>
    </font>
    <font>
      <u/>
      <sz val="11"/>
      <color theme="10"/>
      <name val="Myriad Pro"/>
      <family val="2"/>
    </font>
    <font>
      <i/>
      <sz val="12"/>
      <color rgb="FF001038"/>
      <name val="Myriad Pro"/>
      <family val="2"/>
    </font>
    <font>
      <b/>
      <i/>
      <sz val="11"/>
      <color rgb="FF0070C0"/>
      <name val="Myriad Pro"/>
      <family val="2"/>
    </font>
    <font>
      <b/>
      <i/>
      <sz val="11"/>
      <color theme="1"/>
      <name val="Myriad Pro"/>
      <family val="2"/>
    </font>
    <font>
      <b/>
      <sz val="12"/>
      <color rgb="FF0070C0"/>
      <name val="Myriad Pro"/>
      <family val="2"/>
    </font>
    <font>
      <b/>
      <sz val="12"/>
      <color theme="1"/>
      <name val="Myriad Pro"/>
      <family val="2"/>
    </font>
    <font>
      <sz val="10"/>
      <name val="Myriad Pro"/>
      <family val="2"/>
    </font>
    <font>
      <sz val="10"/>
      <color theme="0"/>
      <name val="Myriad Pro"/>
      <family val="2"/>
    </font>
    <font>
      <sz val="10"/>
      <color indexed="12"/>
      <name val="Myriad Pro"/>
      <family val="2"/>
    </font>
    <font>
      <sz val="10"/>
      <color rgb="FF2980B9"/>
      <name val="Myriad Pro"/>
      <family val="2"/>
    </font>
    <font>
      <sz val="10"/>
      <color indexed="9"/>
      <name val="Myriad Pro"/>
      <family val="2"/>
    </font>
    <font>
      <b/>
      <sz val="13"/>
      <name val="Myriad Pro"/>
      <family val="2"/>
    </font>
    <font>
      <b/>
      <sz val="12"/>
      <color theme="3" tint="-0.249977111117893"/>
      <name val="Myriad Pro"/>
      <family val="2"/>
    </font>
    <font>
      <b/>
      <sz val="14"/>
      <name val="Myriad Pro"/>
      <family val="2"/>
    </font>
    <font>
      <sz val="12"/>
      <name val="Myriad Pro"/>
      <family val="2"/>
    </font>
    <font>
      <b/>
      <sz val="12"/>
      <name val="Myriad Pro"/>
      <family val="2"/>
    </font>
    <font>
      <u/>
      <sz val="12"/>
      <color theme="10"/>
      <name val="Myriad Pro"/>
      <family val="2"/>
    </font>
    <font>
      <i/>
      <sz val="11"/>
      <name val="Myriad Pro"/>
      <family val="2"/>
    </font>
    <font>
      <b/>
      <sz val="18"/>
      <color theme="1"/>
      <name val="Myriad Pro"/>
      <family val="2"/>
    </font>
    <font>
      <sz val="9"/>
      <color theme="1"/>
      <name val="Calibri"/>
      <family val="2"/>
      <scheme val="minor"/>
    </font>
  </fonts>
  <fills count="16">
    <fill>
      <patternFill patternType="none"/>
    </fill>
    <fill>
      <patternFill patternType="gray125"/>
    </fill>
    <fill>
      <patternFill patternType="solid">
        <fgColor theme="4" tint="0.39997558519241921"/>
        <bgColor indexed="65"/>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theme="3" tint="0.79998168889431442"/>
        <bgColor indexed="64"/>
      </patternFill>
    </fill>
    <fill>
      <patternFill patternType="solid">
        <fgColor indexed="41"/>
        <bgColor indexed="64"/>
      </patternFill>
    </fill>
    <fill>
      <patternFill patternType="solid">
        <fgColor theme="0" tint="-4.9989318521683403E-2"/>
        <bgColor indexed="64"/>
      </patternFill>
    </fill>
    <fill>
      <patternFill patternType="solid">
        <fgColor theme="2"/>
        <bgColor indexed="64"/>
      </patternFill>
    </fill>
    <fill>
      <patternFill patternType="solid">
        <fgColor rgb="FFEDD9C4"/>
        <bgColor indexed="64"/>
      </patternFill>
    </fill>
    <fill>
      <patternFill patternType="solid">
        <fgColor rgb="FFCCCCC9"/>
        <bgColor indexed="64"/>
      </patternFill>
    </fill>
    <fill>
      <patternFill patternType="solid">
        <fgColor rgb="FF191919"/>
        <bgColor indexed="64"/>
      </patternFill>
    </fill>
    <fill>
      <patternFill patternType="solid">
        <fgColor rgb="FF5C5C5C"/>
        <bgColor indexed="64"/>
      </patternFill>
    </fill>
    <fill>
      <patternFill patternType="solid">
        <fgColor rgb="FFEBEBE9"/>
        <bgColor indexed="64"/>
      </patternFill>
    </fill>
    <fill>
      <patternFill patternType="solid">
        <fgColor theme="5" tint="0.79998168889431442"/>
        <bgColor indexed="64"/>
      </patternFill>
    </fill>
  </fills>
  <borders count="89">
    <border>
      <left/>
      <right/>
      <top/>
      <bottom/>
      <diagonal/>
    </border>
    <border>
      <left/>
      <right/>
      <top/>
      <bottom style="thick">
        <color theme="4" tint="0.49998474074526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ck">
        <color indexed="22"/>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indexed="64"/>
      </left>
      <right/>
      <top style="medium">
        <color theme="0" tint="-0.249977111117893"/>
      </top>
      <bottom style="medium">
        <color theme="0" tint="-0.249977111117893"/>
      </bottom>
      <diagonal/>
    </border>
    <border>
      <left/>
      <right/>
      <top style="medium">
        <color theme="0" tint="-0.249977111117893"/>
      </top>
      <bottom style="medium">
        <color theme="0" tint="-0.249977111117893"/>
      </bottom>
      <diagonal/>
    </border>
    <border>
      <left/>
      <right style="thin">
        <color indexed="64"/>
      </right>
      <top style="medium">
        <color theme="0" tint="-0.249977111117893"/>
      </top>
      <bottom style="medium">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indexed="64"/>
      </left>
      <right/>
      <top style="thin">
        <color theme="0" tint="-0.249977111117893"/>
      </top>
      <bottom/>
      <diagonal/>
    </border>
    <border>
      <left/>
      <right/>
      <top style="thin">
        <color theme="0" tint="-0.249977111117893"/>
      </top>
      <bottom/>
      <diagonal/>
    </border>
    <border>
      <left/>
      <right style="thin">
        <color theme="0" tint="-0.249977111117893"/>
      </right>
      <top style="thin">
        <color theme="0" tint="-0.249977111117893"/>
      </top>
      <bottom/>
      <diagonal/>
    </border>
    <border>
      <left style="thin">
        <color indexed="64"/>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theme="0" tint="-0.249977111117893"/>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bottom/>
      <diagonal/>
    </border>
    <border>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style="medium">
        <color indexed="64"/>
      </right>
      <top style="medium">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rgb="FF001038"/>
      </bottom>
      <diagonal/>
    </border>
    <border>
      <left/>
      <right/>
      <top/>
      <bottom style="thin">
        <color rgb="FF001038"/>
      </bottom>
      <diagonal/>
    </border>
    <border>
      <left style="thin">
        <color indexed="64"/>
      </left>
      <right/>
      <top/>
      <bottom style="medium">
        <color rgb="FF001038"/>
      </bottom>
      <diagonal/>
    </border>
    <border>
      <left/>
      <right/>
      <top/>
      <bottom style="medium">
        <color rgb="FF001038"/>
      </bottom>
      <diagonal/>
    </border>
    <border>
      <left/>
      <right style="thin">
        <color indexed="64"/>
      </right>
      <top/>
      <bottom style="medium">
        <color rgb="FF001038"/>
      </bottom>
      <diagonal/>
    </border>
    <border>
      <left style="thin">
        <color indexed="64"/>
      </left>
      <right style="medium">
        <color rgb="FF001038"/>
      </right>
      <top style="thin">
        <color indexed="64"/>
      </top>
      <bottom style="medium">
        <color indexed="64"/>
      </bottom>
      <diagonal/>
    </border>
    <border>
      <left style="thin">
        <color indexed="64"/>
      </left>
      <right style="medium">
        <color rgb="FF001038"/>
      </right>
      <top style="thin">
        <color indexed="64"/>
      </top>
      <bottom style="thin">
        <color indexed="64"/>
      </bottom>
      <diagonal/>
    </border>
    <border>
      <left style="medium">
        <color rgb="FF001038"/>
      </left>
      <right style="thin">
        <color indexed="64"/>
      </right>
      <top style="thin">
        <color indexed="64"/>
      </top>
      <bottom style="medium">
        <color rgb="FF001038"/>
      </bottom>
      <diagonal/>
    </border>
    <border>
      <left/>
      <right style="thin">
        <color indexed="64"/>
      </right>
      <top style="thin">
        <color indexed="64"/>
      </top>
      <bottom style="medium">
        <color rgb="FF001038"/>
      </bottom>
      <diagonal/>
    </border>
    <border>
      <left style="thin">
        <color indexed="64"/>
      </left>
      <right style="medium">
        <color rgb="FF001038"/>
      </right>
      <top style="thin">
        <color indexed="64"/>
      </top>
      <bottom style="medium">
        <color rgb="FF001038"/>
      </bottom>
      <diagonal/>
    </border>
    <border>
      <left style="medium">
        <color rgb="FF001038"/>
      </left>
      <right style="medium">
        <color rgb="FF001038"/>
      </right>
      <top style="medium">
        <color rgb="FF001038"/>
      </top>
      <bottom style="medium">
        <color rgb="FF001038"/>
      </bottom>
      <diagonal/>
    </border>
    <border>
      <left/>
      <right/>
      <top style="medium">
        <color indexed="64"/>
      </top>
      <bottom/>
      <diagonal/>
    </border>
    <border>
      <left/>
      <right style="thin">
        <color indexed="64"/>
      </right>
      <top/>
      <bottom style="medium">
        <color indexed="64"/>
      </bottom>
      <diagonal/>
    </border>
    <border>
      <left style="thin">
        <color indexed="64"/>
      </left>
      <right/>
      <top style="medium">
        <color theme="0" tint="-0.249977111117893"/>
      </top>
      <bottom/>
      <diagonal/>
    </border>
    <border>
      <left/>
      <right/>
      <top style="medium">
        <color theme="0" tint="-0.249977111117893"/>
      </top>
      <bottom/>
      <diagonal/>
    </border>
    <border>
      <left/>
      <right style="thin">
        <color indexed="64"/>
      </right>
      <top style="medium">
        <color theme="0" tint="-0.249977111117893"/>
      </top>
      <bottom/>
      <diagonal/>
    </border>
    <border>
      <left style="thin">
        <color indexed="64"/>
      </left>
      <right/>
      <top/>
      <bottom style="medium">
        <color theme="0" tint="-0.249977111117893"/>
      </bottom>
      <diagonal/>
    </border>
    <border>
      <left/>
      <right/>
      <top/>
      <bottom style="medium">
        <color theme="0" tint="-0.249977111117893"/>
      </bottom>
      <diagonal/>
    </border>
    <border>
      <left/>
      <right style="thin">
        <color indexed="64"/>
      </right>
      <top/>
      <bottom style="medium">
        <color theme="0" tint="-0.249977111117893"/>
      </bottom>
      <diagonal/>
    </border>
    <border>
      <left style="medium">
        <color indexed="64"/>
      </left>
      <right style="medium">
        <color indexed="64"/>
      </right>
      <top style="medium">
        <color indexed="64"/>
      </top>
      <bottom style="thin">
        <color indexed="64"/>
      </bottom>
      <diagonal/>
    </border>
  </borders>
  <cellStyleXfs count="12">
    <xf numFmtId="0" fontId="0" fillId="0" borderId="0"/>
    <xf numFmtId="0" fontId="4" fillId="0" borderId="0"/>
    <xf numFmtId="165" fontId="4" fillId="0" borderId="0" applyFont="0" applyFill="0" applyBorder="0" applyAlignment="0" applyProtection="0"/>
    <xf numFmtId="0" fontId="5" fillId="0" borderId="6" applyNumberFormat="0" applyFill="0" applyAlignment="0" applyProtection="0"/>
    <xf numFmtId="0" fontId="3" fillId="2" borderId="0" applyNumberFormat="0" applyBorder="0" applyAlignment="0" applyProtection="0"/>
    <xf numFmtId="0" fontId="2" fillId="0" borderId="1" applyNumberFormat="0" applyFill="0" applyAlignment="0" applyProtection="0"/>
    <xf numFmtId="9" fontId="1" fillId="0" borderId="0" applyFont="0" applyFill="0" applyBorder="0" applyAlignment="0" applyProtection="0"/>
    <xf numFmtId="0" fontId="18" fillId="0" borderId="0" applyNumberForma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cellStyleXfs>
  <cellXfs count="433">
    <xf numFmtId="0" fontId="0" fillId="0" borderId="0" xfId="0"/>
    <xf numFmtId="0" fontId="6" fillId="0" borderId="8" xfId="1" applyNumberFormat="1" applyFont="1" applyFill="1" applyBorder="1" applyAlignment="1" applyProtection="1">
      <alignment horizontal="left" vertical="center"/>
      <protection locked="0" hidden="1"/>
    </xf>
    <xf numFmtId="0" fontId="0" fillId="0" borderId="8" xfId="0" applyBorder="1" applyAlignment="1">
      <alignment wrapText="1"/>
    </xf>
    <xf numFmtId="0" fontId="0" fillId="0" borderId="0" xfId="0" applyAlignment="1">
      <alignment wrapText="1"/>
    </xf>
    <xf numFmtId="0" fontId="7" fillId="8" borderId="9" xfId="0" applyFont="1" applyFill="1" applyBorder="1" applyAlignment="1">
      <alignment vertical="top"/>
    </xf>
    <xf numFmtId="0" fontId="7" fillId="8" borderId="10" xfId="0" applyFont="1" applyFill="1" applyBorder="1" applyAlignment="1">
      <alignment vertical="top" wrapText="1"/>
    </xf>
    <xf numFmtId="0" fontId="0" fillId="0" borderId="0" xfId="0" applyFont="1"/>
    <xf numFmtId="0" fontId="8" fillId="0" borderId="11" xfId="0" applyFont="1" applyBorder="1" applyAlignment="1">
      <alignment vertical="top"/>
    </xf>
    <xf numFmtId="0" fontId="8" fillId="0" borderId="12" xfId="0" applyFont="1" applyBorder="1" applyAlignment="1">
      <alignment vertical="top" wrapText="1"/>
    </xf>
    <xf numFmtId="0" fontId="8" fillId="0" borderId="0" xfId="0" applyFont="1" applyAlignment="1">
      <alignment vertical="top"/>
    </xf>
    <xf numFmtId="0" fontId="8" fillId="0" borderId="11" xfId="0" applyFont="1" applyBorder="1" applyAlignment="1">
      <alignment vertical="top" wrapText="1"/>
    </xf>
    <xf numFmtId="0" fontId="8" fillId="0" borderId="0" xfId="0" applyFont="1" applyAlignment="1">
      <alignment vertical="top" wrapText="1"/>
    </xf>
    <xf numFmtId="0" fontId="0" fillId="0" borderId="0" xfId="0" applyAlignment="1">
      <alignment vertical="top"/>
    </xf>
    <xf numFmtId="0" fontId="0" fillId="0" borderId="0" xfId="0" applyAlignment="1">
      <alignment vertical="top" wrapText="1"/>
    </xf>
    <xf numFmtId="0" fontId="8" fillId="0" borderId="0" xfId="0" applyFont="1"/>
    <xf numFmtId="0" fontId="8" fillId="3" borderId="0" xfId="0" applyFont="1" applyFill="1"/>
    <xf numFmtId="0" fontId="11" fillId="0" borderId="8" xfId="1" applyNumberFormat="1" applyFont="1" applyFill="1" applyBorder="1" applyAlignment="1" applyProtection="1">
      <alignment horizontal="left" vertical="center"/>
      <protection locked="0" hidden="1"/>
    </xf>
    <xf numFmtId="0" fontId="12" fillId="0" borderId="8" xfId="0" applyFont="1" applyFill="1" applyBorder="1"/>
    <xf numFmtId="0" fontId="13" fillId="0" borderId="0" xfId="1" applyNumberFormat="1" applyFont="1" applyFill="1" applyBorder="1" applyAlignment="1" applyProtection="1">
      <alignment horizontal="left" vertical="center"/>
      <protection locked="0" hidden="1"/>
    </xf>
    <xf numFmtId="0" fontId="12" fillId="0" borderId="0" xfId="0" applyFont="1" applyFill="1" applyBorder="1"/>
    <xf numFmtId="0" fontId="13" fillId="8" borderId="42" xfId="0" applyFont="1" applyFill="1" applyBorder="1" applyAlignment="1">
      <alignment vertical="top"/>
    </xf>
    <xf numFmtId="0" fontId="12" fillId="0" borderId="43" xfId="0" applyFont="1" applyFill="1" applyBorder="1" applyAlignment="1">
      <alignment vertical="top" wrapText="1"/>
    </xf>
    <xf numFmtId="0" fontId="13" fillId="0" borderId="0" xfId="0" applyFont="1" applyBorder="1" applyAlignment="1">
      <alignment vertical="top"/>
    </xf>
    <xf numFmtId="0" fontId="12" fillId="0" borderId="0" xfId="0" applyFont="1" applyBorder="1" applyAlignment="1">
      <alignment vertical="top" wrapText="1"/>
    </xf>
    <xf numFmtId="0" fontId="15" fillId="0" borderId="0" xfId="0" applyFont="1"/>
    <xf numFmtId="0" fontId="16" fillId="0" borderId="0" xfId="0" applyFont="1" applyBorder="1" applyAlignment="1">
      <alignment horizontal="center"/>
    </xf>
    <xf numFmtId="0" fontId="9" fillId="3" borderId="0" xfId="0" applyFont="1" applyFill="1" applyBorder="1" applyAlignment="1">
      <alignment vertical="top"/>
    </xf>
    <xf numFmtId="0" fontId="17" fillId="3" borderId="0" xfId="0" applyFont="1" applyFill="1"/>
    <xf numFmtId="0" fontId="15" fillId="0" borderId="0" xfId="0" applyFont="1" applyBorder="1"/>
    <xf numFmtId="0" fontId="15" fillId="0" borderId="5" xfId="0" applyFont="1" applyBorder="1"/>
    <xf numFmtId="0" fontId="10" fillId="0" borderId="8" xfId="0" applyFont="1" applyFill="1" applyBorder="1"/>
    <xf numFmtId="0" fontId="10" fillId="0" borderId="0" xfId="0" applyFont="1" applyFill="1"/>
    <xf numFmtId="0" fontId="8" fillId="0" borderId="0" xfId="0" applyFont="1" applyFill="1"/>
    <xf numFmtId="0" fontId="7" fillId="0" borderId="0" xfId="1" applyNumberFormat="1" applyFont="1" applyFill="1" applyBorder="1" applyAlignment="1" applyProtection="1">
      <alignment horizontal="left" vertical="center"/>
      <protection locked="0" hidden="1"/>
    </xf>
    <xf numFmtId="0" fontId="10" fillId="0" borderId="0" xfId="0" applyFont="1" applyFill="1" applyBorder="1"/>
    <xf numFmtId="0" fontId="8" fillId="0" borderId="0" xfId="0" applyFont="1" applyFill="1" applyBorder="1"/>
    <xf numFmtId="0" fontId="7" fillId="8" borderId="42" xfId="0" applyFont="1" applyFill="1" applyBorder="1" applyAlignment="1">
      <alignment vertical="top"/>
    </xf>
    <xf numFmtId="0" fontId="10" fillId="0" borderId="43" xfId="0" applyFont="1" applyFill="1" applyBorder="1" applyAlignment="1">
      <alignment vertical="top" wrapText="1"/>
    </xf>
    <xf numFmtId="0" fontId="10" fillId="0" borderId="0" xfId="0" applyFont="1" applyBorder="1" applyAlignment="1">
      <alignment vertical="top"/>
    </xf>
    <xf numFmtId="0" fontId="7" fillId="0" borderId="0" xfId="0" applyFont="1" applyBorder="1" applyAlignment="1">
      <alignment vertical="top"/>
    </xf>
    <xf numFmtId="0" fontId="10" fillId="0" borderId="0" xfId="0" applyFont="1" applyBorder="1" applyAlignment="1">
      <alignment vertical="top" wrapText="1"/>
    </xf>
    <xf numFmtId="0" fontId="7" fillId="8" borderId="43" xfId="0" applyFont="1" applyFill="1" applyBorder="1" applyAlignment="1">
      <alignment vertical="top" wrapText="1"/>
    </xf>
    <xf numFmtId="0" fontId="7" fillId="0" borderId="38" xfId="0" applyFont="1" applyFill="1" applyBorder="1" applyAlignment="1">
      <alignment vertical="top" wrapText="1"/>
    </xf>
    <xf numFmtId="0" fontId="10" fillId="0" borderId="49" xfId="0" applyFont="1" applyBorder="1" applyAlignment="1">
      <alignment vertical="top" wrapText="1"/>
    </xf>
    <xf numFmtId="0" fontId="7" fillId="0" borderId="11" xfId="0" applyFont="1" applyFill="1" applyBorder="1" applyAlignment="1">
      <alignment vertical="top" wrapText="1"/>
    </xf>
    <xf numFmtId="0" fontId="10" fillId="0" borderId="12" xfId="0" applyFont="1" applyBorder="1" applyAlignment="1">
      <alignment vertical="top" wrapText="1"/>
    </xf>
    <xf numFmtId="0" fontId="7" fillId="0" borderId="13" xfId="0" applyFont="1" applyFill="1" applyBorder="1" applyAlignment="1">
      <alignment vertical="top" wrapText="1"/>
    </xf>
    <xf numFmtId="0" fontId="10" fillId="0" borderId="14" xfId="0" applyFont="1" applyBorder="1" applyAlignment="1">
      <alignment vertical="top" wrapText="1"/>
    </xf>
    <xf numFmtId="0" fontId="10" fillId="0" borderId="0" xfId="0" applyFont="1"/>
    <xf numFmtId="0" fontId="10" fillId="0" borderId="50" xfId="0" applyFont="1" applyBorder="1" applyAlignment="1">
      <alignment vertical="top" wrapText="1"/>
    </xf>
    <xf numFmtId="0" fontId="10" fillId="0" borderId="0" xfId="0" applyFont="1" applyBorder="1"/>
    <xf numFmtId="0" fontId="10" fillId="0" borderId="14" xfId="0" applyFont="1" applyBorder="1"/>
    <xf numFmtId="0" fontId="7" fillId="3" borderId="9" xfId="0" applyFont="1" applyFill="1" applyBorder="1" applyAlignment="1">
      <alignment vertical="top"/>
    </xf>
    <xf numFmtId="0" fontId="19" fillId="3" borderId="10" xfId="0" applyFont="1" applyFill="1" applyBorder="1" applyAlignment="1">
      <alignment vertical="top" wrapText="1"/>
    </xf>
    <xf numFmtId="0" fontId="7" fillId="0" borderId="52" xfId="0" applyFont="1" applyFill="1" applyBorder="1" applyAlignment="1">
      <alignment vertical="top" wrapText="1"/>
    </xf>
    <xf numFmtId="0" fontId="10" fillId="0" borderId="55" xfId="0" applyFont="1" applyBorder="1" applyAlignment="1">
      <alignment vertical="top" wrapText="1"/>
    </xf>
    <xf numFmtId="0" fontId="20" fillId="8" borderId="7" xfId="0" applyFont="1" applyFill="1" applyBorder="1" applyAlignment="1">
      <alignment horizontal="justify" vertical="center" wrapText="1"/>
    </xf>
    <xf numFmtId="0" fontId="14" fillId="8" borderId="44" xfId="0" applyFont="1" applyFill="1" applyBorder="1" applyAlignment="1">
      <alignment horizontal="justify" vertical="center" wrapText="1"/>
    </xf>
    <xf numFmtId="0" fontId="20" fillId="3" borderId="45" xfId="0" applyFont="1" applyFill="1" applyBorder="1" applyAlignment="1">
      <alignment horizontal="justify" vertical="center" wrapText="1"/>
    </xf>
    <xf numFmtId="0" fontId="20" fillId="3" borderId="46" xfId="0" applyFont="1" applyFill="1" applyBorder="1" applyAlignment="1">
      <alignment horizontal="justify" vertical="center" wrapText="1"/>
    </xf>
    <xf numFmtId="0" fontId="21" fillId="3" borderId="45" xfId="0" applyFont="1" applyFill="1" applyBorder="1" applyAlignment="1">
      <alignment horizontal="justify" vertical="center" wrapText="1"/>
    </xf>
    <xf numFmtId="0" fontId="15" fillId="3" borderId="45" xfId="0" applyFont="1" applyFill="1" applyBorder="1" applyAlignment="1">
      <alignment vertical="center" wrapText="1"/>
    </xf>
    <xf numFmtId="0" fontId="15" fillId="3" borderId="47" xfId="0" applyFont="1" applyFill="1" applyBorder="1" applyAlignment="1">
      <alignment vertical="center" wrapText="1"/>
    </xf>
    <xf numFmtId="0" fontId="21" fillId="3" borderId="48" xfId="0" applyFont="1" applyFill="1" applyBorder="1" applyAlignment="1">
      <alignment horizontal="justify" vertical="center" wrapText="1"/>
    </xf>
    <xf numFmtId="0" fontId="21" fillId="3" borderId="46" xfId="0" applyFont="1" applyFill="1" applyBorder="1" applyAlignment="1">
      <alignment horizontal="justify" vertical="center" wrapText="1"/>
    </xf>
    <xf numFmtId="0" fontId="22" fillId="3" borderId="46" xfId="0" applyFont="1" applyFill="1" applyBorder="1" applyAlignment="1">
      <alignment horizontal="justify" vertical="center" wrapText="1"/>
    </xf>
    <xf numFmtId="0" fontId="14" fillId="3" borderId="46" xfId="0" applyFont="1" applyFill="1" applyBorder="1" applyAlignment="1">
      <alignment horizontal="justify" vertical="center" wrapText="1"/>
    </xf>
    <xf numFmtId="0" fontId="15" fillId="3" borderId="46" xfId="0" applyFont="1" applyFill="1" applyBorder="1" applyAlignment="1">
      <alignment horizontal="justify" vertical="center" wrapText="1"/>
    </xf>
    <xf numFmtId="0" fontId="23" fillId="3" borderId="46" xfId="0" applyFont="1" applyFill="1" applyBorder="1" applyAlignment="1">
      <alignment horizontal="justify" vertical="center" wrapText="1"/>
    </xf>
    <xf numFmtId="0" fontId="24" fillId="3" borderId="46" xfId="0" applyFont="1" applyFill="1" applyBorder="1" applyAlignment="1">
      <alignment horizontal="justify" vertical="center" wrapText="1"/>
    </xf>
    <xf numFmtId="0" fontId="15" fillId="3" borderId="48" xfId="0" applyFont="1" applyFill="1" applyBorder="1" applyAlignment="1">
      <alignment horizontal="justify" vertical="center" wrapText="1"/>
    </xf>
    <xf numFmtId="0" fontId="23" fillId="3" borderId="48" xfId="0" applyFont="1" applyFill="1" applyBorder="1" applyAlignment="1">
      <alignment horizontal="justify" vertical="center" wrapText="1"/>
    </xf>
    <xf numFmtId="41" fontId="30" fillId="14" borderId="4" xfId="0" applyNumberFormat="1" applyFont="1" applyFill="1" applyBorder="1" applyProtection="1">
      <protection locked="0"/>
    </xf>
    <xf numFmtId="166" fontId="30" fillId="14" borderId="4" xfId="0" applyNumberFormat="1" applyFont="1" applyFill="1" applyBorder="1" applyProtection="1">
      <protection locked="0"/>
    </xf>
    <xf numFmtId="167" fontId="30" fillId="14" borderId="4" xfId="0" applyNumberFormat="1" applyFont="1" applyFill="1" applyBorder="1" applyProtection="1">
      <protection locked="0"/>
    </xf>
    <xf numFmtId="0" fontId="35" fillId="0" borderId="0" xfId="0" applyFont="1" applyBorder="1" applyAlignment="1">
      <alignment vertical="center"/>
    </xf>
    <xf numFmtId="0" fontId="34" fillId="3" borderId="47" xfId="0" applyFont="1" applyFill="1" applyBorder="1" applyAlignment="1">
      <alignment horizontal="center" vertical="center" wrapText="1"/>
    </xf>
    <xf numFmtId="0" fontId="34" fillId="3" borderId="7" xfId="0" applyFont="1" applyFill="1" applyBorder="1" applyAlignment="1">
      <alignment horizontal="center" vertical="center" wrapText="1"/>
    </xf>
    <xf numFmtId="0" fontId="34" fillId="3" borderId="52" xfId="0" applyFont="1" applyFill="1" applyBorder="1" applyAlignment="1">
      <alignment horizontal="center" vertical="center" wrapText="1"/>
    </xf>
    <xf numFmtId="0" fontId="34" fillId="3" borderId="79" xfId="0" applyFont="1" applyFill="1" applyBorder="1" applyAlignment="1">
      <alignment horizontal="center" vertical="center" wrapText="1"/>
    </xf>
    <xf numFmtId="0" fontId="38" fillId="0" borderId="0" xfId="0" applyFont="1"/>
    <xf numFmtId="0" fontId="38" fillId="3" borderId="15" xfId="0" applyFont="1" applyFill="1" applyBorder="1"/>
    <xf numFmtId="0" fontId="38" fillId="3" borderId="0" xfId="0" applyFont="1" applyFill="1" applyBorder="1"/>
    <xf numFmtId="0" fontId="38" fillId="3" borderId="16" xfId="0" applyFont="1" applyFill="1" applyBorder="1"/>
    <xf numFmtId="0" fontId="38" fillId="0" borderId="69" xfId="0" applyFont="1" applyBorder="1"/>
    <xf numFmtId="0" fontId="38" fillId="0" borderId="70" xfId="0" applyFont="1" applyBorder="1"/>
    <xf numFmtId="9" fontId="42" fillId="14" borderId="18" xfId="6" applyFont="1" applyFill="1" applyBorder="1" applyAlignment="1" applyProtection="1">
      <alignment horizontal="center" vertical="top" wrapText="1"/>
      <protection locked="0"/>
    </xf>
    <xf numFmtId="0" fontId="43" fillId="0" borderId="0" xfId="0" applyFont="1" applyBorder="1" applyAlignment="1">
      <alignment vertical="top"/>
    </xf>
    <xf numFmtId="0" fontId="42" fillId="0" borderId="15" xfId="0" applyFont="1" applyBorder="1" applyAlignment="1">
      <alignment horizontal="left" vertical="center" wrapText="1"/>
    </xf>
    <xf numFmtId="0" fontId="40" fillId="3" borderId="15" xfId="0" applyFont="1" applyFill="1" applyBorder="1" applyAlignment="1">
      <alignment horizontal="left" vertical="center"/>
    </xf>
    <xf numFmtId="0" fontId="38" fillId="0" borderId="0" xfId="0" applyFont="1" applyBorder="1"/>
    <xf numFmtId="0" fontId="42" fillId="3" borderId="16" xfId="0" applyFont="1" applyFill="1" applyBorder="1" applyAlignment="1">
      <alignment horizontal="center" vertical="center" wrapText="1"/>
    </xf>
    <xf numFmtId="0" fontId="38" fillId="14" borderId="23" xfId="0" applyFont="1" applyFill="1" applyBorder="1" applyAlignment="1" applyProtection="1">
      <alignment horizontal="center" vertical="center"/>
      <protection locked="0"/>
    </xf>
    <xf numFmtId="0" fontId="38" fillId="14" borderId="18" xfId="0" applyFont="1" applyFill="1" applyBorder="1" applyAlignment="1" applyProtection="1">
      <alignment horizontal="center" vertical="center"/>
      <protection locked="0"/>
    </xf>
    <xf numFmtId="0" fontId="38" fillId="0" borderId="0" xfId="0" applyFont="1" applyBorder="1" applyAlignment="1" applyProtection="1">
      <alignment horizontal="center" vertical="center"/>
      <protection locked="0"/>
    </xf>
    <xf numFmtId="0" fontId="38" fillId="3" borderId="16" xfId="0" applyFont="1" applyFill="1" applyBorder="1" applyAlignment="1" applyProtection="1">
      <alignment horizontal="center" vertical="center"/>
      <protection locked="0"/>
    </xf>
    <xf numFmtId="0" fontId="38" fillId="0" borderId="15" xfId="0" applyFont="1" applyBorder="1"/>
    <xf numFmtId="0" fontId="38" fillId="0" borderId="16" xfId="0" applyFont="1" applyBorder="1"/>
    <xf numFmtId="0" fontId="46" fillId="3" borderId="15" xfId="0" applyFont="1" applyFill="1" applyBorder="1" applyAlignment="1">
      <alignment horizontal="center"/>
    </xf>
    <xf numFmtId="0" fontId="46" fillId="3" borderId="0" xfId="0" applyFont="1" applyFill="1" applyBorder="1" applyAlignment="1">
      <alignment horizontal="center"/>
    </xf>
    <xf numFmtId="0" fontId="46" fillId="0" borderId="0" xfId="0" applyFont="1" applyBorder="1" applyAlignment="1">
      <alignment horizontal="center"/>
    </xf>
    <xf numFmtId="0" fontId="37" fillId="0" borderId="33" xfId="1" applyFont="1" applyBorder="1" applyAlignment="1">
      <alignment horizontal="center" vertical="center" wrapText="1"/>
    </xf>
    <xf numFmtId="0" fontId="37" fillId="4" borderId="34" xfId="1" applyFont="1" applyFill="1" applyBorder="1" applyAlignment="1">
      <alignment horizontal="center" vertical="center" wrapText="1"/>
    </xf>
    <xf numFmtId="0" fontId="37" fillId="0" borderId="34" xfId="1" applyFont="1" applyBorder="1" applyAlignment="1">
      <alignment horizontal="center" vertical="center" wrapText="1"/>
    </xf>
    <xf numFmtId="0" fontId="37" fillId="0" borderId="2" xfId="1" applyFont="1" applyBorder="1" applyAlignment="1">
      <alignment horizontal="center" vertical="center" wrapText="1"/>
    </xf>
    <xf numFmtId="0" fontId="37" fillId="0" borderId="35" xfId="0" applyFont="1" applyBorder="1" applyAlignment="1">
      <alignment horizontal="center"/>
    </xf>
    <xf numFmtId="41" fontId="45" fillId="14" borderId="9" xfId="0" applyNumberFormat="1" applyFont="1" applyFill="1" applyBorder="1" applyProtection="1">
      <protection locked="0"/>
    </xf>
    <xf numFmtId="41" fontId="45" fillId="14" borderId="36" xfId="0" applyNumberFormat="1" applyFont="1" applyFill="1" applyBorder="1" applyProtection="1">
      <protection locked="0"/>
    </xf>
    <xf numFmtId="41" fontId="45" fillId="14" borderId="35" xfId="0" applyNumberFormat="1" applyFont="1" applyFill="1" applyBorder="1" applyProtection="1">
      <protection locked="0"/>
    </xf>
    <xf numFmtId="0" fontId="37" fillId="0" borderId="30" xfId="0" applyFont="1" applyBorder="1" applyAlignment="1">
      <alignment horizontal="center"/>
    </xf>
    <xf numFmtId="41" fontId="45" fillId="14" borderId="11" xfId="0" applyNumberFormat="1" applyFont="1" applyFill="1" applyBorder="1" applyProtection="1">
      <protection locked="0"/>
    </xf>
    <xf numFmtId="41" fontId="45" fillId="14" borderId="4" xfId="0" applyNumberFormat="1" applyFont="1" applyFill="1" applyBorder="1" applyProtection="1">
      <protection locked="0"/>
    </xf>
    <xf numFmtId="41" fontId="45" fillId="14" borderId="30" xfId="0" applyNumberFormat="1" applyFont="1" applyFill="1" applyBorder="1" applyProtection="1">
      <protection locked="0"/>
    </xf>
    <xf numFmtId="0" fontId="36" fillId="11" borderId="30" xfId="0" applyFont="1" applyFill="1" applyBorder="1" applyAlignment="1">
      <alignment horizontal="center"/>
    </xf>
    <xf numFmtId="41" fontId="36" fillId="11" borderId="11" xfId="0" applyNumberFormat="1" applyFont="1" applyFill="1" applyBorder="1"/>
    <xf numFmtId="41" fontId="36" fillId="11" borderId="4" xfId="0" applyNumberFormat="1" applyFont="1" applyFill="1" applyBorder="1"/>
    <xf numFmtId="41" fontId="36" fillId="11" borderId="30" xfId="0" applyNumberFormat="1" applyFont="1" applyFill="1" applyBorder="1"/>
    <xf numFmtId="0" fontId="47" fillId="13" borderId="0" xfId="0" applyFont="1" applyFill="1"/>
    <xf numFmtId="0" fontId="48" fillId="3" borderId="2" xfId="0" applyFont="1" applyFill="1" applyBorder="1" applyAlignment="1">
      <alignment horizontal="center"/>
    </xf>
    <xf numFmtId="41" fontId="47" fillId="3" borderId="5" xfId="0" applyNumberFormat="1" applyFont="1" applyFill="1" applyBorder="1"/>
    <xf numFmtId="0" fontId="47" fillId="0" borderId="0" xfId="0" applyFont="1"/>
    <xf numFmtId="0" fontId="40" fillId="0" borderId="0" xfId="0" applyFont="1" applyAlignment="1">
      <alignment vertical="center"/>
    </xf>
    <xf numFmtId="41" fontId="34" fillId="11" borderId="11" xfId="0" applyNumberFormat="1" applyFont="1" applyFill="1" applyBorder="1"/>
    <xf numFmtId="41" fontId="34" fillId="11" borderId="4" xfId="0" applyNumberFormat="1" applyFont="1" applyFill="1" applyBorder="1"/>
    <xf numFmtId="41" fontId="34" fillId="11" borderId="30" xfId="0" applyNumberFormat="1" applyFont="1" applyFill="1" applyBorder="1"/>
    <xf numFmtId="0" fontId="37" fillId="4" borderId="3" xfId="1" applyFont="1" applyFill="1" applyBorder="1" applyAlignment="1">
      <alignment horizontal="center" vertical="center" wrapText="1"/>
    </xf>
    <xf numFmtId="0" fontId="37" fillId="4" borderId="74" xfId="1" applyFont="1" applyFill="1" applyBorder="1" applyAlignment="1">
      <alignment horizontal="center" vertical="center" wrapText="1"/>
    </xf>
    <xf numFmtId="0" fontId="38" fillId="0" borderId="0" xfId="0" applyFont="1" applyAlignment="1">
      <alignment vertical="center"/>
    </xf>
    <xf numFmtId="0" fontId="38" fillId="3" borderId="0" xfId="0" applyFont="1" applyFill="1" applyAlignment="1">
      <alignment horizontal="center"/>
    </xf>
    <xf numFmtId="0" fontId="38" fillId="3" borderId="0" xfId="0" applyFont="1" applyFill="1"/>
    <xf numFmtId="0" fontId="37" fillId="4" borderId="76" xfId="1" applyFont="1" applyFill="1" applyBorder="1" applyAlignment="1">
      <alignment horizontal="center" vertical="center" wrapText="1"/>
    </xf>
    <xf numFmtId="0" fontId="37" fillId="4" borderId="77" xfId="1" applyFont="1" applyFill="1" applyBorder="1" applyAlignment="1">
      <alignment horizontal="center" vertical="center" wrapText="1"/>
    </xf>
    <xf numFmtId="0" fontId="37" fillId="4" borderId="78" xfId="1" applyFont="1" applyFill="1" applyBorder="1" applyAlignment="1">
      <alignment horizontal="center" vertical="center" wrapText="1"/>
    </xf>
    <xf numFmtId="41" fontId="45" fillId="14" borderId="38" xfId="0" applyNumberFormat="1" applyFont="1" applyFill="1" applyBorder="1"/>
    <xf numFmtId="41" fontId="45" fillId="14" borderId="39" xfId="0" applyNumberFormat="1" applyFont="1" applyFill="1" applyBorder="1"/>
    <xf numFmtId="41" fontId="45" fillId="14" borderId="40" xfId="0" applyNumberFormat="1" applyFont="1" applyFill="1" applyBorder="1"/>
    <xf numFmtId="0" fontId="38" fillId="10" borderId="0" xfId="0" applyFont="1" applyFill="1"/>
    <xf numFmtId="0" fontId="49" fillId="12" borderId="0" xfId="0" applyFont="1" applyFill="1"/>
    <xf numFmtId="0" fontId="38" fillId="0" borderId="0" xfId="0" applyFont="1" applyAlignment="1">
      <alignment horizontal="center"/>
    </xf>
    <xf numFmtId="0" fontId="50" fillId="0" borderId="0" xfId="0" applyFont="1"/>
    <xf numFmtId="0" fontId="51" fillId="3" borderId="15" xfId="5" applyFont="1" applyFill="1" applyBorder="1" applyAlignment="1">
      <alignment horizontal="left"/>
    </xf>
    <xf numFmtId="0" fontId="51" fillId="3" borderId="0" xfId="5" applyFont="1" applyFill="1" applyBorder="1" applyAlignment="1">
      <alignment horizontal="left"/>
    </xf>
    <xf numFmtId="0" fontId="41" fillId="3" borderId="15" xfId="0" applyFont="1" applyFill="1" applyBorder="1" applyAlignment="1">
      <alignment horizontal="left" vertical="center"/>
    </xf>
    <xf numFmtId="0" fontId="37" fillId="0" borderId="18" xfId="0" applyFont="1" applyBorder="1" applyAlignment="1">
      <alignment horizontal="center" vertical="center" wrapText="1"/>
    </xf>
    <xf numFmtId="0" fontId="37" fillId="0" borderId="18" xfId="0" applyFont="1" applyBorder="1" applyAlignment="1">
      <alignment horizontal="left" vertical="center" wrapText="1"/>
    </xf>
    <xf numFmtId="9" fontId="42" fillId="14" borderId="18" xfId="6" applyFont="1" applyFill="1" applyBorder="1" applyAlignment="1" applyProtection="1">
      <alignment horizontal="center" wrapText="1"/>
      <protection locked="0"/>
    </xf>
    <xf numFmtId="0" fontId="43" fillId="0" borderId="0" xfId="0" applyFont="1" applyBorder="1" applyAlignment="1"/>
    <xf numFmtId="0" fontId="38" fillId="3" borderId="0" xfId="0" applyFont="1" applyFill="1" applyBorder="1" applyAlignment="1"/>
    <xf numFmtId="0" fontId="38" fillId="3" borderId="16" xfId="0" applyFont="1" applyFill="1" applyBorder="1" applyAlignment="1"/>
    <xf numFmtId="0" fontId="38" fillId="0" borderId="0" xfId="0" applyFont="1" applyAlignment="1"/>
    <xf numFmtId="9" fontId="42" fillId="14" borderId="19" xfId="6" applyFont="1" applyFill="1" applyBorder="1" applyAlignment="1" applyProtection="1">
      <alignment horizontal="center" wrapText="1"/>
      <protection locked="0"/>
    </xf>
    <xf numFmtId="0" fontId="42" fillId="3" borderId="15" xfId="0" applyFont="1" applyFill="1" applyBorder="1" applyAlignment="1">
      <alignment horizontal="left" vertical="center" wrapText="1"/>
    </xf>
    <xf numFmtId="0" fontId="42" fillId="3" borderId="0" xfId="0" applyFont="1" applyFill="1" applyBorder="1" applyAlignment="1">
      <alignment horizontal="center" vertical="center" wrapText="1"/>
    </xf>
    <xf numFmtId="0" fontId="40" fillId="3" borderId="0" xfId="0" applyFont="1" applyFill="1" applyBorder="1" applyAlignment="1">
      <alignment horizontal="left" vertical="center"/>
    </xf>
    <xf numFmtId="0" fontId="42" fillId="0" borderId="29" xfId="0" applyFont="1" applyBorder="1" applyAlignment="1">
      <alignment horizontal="left" vertical="center" wrapText="1"/>
    </xf>
    <xf numFmtId="0" fontId="38" fillId="0" borderId="17" xfId="0" applyFont="1" applyBorder="1" applyAlignment="1">
      <alignment horizontal="center"/>
    </xf>
    <xf numFmtId="0" fontId="38" fillId="0" borderId="0" xfId="0" applyFont="1" applyBorder="1" applyAlignment="1"/>
    <xf numFmtId="0" fontId="42" fillId="0" borderId="29" xfId="0" applyFont="1" applyBorder="1" applyAlignment="1">
      <alignment horizontal="left" wrapText="1"/>
    </xf>
    <xf numFmtId="0" fontId="45" fillId="14" borderId="18" xfId="0" applyFont="1" applyFill="1" applyBorder="1" applyAlignment="1" applyProtection="1">
      <alignment horizontal="center"/>
      <protection locked="0"/>
    </xf>
    <xf numFmtId="0" fontId="42" fillId="0" borderId="41" xfId="0" applyFont="1" applyFill="1" applyBorder="1" applyAlignment="1">
      <alignment horizontal="left" wrapText="1"/>
    </xf>
    <xf numFmtId="0" fontId="42" fillId="0" borderId="0" xfId="0" applyFont="1" applyFill="1" applyBorder="1" applyAlignment="1">
      <alignment horizontal="left" wrapText="1"/>
    </xf>
    <xf numFmtId="0" fontId="42" fillId="0" borderId="0" xfId="0" applyFont="1" applyFill="1" applyBorder="1" applyAlignment="1">
      <alignment horizontal="left" vertical="center" wrapText="1"/>
    </xf>
    <xf numFmtId="0" fontId="42" fillId="0" borderId="0" xfId="0" applyFont="1" applyFill="1" applyBorder="1" applyAlignment="1">
      <alignment horizontal="left" vertical="top" wrapText="1"/>
    </xf>
    <xf numFmtId="0" fontId="38" fillId="0" borderId="16" xfId="0" applyFont="1" applyBorder="1" applyAlignment="1">
      <alignment horizontal="left" wrapText="1"/>
    </xf>
    <xf numFmtId="0" fontId="38" fillId="0" borderId="15" xfId="0" applyFont="1" applyBorder="1" applyAlignment="1">
      <alignment horizontal="left" wrapText="1"/>
    </xf>
    <xf numFmtId="0" fontId="38" fillId="0" borderId="0" xfId="0" applyFont="1" applyBorder="1" applyAlignment="1">
      <alignment horizontal="left" wrapText="1"/>
    </xf>
    <xf numFmtId="0" fontId="38" fillId="3" borderId="0" xfId="0" applyFont="1" applyFill="1" applyBorder="1" applyAlignment="1">
      <alignment horizontal="left" wrapText="1"/>
    </xf>
    <xf numFmtId="0" fontId="38" fillId="3" borderId="16" xfId="0" applyFont="1" applyFill="1" applyBorder="1" applyAlignment="1">
      <alignment horizontal="left" wrapText="1"/>
    </xf>
    <xf numFmtId="0" fontId="42" fillId="14" borderId="18" xfId="0" applyFont="1" applyFill="1" applyBorder="1" applyAlignment="1" applyProtection="1">
      <alignment horizontal="center" vertical="center" wrapText="1"/>
      <protection locked="0"/>
    </xf>
    <xf numFmtId="0" fontId="38" fillId="3" borderId="0" xfId="0" applyFont="1" applyFill="1" applyBorder="1" applyAlignment="1" applyProtection="1">
      <alignment horizontal="center" vertical="center"/>
      <protection locked="0"/>
    </xf>
    <xf numFmtId="0" fontId="38" fillId="0" borderId="17" xfId="0" applyFont="1" applyBorder="1"/>
    <xf numFmtId="0" fontId="38" fillId="3" borderId="15" xfId="0" applyFont="1" applyFill="1" applyBorder="1" applyAlignment="1">
      <alignment horizontal="left" wrapText="1"/>
    </xf>
    <xf numFmtId="0" fontId="42" fillId="0" borderId="0" xfId="0" applyFont="1" applyAlignment="1">
      <alignment horizontal="left" vertical="center"/>
    </xf>
    <xf numFmtId="0" fontId="38" fillId="14" borderId="18" xfId="0" applyFont="1" applyFill="1" applyBorder="1" applyAlignment="1" applyProtection="1">
      <alignment horizontal="center"/>
      <protection locked="0"/>
    </xf>
    <xf numFmtId="0" fontId="38" fillId="3" borderId="0" xfId="0" applyFont="1" applyFill="1" applyBorder="1" applyAlignment="1" applyProtection="1">
      <alignment horizontal="center" vertical="center"/>
    </xf>
    <xf numFmtId="0" fontId="38" fillId="3" borderId="16" xfId="0" applyFont="1" applyFill="1" applyBorder="1" applyAlignment="1" applyProtection="1">
      <alignment horizontal="center" vertical="center"/>
    </xf>
    <xf numFmtId="0" fontId="38" fillId="3" borderId="15" xfId="0" applyFont="1" applyFill="1" applyBorder="1" applyAlignment="1" applyProtection="1">
      <alignment horizontal="center" vertical="center"/>
    </xf>
    <xf numFmtId="0" fontId="39" fillId="3" borderId="15" xfId="4" applyFont="1" applyFill="1" applyBorder="1" applyAlignment="1">
      <alignment vertical="center"/>
    </xf>
    <xf numFmtId="0" fontId="39" fillId="3" borderId="0" xfId="4" applyFont="1" applyFill="1" applyBorder="1" applyAlignment="1">
      <alignment vertical="center"/>
    </xf>
    <xf numFmtId="0" fontId="39" fillId="3" borderId="16" xfId="4" applyFont="1" applyFill="1" applyBorder="1" applyAlignment="1">
      <alignment vertical="center"/>
    </xf>
    <xf numFmtId="0" fontId="54" fillId="3" borderId="67" xfId="5" applyFont="1" applyFill="1" applyBorder="1" applyAlignment="1"/>
    <xf numFmtId="0" fontId="54" fillId="3" borderId="68" xfId="5" applyFont="1" applyFill="1" applyBorder="1" applyAlignment="1"/>
    <xf numFmtId="0" fontId="55" fillId="14" borderId="63" xfId="0" applyFont="1" applyFill="1" applyBorder="1" applyAlignment="1" applyProtection="1">
      <alignment horizontal="center" vertical="top" wrapText="1"/>
    </xf>
    <xf numFmtId="0" fontId="55" fillId="14" borderId="64" xfId="0" applyFont="1" applyFill="1" applyBorder="1" applyAlignment="1" applyProtection="1">
      <alignment horizontal="center" vertical="top" wrapText="1"/>
    </xf>
    <xf numFmtId="0" fontId="55" fillId="3" borderId="63" xfId="0" applyFont="1" applyFill="1" applyBorder="1" applyAlignment="1" applyProtection="1">
      <alignment horizontal="center" vertical="top" wrapText="1"/>
    </xf>
    <xf numFmtId="0" fontId="56" fillId="3" borderId="0" xfId="0" applyFont="1" applyFill="1" applyBorder="1" applyAlignment="1">
      <alignment vertical="top"/>
    </xf>
    <xf numFmtId="0" fontId="50" fillId="3" borderId="0" xfId="0" applyFont="1" applyFill="1"/>
    <xf numFmtId="0" fontId="55" fillId="14" borderId="50" xfId="0" applyFont="1" applyFill="1" applyBorder="1" applyAlignment="1" applyProtection="1">
      <alignment horizontal="center" vertical="top" wrapText="1"/>
    </xf>
    <xf numFmtId="0" fontId="55" fillId="14" borderId="46" xfId="0" applyFont="1" applyFill="1" applyBorder="1" applyAlignment="1" applyProtection="1">
      <alignment horizontal="center" vertical="top" wrapText="1"/>
    </xf>
    <xf numFmtId="0" fontId="55" fillId="3" borderId="54" xfId="0" applyFont="1" applyFill="1" applyBorder="1"/>
    <xf numFmtId="0" fontId="55" fillId="3" borderId="49" xfId="0" applyFont="1" applyFill="1" applyBorder="1"/>
    <xf numFmtId="0" fontId="28" fillId="11" borderId="52" xfId="0" applyFont="1" applyFill="1" applyBorder="1" applyAlignment="1">
      <alignment horizontal="left" vertical="center"/>
    </xf>
    <xf numFmtId="0" fontId="28" fillId="11" borderId="44" xfId="0" applyFont="1" applyFill="1" applyBorder="1" applyAlignment="1">
      <alignment horizontal="left" vertical="center"/>
    </xf>
    <xf numFmtId="1" fontId="28" fillId="11" borderId="8" xfId="0" applyNumberFormat="1" applyFont="1" applyFill="1" applyBorder="1" applyAlignment="1">
      <alignment horizontal="right" vertical="center"/>
    </xf>
    <xf numFmtId="1" fontId="28" fillId="11" borderId="47" xfId="0" applyNumberFormat="1" applyFont="1" applyFill="1" applyBorder="1" applyAlignment="1">
      <alignment horizontal="right" vertical="center"/>
    </xf>
    <xf numFmtId="1" fontId="28" fillId="11" borderId="7" xfId="0" applyNumberFormat="1" applyFont="1" applyFill="1" applyBorder="1" applyAlignment="1">
      <alignment horizontal="right" vertical="center"/>
    </xf>
    <xf numFmtId="0" fontId="38" fillId="3" borderId="0" xfId="0" applyFont="1" applyFill="1" applyBorder="1" applyAlignment="1" applyProtection="1">
      <alignment horizontal="left" vertical="top" wrapText="1"/>
      <protection locked="0"/>
    </xf>
    <xf numFmtId="0" fontId="38" fillId="0" borderId="0" xfId="0" applyFont="1" applyFill="1"/>
    <xf numFmtId="0" fontId="55" fillId="14" borderId="65" xfId="0" applyFont="1" applyFill="1" applyBorder="1" applyAlignment="1" applyProtection="1">
      <alignment horizontal="left" vertical="top" wrapText="1"/>
    </xf>
    <xf numFmtId="0" fontId="55" fillId="14" borderId="63" xfId="0" applyFont="1" applyFill="1" applyBorder="1" applyAlignment="1" applyProtection="1">
      <alignment horizontal="left" vertical="top" wrapText="1"/>
    </xf>
    <xf numFmtId="0" fontId="55" fillId="3" borderId="62" xfId="0" applyFont="1" applyFill="1" applyBorder="1" applyAlignment="1" applyProtection="1">
      <alignment horizontal="center" vertical="top" wrapText="1"/>
    </xf>
    <xf numFmtId="0" fontId="43" fillId="3" borderId="0" xfId="0" applyFont="1" applyFill="1" applyBorder="1" applyAlignment="1">
      <alignment vertical="top"/>
    </xf>
    <xf numFmtId="0" fontId="55" fillId="14" borderId="59" xfId="0" applyFont="1" applyFill="1" applyBorder="1" applyAlignment="1" applyProtection="1">
      <alignment horizontal="left" vertical="top" wrapText="1"/>
    </xf>
    <xf numFmtId="0" fontId="55" fillId="14" borderId="45" xfId="0" applyFont="1" applyFill="1" applyBorder="1" applyAlignment="1" applyProtection="1">
      <alignment horizontal="left" vertical="top" wrapText="1"/>
    </xf>
    <xf numFmtId="0" fontId="55" fillId="3" borderId="61" xfId="0" applyFont="1" applyFill="1" applyBorder="1" applyAlignment="1" applyProtection="1">
      <alignment horizontal="center" vertical="top" wrapText="1"/>
    </xf>
    <xf numFmtId="0" fontId="55" fillId="14" borderId="57" xfId="0" applyFont="1" applyFill="1" applyBorder="1" applyAlignment="1" applyProtection="1">
      <alignment horizontal="left" vertical="top" wrapText="1"/>
    </xf>
    <xf numFmtId="0" fontId="55" fillId="14" borderId="61" xfId="0" applyFont="1" applyFill="1" applyBorder="1" applyAlignment="1" applyProtection="1">
      <alignment horizontal="left" vertical="top" wrapText="1"/>
    </xf>
    <xf numFmtId="0" fontId="55" fillId="3" borderId="60" xfId="0" applyFont="1" applyFill="1" applyBorder="1" applyAlignment="1" applyProtection="1">
      <alignment horizontal="center" vertical="top" wrapText="1"/>
    </xf>
    <xf numFmtId="0" fontId="28" fillId="11" borderId="55" xfId="0" applyFont="1" applyFill="1" applyBorder="1" applyAlignment="1">
      <alignment horizontal="left" vertical="center"/>
    </xf>
    <xf numFmtId="1" fontId="28" fillId="11" borderId="52" xfId="0" applyNumberFormat="1" applyFont="1" applyFill="1" applyBorder="1" applyAlignment="1">
      <alignment horizontal="right" vertical="center"/>
    </xf>
    <xf numFmtId="0" fontId="43" fillId="3" borderId="0" xfId="0" applyFont="1" applyFill="1"/>
    <xf numFmtId="1" fontId="38" fillId="3" borderId="0" xfId="0" applyNumberFormat="1" applyFont="1" applyFill="1"/>
    <xf numFmtId="0" fontId="59" fillId="3" borderId="0" xfId="0" applyFont="1" applyFill="1"/>
    <xf numFmtId="1" fontId="59" fillId="3" borderId="0" xfId="0" applyNumberFormat="1" applyFont="1" applyFill="1"/>
    <xf numFmtId="0" fontId="60" fillId="3" borderId="0" xfId="0" applyFont="1" applyFill="1"/>
    <xf numFmtId="0" fontId="31" fillId="3" borderId="0" xfId="0" applyFont="1" applyFill="1"/>
    <xf numFmtId="0" fontId="61" fillId="3" borderId="0" xfId="0" applyFont="1" applyFill="1"/>
    <xf numFmtId="1" fontId="61" fillId="3" borderId="0" xfId="0" applyNumberFormat="1" applyFont="1" applyFill="1"/>
    <xf numFmtId="0" fontId="62" fillId="3" borderId="0" xfId="0" applyFont="1" applyFill="1"/>
    <xf numFmtId="0" fontId="40" fillId="10" borderId="9" xfId="0" applyFont="1" applyFill="1" applyBorder="1" applyAlignment="1">
      <alignment horizontal="center" vertical="center" wrapText="1"/>
    </xf>
    <xf numFmtId="0" fontId="40" fillId="10" borderId="36" xfId="0" applyFont="1" applyFill="1" applyBorder="1" applyAlignment="1">
      <alignment horizontal="center" vertical="center" wrapText="1"/>
    </xf>
    <xf numFmtId="0" fontId="40" fillId="10" borderId="10" xfId="0" applyFont="1" applyFill="1" applyBorder="1" applyAlignment="1">
      <alignment horizontal="center" vertical="center" wrapText="1"/>
    </xf>
    <xf numFmtId="0" fontId="40" fillId="0" borderId="11" xfId="0" applyFont="1" applyBorder="1" applyAlignment="1">
      <alignment horizontal="center"/>
    </xf>
    <xf numFmtId="0" fontId="40" fillId="0" borderId="4" xfId="0" applyFont="1" applyBorder="1" applyAlignment="1" applyProtection="1">
      <alignment wrapText="1"/>
      <protection locked="0"/>
    </xf>
    <xf numFmtId="0" fontId="40" fillId="0" borderId="4" xfId="0" applyFont="1" applyBorder="1" applyProtection="1">
      <protection locked="0"/>
    </xf>
    <xf numFmtId="0" fontId="40" fillId="0" borderId="12" xfId="0" applyFont="1" applyBorder="1" applyAlignment="1" applyProtection="1">
      <alignment wrapText="1"/>
      <protection locked="0"/>
    </xf>
    <xf numFmtId="0" fontId="40" fillId="0" borderId="12" xfId="0" applyFont="1" applyBorder="1" applyProtection="1">
      <protection locked="0"/>
    </xf>
    <xf numFmtId="0" fontId="40" fillId="0" borderId="13" xfId="0" applyFont="1" applyBorder="1" applyAlignment="1">
      <alignment horizontal="center"/>
    </xf>
    <xf numFmtId="0" fontId="40" fillId="0" borderId="37" xfId="0" applyFont="1" applyBorder="1" applyProtection="1">
      <protection locked="0"/>
    </xf>
    <xf numFmtId="0" fontId="40" fillId="0" borderId="14" xfId="0" applyFont="1" applyBorder="1" applyProtection="1">
      <protection locked="0"/>
    </xf>
    <xf numFmtId="0" fontId="34" fillId="3" borderId="0" xfId="0" applyFont="1" applyFill="1"/>
    <xf numFmtId="1" fontId="34" fillId="3" borderId="0" xfId="0" applyNumberFormat="1" applyFont="1" applyFill="1"/>
    <xf numFmtId="1" fontId="34" fillId="9" borderId="0" xfId="0" applyNumberFormat="1" applyFont="1" applyFill="1"/>
    <xf numFmtId="0" fontId="40" fillId="3" borderId="0" xfId="0" applyFont="1" applyFill="1"/>
    <xf numFmtId="0" fontId="63" fillId="3" borderId="0" xfId="1" applyNumberFormat="1" applyFont="1" applyFill="1" applyBorder="1" applyAlignment="1" applyProtection="1">
      <alignment horizontal="left" vertical="center"/>
      <protection hidden="1"/>
    </xf>
    <xf numFmtId="0" fontId="64" fillId="3" borderId="0" xfId="1" applyNumberFormat="1" applyFont="1" applyFill="1" applyBorder="1" applyAlignment="1" applyProtection="1">
      <alignment horizontal="left" vertical="center"/>
      <protection hidden="1"/>
    </xf>
    <xf numFmtId="0" fontId="63" fillId="4" borderId="0" xfId="1" applyNumberFormat="1" applyFont="1" applyFill="1" applyBorder="1" applyProtection="1">
      <protection hidden="1"/>
    </xf>
    <xf numFmtId="0" fontId="65" fillId="4" borderId="0" xfId="1" applyNumberFormat="1" applyFont="1" applyFill="1" applyBorder="1" applyProtection="1">
      <protection hidden="1"/>
    </xf>
    <xf numFmtId="0" fontId="66" fillId="3" borderId="0" xfId="0" applyNumberFormat="1" applyFont="1" applyFill="1" applyProtection="1"/>
    <xf numFmtId="0" fontId="67" fillId="4" borderId="0" xfId="1" applyNumberFormat="1" applyFont="1" applyFill="1" applyBorder="1" applyAlignment="1" applyProtection="1">
      <alignment horizontal="center"/>
      <protection hidden="1"/>
    </xf>
    <xf numFmtId="0" fontId="65" fillId="5" borderId="0" xfId="1" applyNumberFormat="1" applyFont="1" applyFill="1" applyBorder="1" applyProtection="1">
      <protection hidden="1"/>
    </xf>
    <xf numFmtId="0" fontId="63" fillId="5" borderId="0" xfId="1" applyNumberFormat="1" applyFont="1" applyFill="1" applyBorder="1" applyProtection="1">
      <protection hidden="1"/>
    </xf>
    <xf numFmtId="0" fontId="63" fillId="4" borderId="0" xfId="1" applyNumberFormat="1" applyFont="1" applyFill="1" applyBorder="1" applyAlignment="1" applyProtection="1">
      <alignment horizontal="left" vertical="center"/>
      <protection hidden="1"/>
    </xf>
    <xf numFmtId="0" fontId="68" fillId="4" borderId="0" xfId="1" applyNumberFormat="1" applyFont="1" applyFill="1" applyBorder="1" applyAlignment="1" applyProtection="1">
      <alignment horizontal="right"/>
      <protection hidden="1"/>
    </xf>
    <xf numFmtId="0" fontId="66" fillId="0" borderId="0" xfId="0" applyNumberFormat="1" applyFont="1" applyProtection="1"/>
    <xf numFmtId="0" fontId="48" fillId="4" borderId="0" xfId="1" applyNumberFormat="1" applyFont="1" applyFill="1" applyBorder="1" applyAlignment="1" applyProtection="1">
      <alignment horizontal="right" vertical="center"/>
      <protection hidden="1"/>
    </xf>
    <xf numFmtId="0" fontId="70" fillId="4" borderId="0" xfId="1" applyNumberFormat="1" applyFont="1" applyFill="1" applyBorder="1" applyAlignment="1" applyProtection="1">
      <alignment vertical="top" wrapText="1"/>
      <protection hidden="1"/>
    </xf>
    <xf numFmtId="0" fontId="65" fillId="0" borderId="0" xfId="1" applyNumberFormat="1" applyFont="1" applyFill="1" applyBorder="1" applyProtection="1">
      <protection hidden="1"/>
    </xf>
    <xf numFmtId="0" fontId="63" fillId="0" borderId="0" xfId="1" applyNumberFormat="1" applyFont="1" applyFill="1" applyBorder="1" applyProtection="1">
      <protection hidden="1"/>
    </xf>
    <xf numFmtId="164" fontId="63" fillId="4" borderId="0" xfId="1" applyNumberFormat="1" applyFont="1" applyFill="1" applyBorder="1" applyAlignment="1" applyProtection="1">
      <alignment horizontal="right" vertical="top"/>
      <protection hidden="1"/>
    </xf>
    <xf numFmtId="0" fontId="63" fillId="4" borderId="0" xfId="1" applyNumberFormat="1" applyFont="1" applyFill="1" applyBorder="1" applyAlignment="1" applyProtection="1">
      <alignment horizontal="left"/>
      <protection hidden="1"/>
    </xf>
    <xf numFmtId="164" fontId="63" fillId="4" borderId="0" xfId="1" applyNumberFormat="1" applyFont="1" applyFill="1" applyBorder="1" applyAlignment="1" applyProtection="1">
      <alignment horizontal="right" vertical="center"/>
      <protection hidden="1"/>
    </xf>
    <xf numFmtId="164" fontId="46" fillId="4" borderId="0" xfId="1" quotePrefix="1" applyNumberFormat="1" applyFont="1" applyFill="1" applyBorder="1" applyAlignment="1" applyProtection="1">
      <alignment horizontal="right" vertical="center"/>
      <protection hidden="1"/>
    </xf>
    <xf numFmtId="0" fontId="71" fillId="4" borderId="4" xfId="2" applyNumberFormat="1" applyFont="1" applyFill="1" applyBorder="1" applyAlignment="1" applyProtection="1">
      <alignment horizontal="left" vertical="center"/>
      <protection hidden="1"/>
    </xf>
    <xf numFmtId="0" fontId="71" fillId="10" borderId="4" xfId="1" applyNumberFormat="1" applyFont="1" applyFill="1" applyBorder="1" applyAlignment="1" applyProtection="1">
      <alignment horizontal="center" vertical="center"/>
      <protection locked="0" hidden="1"/>
    </xf>
    <xf numFmtId="0" fontId="63" fillId="3" borderId="0" xfId="1" applyNumberFormat="1" applyFont="1" applyFill="1" applyAlignment="1" applyProtection="1"/>
    <xf numFmtId="164" fontId="46" fillId="4" borderId="0" xfId="1" applyNumberFormat="1" applyFont="1" applyFill="1" applyBorder="1" applyAlignment="1" applyProtection="1">
      <alignment horizontal="right" vertical="center"/>
      <protection hidden="1"/>
    </xf>
    <xf numFmtId="0" fontId="46" fillId="4" borderId="0" xfId="1" applyNumberFormat="1" applyFont="1" applyFill="1" applyBorder="1" applyAlignment="1" applyProtection="1">
      <alignment horizontal="left" vertical="center"/>
      <protection hidden="1"/>
    </xf>
    <xf numFmtId="0" fontId="63" fillId="4" borderId="0" xfId="1" applyNumberFormat="1" applyFont="1" applyFill="1" applyBorder="1" applyAlignment="1" applyProtection="1">
      <alignment horizontal="center" vertical="center"/>
      <protection hidden="1"/>
    </xf>
    <xf numFmtId="164" fontId="46" fillId="4" borderId="0" xfId="1" quotePrefix="1" applyNumberFormat="1" applyFont="1" applyFill="1" applyAlignment="1" applyProtection="1">
      <alignment horizontal="right" vertical="center"/>
      <protection hidden="1"/>
    </xf>
    <xf numFmtId="0" fontId="64" fillId="4" borderId="0" xfId="1" applyNumberFormat="1" applyFont="1" applyFill="1" applyBorder="1" applyAlignment="1" applyProtection="1">
      <alignment horizontal="left" vertical="center"/>
      <protection hidden="1"/>
    </xf>
    <xf numFmtId="0" fontId="46" fillId="4" borderId="0" xfId="2" applyNumberFormat="1" applyFont="1" applyFill="1" applyBorder="1" applyAlignment="1" applyProtection="1">
      <alignment horizontal="left" vertical="center"/>
      <protection hidden="1"/>
    </xf>
    <xf numFmtId="0" fontId="46" fillId="0" borderId="0" xfId="1" applyNumberFormat="1" applyFont="1" applyFill="1" applyBorder="1" applyAlignment="1" applyProtection="1">
      <alignment horizontal="center" vertical="center"/>
      <protection locked="0" hidden="1"/>
    </xf>
    <xf numFmtId="0" fontId="71" fillId="4" borderId="0" xfId="1" applyNumberFormat="1" applyFont="1" applyFill="1" applyBorder="1" applyAlignment="1" applyProtection="1">
      <alignment horizontal="left" vertical="center"/>
      <protection hidden="1"/>
    </xf>
    <xf numFmtId="0" fontId="71" fillId="4" borderId="0" xfId="1" applyNumberFormat="1" applyFont="1" applyFill="1" applyBorder="1" applyAlignment="1" applyProtection="1">
      <alignment horizontal="center" vertical="center"/>
      <protection hidden="1"/>
    </xf>
    <xf numFmtId="0" fontId="71" fillId="4" borderId="4" xfId="2" applyNumberFormat="1" applyFont="1" applyFill="1" applyBorder="1" applyAlignment="1" applyProtection="1">
      <alignment horizontal="left" vertical="center" wrapText="1"/>
      <protection hidden="1"/>
    </xf>
    <xf numFmtId="0" fontId="50" fillId="0" borderId="0" xfId="0" applyFont="1" applyAlignment="1">
      <alignment horizontal="center"/>
    </xf>
    <xf numFmtId="0" fontId="42" fillId="0" borderId="0" xfId="0" applyFont="1" applyAlignment="1">
      <alignment horizontal="right"/>
    </xf>
    <xf numFmtId="0" fontId="63" fillId="0" borderId="0" xfId="1" applyNumberFormat="1" applyFont="1" applyFill="1" applyBorder="1" applyAlignment="1" applyProtection="1">
      <alignment horizontal="left" vertical="center"/>
      <protection hidden="1"/>
    </xf>
    <xf numFmtId="0" fontId="63" fillId="5" borderId="0" xfId="1" applyNumberFormat="1" applyFont="1" applyFill="1" applyBorder="1" applyAlignment="1" applyProtection="1">
      <alignment horizontal="left" vertical="center"/>
      <protection hidden="1"/>
    </xf>
    <xf numFmtId="0" fontId="71" fillId="4" borderId="0" xfId="1" quotePrefix="1" applyNumberFormat="1" applyFont="1" applyFill="1" applyBorder="1" applyAlignment="1" applyProtection="1">
      <alignment horizontal="center" vertical="center"/>
      <protection hidden="1"/>
    </xf>
    <xf numFmtId="0" fontId="63" fillId="7" borderId="0" xfId="1" applyNumberFormat="1" applyFont="1" applyFill="1" applyBorder="1" applyAlignment="1" applyProtection="1">
      <alignment horizontal="left" vertical="center"/>
      <protection hidden="1"/>
    </xf>
    <xf numFmtId="0" fontId="72" fillId="4" borderId="4" xfId="2" applyNumberFormat="1" applyFont="1" applyFill="1" applyBorder="1" applyAlignment="1" applyProtection="1">
      <alignment horizontal="left" vertical="center"/>
      <protection hidden="1"/>
    </xf>
    <xf numFmtId="14" fontId="73" fillId="6" borderId="4" xfId="7" applyNumberFormat="1" applyFont="1" applyFill="1" applyBorder="1" applyAlignment="1" applyProtection="1">
      <alignment horizontal="center" vertical="center"/>
      <protection locked="0"/>
    </xf>
    <xf numFmtId="1" fontId="71" fillId="6" borderId="4" xfId="1" applyNumberFormat="1" applyFont="1" applyFill="1" applyBorder="1" applyAlignment="1" applyProtection="1">
      <alignment horizontal="center" vertical="center"/>
      <protection locked="0"/>
    </xf>
    <xf numFmtId="0" fontId="65" fillId="3" borderId="0" xfId="1" applyNumberFormat="1" applyFont="1" applyFill="1" applyBorder="1" applyProtection="1">
      <protection hidden="1"/>
    </xf>
    <xf numFmtId="0" fontId="63" fillId="7" borderId="7" xfId="1" applyNumberFormat="1" applyFont="1" applyFill="1" applyBorder="1" applyAlignment="1" applyProtection="1">
      <alignment horizontal="left" vertical="center"/>
      <protection hidden="1"/>
    </xf>
    <xf numFmtId="0" fontId="74" fillId="7" borderId="0" xfId="1" applyNumberFormat="1" applyFont="1" applyFill="1" applyBorder="1" applyAlignment="1" applyProtection="1">
      <alignment horizontal="left" vertical="center"/>
      <protection hidden="1"/>
    </xf>
    <xf numFmtId="0" fontId="74" fillId="4" borderId="0" xfId="1" applyNumberFormat="1" applyFont="1" applyFill="1" applyBorder="1" applyAlignment="1" applyProtection="1">
      <alignment horizontal="left" vertical="center"/>
      <protection hidden="1"/>
    </xf>
    <xf numFmtId="0" fontId="74" fillId="7" borderId="4" xfId="1" applyNumberFormat="1" applyFont="1" applyFill="1" applyBorder="1" applyAlignment="1" applyProtection="1">
      <alignment horizontal="left" vertical="center"/>
      <protection hidden="1"/>
    </xf>
    <xf numFmtId="0" fontId="74" fillId="4" borderId="4" xfId="1" applyNumberFormat="1" applyFont="1" applyFill="1" applyBorder="1" applyAlignment="1" applyProtection="1">
      <alignment horizontal="left" vertical="center"/>
      <protection hidden="1"/>
    </xf>
    <xf numFmtId="0" fontId="63" fillId="7" borderId="4" xfId="1" applyNumberFormat="1" applyFont="1" applyFill="1" applyBorder="1" applyAlignment="1" applyProtection="1">
      <alignment horizontal="left" vertical="center"/>
      <protection hidden="1"/>
    </xf>
    <xf numFmtId="0" fontId="63" fillId="4" borderId="4" xfId="2" applyNumberFormat="1" applyFont="1" applyFill="1" applyBorder="1" applyAlignment="1" applyProtection="1">
      <alignment horizontal="left" vertical="center"/>
      <protection hidden="1"/>
    </xf>
    <xf numFmtId="0" fontId="40" fillId="3" borderId="40" xfId="5" applyFont="1" applyFill="1" applyBorder="1" applyAlignment="1"/>
    <xf numFmtId="0" fontId="38" fillId="0" borderId="0" xfId="0" applyFont="1" applyBorder="1" applyAlignment="1">
      <alignment horizontal="center"/>
    </xf>
    <xf numFmtId="0" fontId="75" fillId="0" borderId="0" xfId="0" applyFont="1" applyFill="1" applyAlignment="1">
      <alignment horizontal="center" vertical="center"/>
    </xf>
    <xf numFmtId="0" fontId="75" fillId="0" borderId="16" xfId="0" applyFont="1" applyFill="1" applyBorder="1" applyAlignment="1">
      <alignment horizontal="center" vertical="center"/>
    </xf>
    <xf numFmtId="0" fontId="40" fillId="3" borderId="16" xfId="0" applyFont="1" applyFill="1" applyBorder="1"/>
    <xf numFmtId="0" fontId="44" fillId="3" borderId="16" xfId="0" applyFont="1" applyFill="1" applyBorder="1"/>
    <xf numFmtId="0" fontId="50" fillId="3" borderId="81" xfId="0" applyFont="1" applyFill="1" applyBorder="1"/>
    <xf numFmtId="0" fontId="35" fillId="0" borderId="0" xfId="0" applyFont="1" applyBorder="1" applyAlignment="1">
      <alignment horizontal="center" vertical="center"/>
    </xf>
    <xf numFmtId="0" fontId="40" fillId="0" borderId="0" xfId="0" applyFont="1" applyBorder="1" applyAlignment="1">
      <alignment vertical="center"/>
    </xf>
    <xf numFmtId="0" fontId="35" fillId="0" borderId="16" xfId="0" applyFont="1" applyBorder="1" applyAlignment="1">
      <alignment horizontal="center" vertical="center"/>
    </xf>
    <xf numFmtId="0" fontId="76" fillId="15" borderId="32" xfId="0" applyFont="1" applyFill="1" applyBorder="1" applyAlignment="1" applyProtection="1">
      <alignment vertical="center" wrapText="1"/>
    </xf>
    <xf numFmtId="0" fontId="38" fillId="15" borderId="32" xfId="0" applyFont="1" applyFill="1" applyBorder="1"/>
    <xf numFmtId="0" fontId="38" fillId="15" borderId="3" xfId="0" applyFont="1" applyFill="1" applyBorder="1"/>
    <xf numFmtId="0" fontId="38" fillId="15" borderId="32" xfId="0" applyFont="1" applyFill="1" applyBorder="1" applyAlignment="1">
      <alignment horizontal="left"/>
    </xf>
    <xf numFmtId="0" fontId="55" fillId="3" borderId="15" xfId="0" applyFont="1" applyFill="1" applyBorder="1"/>
    <xf numFmtId="0" fontId="55" fillId="3" borderId="40" xfId="0" applyFont="1" applyFill="1" applyBorder="1"/>
    <xf numFmtId="0" fontId="55" fillId="14" borderId="88" xfId="0" applyFont="1" applyFill="1" applyBorder="1" applyAlignment="1" applyProtection="1">
      <alignment horizontal="center" vertical="top" wrapText="1"/>
    </xf>
    <xf numFmtId="0" fontId="69" fillId="4" borderId="0" xfId="1" applyNumberFormat="1" applyFont="1" applyFill="1" applyBorder="1" applyAlignment="1" applyProtection="1">
      <alignment horizontal="center" vertical="top" wrapText="1"/>
      <protection hidden="1"/>
    </xf>
    <xf numFmtId="0" fontId="27" fillId="4" borderId="0" xfId="1" applyNumberFormat="1" applyFont="1" applyFill="1" applyBorder="1" applyAlignment="1" applyProtection="1">
      <alignment horizontal="center" vertical="center" wrapText="1"/>
      <protection hidden="1"/>
    </xf>
    <xf numFmtId="0" fontId="63" fillId="4" borderId="0" xfId="1" applyNumberFormat="1" applyFont="1" applyFill="1" applyBorder="1" applyAlignment="1" applyProtection="1">
      <alignment horizontal="center" vertical="center" wrapText="1"/>
      <protection hidden="1"/>
    </xf>
    <xf numFmtId="0" fontId="45" fillId="15" borderId="30" xfId="0" applyFont="1" applyFill="1" applyBorder="1" applyAlignment="1" applyProtection="1">
      <alignment horizontal="left" vertical="center" wrapText="1"/>
    </xf>
    <xf numFmtId="0" fontId="45" fillId="15" borderId="32" xfId="0" applyFont="1" applyFill="1" applyBorder="1" applyAlignment="1" applyProtection="1">
      <alignment horizontal="left" vertical="center" wrapText="1"/>
    </xf>
    <xf numFmtId="0" fontId="45" fillId="15" borderId="31" xfId="0" applyFont="1" applyFill="1" applyBorder="1" applyAlignment="1" applyProtection="1">
      <alignment horizontal="left" vertical="center" wrapText="1"/>
    </xf>
    <xf numFmtId="0" fontId="45" fillId="15" borderId="30" xfId="0" applyFont="1" applyFill="1" applyBorder="1" applyAlignment="1" applyProtection="1">
      <alignment horizontal="left" vertical="center" wrapText="1"/>
      <protection locked="0"/>
    </xf>
    <xf numFmtId="0" fontId="45" fillId="15" borderId="31" xfId="0" applyFont="1" applyFill="1" applyBorder="1" applyAlignment="1" applyProtection="1">
      <alignment horizontal="left" vertical="center" wrapText="1"/>
      <protection locked="0"/>
    </xf>
    <xf numFmtId="0" fontId="45" fillId="15" borderId="32" xfId="0" applyFont="1" applyFill="1" applyBorder="1" applyAlignment="1" applyProtection="1">
      <alignment horizontal="left" vertical="center" wrapText="1"/>
      <protection locked="0"/>
    </xf>
    <xf numFmtId="0" fontId="45" fillId="15" borderId="30" xfId="0" applyFont="1" applyFill="1" applyBorder="1" applyAlignment="1" applyProtection="1">
      <alignment vertical="center" wrapText="1"/>
    </xf>
    <xf numFmtId="0" fontId="45" fillId="15" borderId="31" xfId="0" applyFont="1" applyFill="1" applyBorder="1" applyAlignment="1" applyProtection="1">
      <alignment vertical="center" wrapText="1"/>
    </xf>
    <xf numFmtId="0" fontId="45" fillId="15" borderId="32" xfId="0" applyFont="1" applyFill="1" applyBorder="1" applyAlignment="1" applyProtection="1">
      <alignment vertical="center" wrapText="1"/>
    </xf>
    <xf numFmtId="0" fontId="45" fillId="15" borderId="2" xfId="0" applyFont="1" applyFill="1" applyBorder="1" applyAlignment="1" applyProtection="1">
      <alignment vertical="center" wrapText="1"/>
    </xf>
    <xf numFmtId="0" fontId="45" fillId="15" borderId="5" xfId="0" applyFont="1" applyFill="1" applyBorder="1" applyAlignment="1" applyProtection="1">
      <alignment vertical="center" wrapText="1"/>
    </xf>
    <xf numFmtId="0" fontId="41" fillId="14" borderId="82" xfId="0" applyFont="1" applyFill="1" applyBorder="1" applyAlignment="1" applyProtection="1">
      <alignment horizontal="left" vertical="top" wrapText="1"/>
      <protection locked="0"/>
    </xf>
    <xf numFmtId="0" fontId="41" fillId="14" borderId="83" xfId="0" applyFont="1" applyFill="1" applyBorder="1" applyAlignment="1" applyProtection="1">
      <alignment horizontal="left" vertical="top" wrapText="1"/>
      <protection locked="0"/>
    </xf>
    <xf numFmtId="0" fontId="41" fillId="14" borderId="84" xfId="0" applyFont="1" applyFill="1" applyBorder="1" applyAlignment="1" applyProtection="1">
      <alignment horizontal="left" vertical="top" wrapText="1"/>
      <protection locked="0"/>
    </xf>
    <xf numFmtId="0" fontId="41" fillId="14" borderId="15" xfId="0" applyFont="1" applyFill="1" applyBorder="1" applyAlignment="1" applyProtection="1">
      <alignment horizontal="left" vertical="top" wrapText="1"/>
      <protection locked="0"/>
    </xf>
    <xf numFmtId="0" fontId="41" fillId="14" borderId="0" xfId="0" applyFont="1" applyFill="1" applyBorder="1" applyAlignment="1" applyProtection="1">
      <alignment horizontal="left" vertical="top" wrapText="1"/>
      <protection locked="0"/>
    </xf>
    <xf numFmtId="0" fontId="41" fillId="14" borderId="16" xfId="0" applyFont="1" applyFill="1" applyBorder="1" applyAlignment="1" applyProtection="1">
      <alignment horizontal="left" vertical="top" wrapText="1"/>
      <protection locked="0"/>
    </xf>
    <xf numFmtId="0" fontId="41" fillId="14" borderId="85" xfId="0" applyFont="1" applyFill="1" applyBorder="1" applyAlignment="1" applyProtection="1">
      <alignment horizontal="left" vertical="top" wrapText="1"/>
      <protection locked="0"/>
    </xf>
    <xf numFmtId="0" fontId="41" fillId="14" borderId="86" xfId="0" applyFont="1" applyFill="1" applyBorder="1" applyAlignment="1" applyProtection="1">
      <alignment horizontal="left" vertical="top" wrapText="1"/>
      <protection locked="0"/>
    </xf>
    <xf numFmtId="0" fontId="41" fillId="14" borderId="87" xfId="0" applyFont="1" applyFill="1" applyBorder="1" applyAlignment="1" applyProtection="1">
      <alignment horizontal="left" vertical="top" wrapText="1"/>
      <protection locked="0"/>
    </xf>
    <xf numFmtId="0" fontId="40" fillId="3" borderId="0" xfId="0" applyFont="1" applyFill="1" applyBorder="1" applyAlignment="1">
      <alignment horizontal="left" vertical="top" wrapText="1"/>
    </xf>
    <xf numFmtId="0" fontId="29" fillId="10" borderId="2" xfId="4" applyFont="1" applyFill="1" applyBorder="1" applyAlignment="1">
      <alignment horizontal="center" vertical="center"/>
    </xf>
    <xf numFmtId="0" fontId="29" fillId="10" borderId="5" xfId="4" applyFont="1" applyFill="1" applyBorder="1" applyAlignment="1">
      <alignment horizontal="center" vertical="center"/>
    </xf>
    <xf numFmtId="0" fontId="29" fillId="10" borderId="3" xfId="4" applyFont="1" applyFill="1" applyBorder="1" applyAlignment="1">
      <alignment horizontal="center" vertical="center"/>
    </xf>
    <xf numFmtId="0" fontId="39" fillId="3" borderId="15" xfId="4" applyFont="1" applyFill="1" applyBorder="1" applyAlignment="1">
      <alignment horizontal="center" vertical="center"/>
    </xf>
    <xf numFmtId="0" fontId="39" fillId="3" borderId="0" xfId="4" applyFont="1" applyFill="1" applyBorder="1" applyAlignment="1">
      <alignment horizontal="center" vertical="center"/>
    </xf>
    <xf numFmtId="0" fontId="39" fillId="3" borderId="16" xfId="4" applyFont="1" applyFill="1" applyBorder="1" applyAlignment="1">
      <alignment horizontal="center" vertical="center"/>
    </xf>
    <xf numFmtId="0" fontId="40" fillId="3" borderId="71" xfId="5" applyFont="1" applyFill="1" applyBorder="1" applyAlignment="1">
      <alignment horizontal="left"/>
    </xf>
    <xf numFmtId="0" fontId="40" fillId="3" borderId="72" xfId="5" applyFont="1" applyFill="1" applyBorder="1" applyAlignment="1">
      <alignment horizontal="left"/>
    </xf>
    <xf numFmtId="0" fontId="40" fillId="3" borderId="73" xfId="5" applyFont="1" applyFill="1" applyBorder="1" applyAlignment="1">
      <alignment horizontal="left"/>
    </xf>
    <xf numFmtId="0" fontId="34" fillId="0" borderId="31" xfId="0" applyFont="1" applyBorder="1" applyAlignment="1">
      <alignment horizontal="center" vertical="center"/>
    </xf>
    <xf numFmtId="0" fontId="31" fillId="10" borderId="2" xfId="4" applyFont="1" applyFill="1" applyBorder="1" applyAlignment="1">
      <alignment horizontal="center"/>
    </xf>
    <xf numFmtId="0" fontId="31" fillId="10" borderId="5" xfId="4" applyFont="1" applyFill="1" applyBorder="1" applyAlignment="1">
      <alignment horizontal="center"/>
    </xf>
    <xf numFmtId="0" fontId="34" fillId="0" borderId="75" xfId="0" applyFont="1" applyBorder="1" applyAlignment="1">
      <alignment horizontal="center" vertical="center"/>
    </xf>
    <xf numFmtId="0" fontId="34" fillId="0" borderId="74" xfId="0" applyFont="1" applyBorder="1" applyAlignment="1">
      <alignment horizontal="center" vertical="center"/>
    </xf>
    <xf numFmtId="0" fontId="34" fillId="0" borderId="50" xfId="0" applyFont="1" applyBorder="1" applyAlignment="1">
      <alignment horizontal="center" vertical="center"/>
    </xf>
    <xf numFmtId="0" fontId="34" fillId="0" borderId="30" xfId="0" applyFont="1" applyBorder="1" applyAlignment="1">
      <alignment horizontal="center" vertical="center"/>
    </xf>
    <xf numFmtId="0" fontId="34" fillId="0" borderId="2" xfId="0" applyFont="1" applyBorder="1" applyAlignment="1">
      <alignment horizontal="center" vertical="center"/>
    </xf>
    <xf numFmtId="0" fontId="34" fillId="0" borderId="53" xfId="0" applyFont="1" applyBorder="1" applyAlignment="1">
      <alignment horizontal="center" vertical="center"/>
    </xf>
    <xf numFmtId="0" fontId="34" fillId="0" borderId="32" xfId="0" applyFont="1" applyBorder="1" applyAlignment="1">
      <alignment horizontal="center" vertical="center"/>
    </xf>
    <xf numFmtId="0" fontId="28" fillId="0" borderId="15" xfId="0" applyFont="1" applyBorder="1" applyAlignment="1">
      <alignment horizontal="center"/>
    </xf>
    <xf numFmtId="0" fontId="28" fillId="0" borderId="0" xfId="0" applyFont="1" applyBorder="1" applyAlignment="1">
      <alignment horizontal="center"/>
    </xf>
    <xf numFmtId="0" fontId="40" fillId="0" borderId="15" xfId="0" applyFont="1" applyBorder="1" applyAlignment="1">
      <alignment horizontal="left" vertical="center" wrapText="1"/>
    </xf>
    <xf numFmtId="0" fontId="40" fillId="0" borderId="0" xfId="0" applyFont="1" applyBorder="1" applyAlignment="1">
      <alignment horizontal="left" vertical="center" wrapText="1"/>
    </xf>
    <xf numFmtId="0" fontId="40" fillId="0" borderId="16" xfId="0" applyFont="1" applyBorder="1" applyAlignment="1">
      <alignment horizontal="left" vertical="center" wrapText="1"/>
    </xf>
    <xf numFmtId="0" fontId="41" fillId="14" borderId="20" xfId="0" applyFont="1" applyFill="1" applyBorder="1" applyAlignment="1" applyProtection="1">
      <alignment horizontal="left" vertical="top" wrapText="1"/>
      <protection locked="0"/>
    </xf>
    <xf numFmtId="0" fontId="41" fillId="14" borderId="21" xfId="0" applyFont="1" applyFill="1" applyBorder="1" applyAlignment="1" applyProtection="1">
      <alignment horizontal="left" vertical="top" wrapText="1"/>
      <protection locked="0"/>
    </xf>
    <xf numFmtId="0" fontId="41" fillId="14" borderId="22" xfId="0" applyFont="1" applyFill="1" applyBorder="1" applyAlignment="1" applyProtection="1">
      <alignment horizontal="left" vertical="top" wrapText="1"/>
      <protection locked="0"/>
    </xf>
    <xf numFmtId="0" fontId="45" fillId="14" borderId="27" xfId="0" applyFont="1" applyFill="1" applyBorder="1" applyAlignment="1" applyProtection="1">
      <alignment horizontal="left" vertical="center"/>
      <protection locked="0"/>
    </xf>
    <xf numFmtId="0" fontId="45" fillId="14" borderId="28" xfId="0" applyFont="1" applyFill="1" applyBorder="1" applyAlignment="1" applyProtection="1">
      <alignment horizontal="left" vertical="center"/>
      <protection locked="0"/>
    </xf>
    <xf numFmtId="0" fontId="45" fillId="14" borderId="29" xfId="0" applyFont="1" applyFill="1" applyBorder="1" applyAlignment="1" applyProtection="1">
      <alignment horizontal="left" vertical="center"/>
      <protection locked="0"/>
    </xf>
    <xf numFmtId="0" fontId="38" fillId="14" borderId="24" xfId="0" applyFont="1" applyFill="1" applyBorder="1" applyAlignment="1" applyProtection="1">
      <alignment horizontal="left" vertical="center"/>
      <protection locked="0"/>
    </xf>
    <xf numFmtId="0" fontId="38" fillId="14" borderId="25" xfId="0" applyFont="1" applyFill="1" applyBorder="1" applyAlignment="1" applyProtection="1">
      <alignment horizontal="left" vertical="center"/>
      <protection locked="0"/>
    </xf>
    <xf numFmtId="0" fontId="38" fillId="14" borderId="26" xfId="0" applyFont="1" applyFill="1" applyBorder="1" applyAlignment="1" applyProtection="1">
      <alignment horizontal="left" vertical="center"/>
      <protection locked="0"/>
    </xf>
    <xf numFmtId="0" fontId="38" fillId="14" borderId="27" xfId="0" applyFont="1" applyFill="1" applyBorder="1" applyAlignment="1" applyProtection="1">
      <alignment horizontal="left" vertical="center"/>
      <protection locked="0"/>
    </xf>
    <xf numFmtId="0" fontId="38" fillId="14" borderId="28" xfId="0" applyFont="1" applyFill="1" applyBorder="1" applyAlignment="1" applyProtection="1">
      <alignment horizontal="left" vertical="center"/>
      <protection locked="0"/>
    </xf>
    <xf numFmtId="0" fontId="38" fillId="14" borderId="29" xfId="0" applyFont="1" applyFill="1" applyBorder="1" applyAlignment="1" applyProtection="1">
      <alignment horizontal="left" vertical="center"/>
      <protection locked="0"/>
    </xf>
    <xf numFmtId="0" fontId="38" fillId="14" borderId="15" xfId="0" applyFont="1" applyFill="1" applyBorder="1" applyAlignment="1" applyProtection="1">
      <alignment horizontal="left" vertical="center"/>
      <protection locked="0"/>
    </xf>
    <xf numFmtId="0" fontId="38" fillId="14" borderId="0" xfId="0" applyFont="1" applyFill="1" applyBorder="1" applyAlignment="1" applyProtection="1">
      <alignment horizontal="left" vertical="center"/>
      <protection locked="0"/>
    </xf>
    <xf numFmtId="0" fontId="38" fillId="14" borderId="41" xfId="0" applyFont="1" applyFill="1" applyBorder="1" applyAlignment="1" applyProtection="1">
      <alignment horizontal="left" vertical="center"/>
      <protection locked="0"/>
    </xf>
    <xf numFmtId="0" fontId="45" fillId="14" borderId="24" xfId="0" applyFont="1" applyFill="1" applyBorder="1" applyAlignment="1" applyProtection="1">
      <alignment horizontal="left" vertical="center"/>
      <protection locked="0"/>
    </xf>
    <xf numFmtId="0" fontId="45" fillId="14" borderId="25" xfId="0" applyFont="1" applyFill="1" applyBorder="1" applyAlignment="1" applyProtection="1">
      <alignment horizontal="left" vertical="center"/>
      <protection locked="0"/>
    </xf>
    <xf numFmtId="0" fontId="45" fillId="14" borderId="26" xfId="0" applyFont="1" applyFill="1" applyBorder="1" applyAlignment="1" applyProtection="1">
      <alignment horizontal="left" vertical="center"/>
      <protection locked="0"/>
    </xf>
    <xf numFmtId="0" fontId="45" fillId="14" borderId="15" xfId="0" applyFont="1" applyFill="1" applyBorder="1" applyAlignment="1" applyProtection="1">
      <alignment horizontal="left" vertical="center"/>
      <protection locked="0"/>
    </xf>
    <xf numFmtId="0" fontId="45" fillId="14" borderId="0" xfId="0" applyFont="1" applyFill="1" applyBorder="1" applyAlignment="1" applyProtection="1">
      <alignment horizontal="left" vertical="center"/>
      <protection locked="0"/>
    </xf>
    <xf numFmtId="0" fontId="45" fillId="14" borderId="41" xfId="0" applyFont="1" applyFill="1" applyBorder="1" applyAlignment="1" applyProtection="1">
      <alignment horizontal="left" vertical="center"/>
      <protection locked="0"/>
    </xf>
    <xf numFmtId="0" fontId="37" fillId="14" borderId="15" xfId="0" applyFont="1" applyFill="1" applyBorder="1" applyAlignment="1" applyProtection="1">
      <alignment horizontal="left" vertical="center"/>
      <protection locked="0"/>
    </xf>
    <xf numFmtId="0" fontId="37" fillId="14" borderId="0" xfId="0" applyFont="1" applyFill="1" applyBorder="1" applyAlignment="1" applyProtection="1">
      <alignment horizontal="left" vertical="center"/>
      <protection locked="0"/>
    </xf>
    <xf numFmtId="0" fontId="37" fillId="14" borderId="41" xfId="0" applyFont="1" applyFill="1" applyBorder="1" applyAlignment="1" applyProtection="1">
      <alignment horizontal="left" vertical="center"/>
      <protection locked="0"/>
    </xf>
    <xf numFmtId="0" fontId="37" fillId="14" borderId="27" xfId="0" applyFont="1" applyFill="1" applyBorder="1" applyAlignment="1" applyProtection="1">
      <alignment horizontal="left" vertical="center"/>
      <protection locked="0"/>
    </xf>
    <xf numFmtId="0" fontId="37" fillId="14" borderId="28" xfId="0" applyFont="1" applyFill="1" applyBorder="1" applyAlignment="1" applyProtection="1">
      <alignment horizontal="left" vertical="center"/>
      <protection locked="0"/>
    </xf>
    <xf numFmtId="0" fontId="37" fillId="14" borderId="29" xfId="0" applyFont="1" applyFill="1" applyBorder="1" applyAlignment="1" applyProtection="1">
      <alignment horizontal="left" vertical="center"/>
      <protection locked="0"/>
    </xf>
    <xf numFmtId="0" fontId="40" fillId="0" borderId="15" xfId="0" applyFont="1" applyBorder="1" applyAlignment="1" applyProtection="1">
      <alignment horizontal="left" vertical="center" wrapText="1"/>
      <protection locked="0"/>
    </xf>
    <xf numFmtId="0" fontId="40" fillId="0" borderId="0" xfId="0" applyFont="1" applyBorder="1" applyAlignment="1" applyProtection="1">
      <alignment horizontal="left" vertical="center" wrapText="1"/>
      <protection locked="0"/>
    </xf>
    <xf numFmtId="0" fontId="40" fillId="0" borderId="16" xfId="0" applyFont="1" applyBorder="1" applyAlignment="1" applyProtection="1">
      <alignment horizontal="left" vertical="center" wrapText="1"/>
      <protection locked="0"/>
    </xf>
    <xf numFmtId="0" fontId="37" fillId="14" borderId="24" xfId="0" applyFont="1" applyFill="1" applyBorder="1" applyAlignment="1" applyProtection="1">
      <alignment horizontal="left" vertical="center"/>
      <protection locked="0"/>
    </xf>
    <xf numFmtId="0" fontId="37" fillId="14" borderId="25" xfId="0" applyFont="1" applyFill="1" applyBorder="1" applyAlignment="1" applyProtection="1">
      <alignment horizontal="left" vertical="center"/>
      <protection locked="0"/>
    </xf>
    <xf numFmtId="0" fontId="37" fillId="14" borderId="26" xfId="0" applyFont="1" applyFill="1" applyBorder="1" applyAlignment="1" applyProtection="1">
      <alignment horizontal="left" vertical="center"/>
      <protection locked="0"/>
    </xf>
    <xf numFmtId="0" fontId="40" fillId="3" borderId="15" xfId="0" applyFont="1" applyFill="1" applyBorder="1" applyAlignment="1">
      <alignment horizontal="left" vertical="center" wrapText="1"/>
    </xf>
    <xf numFmtId="0" fontId="40" fillId="3" borderId="0" xfId="0" applyFont="1" applyFill="1" applyBorder="1" applyAlignment="1">
      <alignment horizontal="left" vertical="center" wrapText="1"/>
    </xf>
    <xf numFmtId="0" fontId="20" fillId="3" borderId="62" xfId="0" applyFont="1" applyFill="1" applyBorder="1" applyAlignment="1">
      <alignment horizontal="justify" vertical="center" wrapText="1"/>
    </xf>
    <xf numFmtId="0" fontId="20" fillId="3" borderId="45" xfId="0" applyFont="1" applyFill="1" applyBorder="1" applyAlignment="1">
      <alignment horizontal="justify" vertical="center" wrapText="1"/>
    </xf>
    <xf numFmtId="0" fontId="20" fillId="3" borderId="47" xfId="0" applyFont="1" applyFill="1" applyBorder="1" applyAlignment="1">
      <alignment horizontal="justify" vertical="center" wrapText="1"/>
    </xf>
    <xf numFmtId="0" fontId="32" fillId="0" borderId="2"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2" fillId="0" borderId="3" xfId="0" applyFont="1" applyFill="1" applyBorder="1" applyAlignment="1">
      <alignment horizontal="left" vertical="center" wrapText="1"/>
    </xf>
    <xf numFmtId="0" fontId="32" fillId="0" borderId="40" xfId="0" applyFont="1" applyFill="1" applyBorder="1" applyAlignment="1">
      <alignment horizontal="left" vertical="center" wrapText="1"/>
    </xf>
    <xf numFmtId="0" fontId="32" fillId="0" borderId="67" xfId="0" applyFont="1" applyFill="1" applyBorder="1" applyAlignment="1">
      <alignment horizontal="left" vertical="center" wrapText="1"/>
    </xf>
    <xf numFmtId="0" fontId="32" fillId="0" borderId="68" xfId="0" applyFont="1" applyFill="1" applyBorder="1" applyAlignment="1">
      <alignment horizontal="left" vertical="center" wrapText="1"/>
    </xf>
    <xf numFmtId="0" fontId="30" fillId="14" borderId="30" xfId="0" applyFont="1" applyFill="1" applyBorder="1" applyAlignment="1" applyProtection="1">
      <alignment horizontal="left"/>
      <protection locked="0"/>
    </xf>
    <xf numFmtId="0" fontId="30" fillId="14" borderId="31" xfId="0" applyFont="1" applyFill="1" applyBorder="1" applyAlignment="1" applyProtection="1">
      <alignment horizontal="left"/>
      <protection locked="0"/>
    </xf>
    <xf numFmtId="0" fontId="30" fillId="14" borderId="32" xfId="0" applyFont="1" applyFill="1" applyBorder="1" applyAlignment="1" applyProtection="1">
      <alignment horizontal="left"/>
      <protection locked="0"/>
    </xf>
    <xf numFmtId="0" fontId="30" fillId="0" borderId="4" xfId="0" applyFont="1" applyBorder="1"/>
    <xf numFmtId="0" fontId="37" fillId="0" borderId="0" xfId="4" applyFont="1" applyFill="1" applyBorder="1" applyAlignment="1">
      <alignment horizontal="left" vertical="center" wrapText="1"/>
    </xf>
    <xf numFmtId="0" fontId="28" fillId="11" borderId="52" xfId="0" applyFont="1" applyFill="1" applyBorder="1" applyAlignment="1">
      <alignment horizontal="center" vertical="center"/>
    </xf>
    <xf numFmtId="0" fontId="28" fillId="11" borderId="55" xfId="0" applyFont="1" applyFill="1" applyBorder="1" applyAlignment="1">
      <alignment horizontal="center" vertical="center"/>
    </xf>
    <xf numFmtId="0" fontId="34" fillId="0" borderId="52" xfId="0" applyFont="1" applyBorder="1" applyAlignment="1">
      <alignment horizontal="center" vertical="center"/>
    </xf>
    <xf numFmtId="0" fontId="34" fillId="0" borderId="44" xfId="0" applyFont="1" applyBorder="1" applyAlignment="1">
      <alignment horizontal="center" vertical="center"/>
    </xf>
    <xf numFmtId="0" fontId="55" fillId="3" borderId="56" xfId="0" applyFont="1" applyFill="1" applyBorder="1" applyAlignment="1">
      <alignment horizontal="left"/>
    </xf>
    <xf numFmtId="0" fontId="55" fillId="3" borderId="66" xfId="0" applyFont="1" applyFill="1" applyBorder="1" applyAlignment="1">
      <alignment horizontal="left"/>
    </xf>
    <xf numFmtId="0" fontId="55" fillId="3" borderId="57" xfId="0" applyFont="1" applyFill="1" applyBorder="1" applyAlignment="1">
      <alignment horizontal="left"/>
    </xf>
    <xf numFmtId="0" fontId="55" fillId="3" borderId="46" xfId="0" applyFont="1" applyFill="1" applyBorder="1" applyAlignment="1">
      <alignment horizontal="left"/>
    </xf>
    <xf numFmtId="0" fontId="55" fillId="3" borderId="58" xfId="0" applyFont="1" applyFill="1" applyBorder="1" applyAlignment="1">
      <alignment horizontal="left"/>
    </xf>
    <xf numFmtId="0" fontId="55" fillId="3" borderId="48" xfId="0" applyFont="1" applyFill="1" applyBorder="1" applyAlignment="1">
      <alignment horizontal="left"/>
    </xf>
    <xf numFmtId="0" fontId="55" fillId="14" borderId="52" xfId="0" applyFont="1" applyFill="1" applyBorder="1" applyAlignment="1" applyProtection="1">
      <alignment horizontal="center" vertical="top" wrapText="1"/>
      <protection locked="0"/>
    </xf>
    <xf numFmtId="0" fontId="55" fillId="14" borderId="55" xfId="0" applyFont="1" applyFill="1" applyBorder="1" applyAlignment="1" applyProtection="1">
      <alignment horizontal="center" vertical="top" wrapText="1"/>
      <protection locked="0"/>
    </xf>
    <xf numFmtId="0" fontId="55" fillId="14" borderId="44" xfId="0" applyFont="1" applyFill="1" applyBorder="1" applyAlignment="1" applyProtection="1">
      <alignment horizontal="center" vertical="top" wrapText="1"/>
      <protection locked="0"/>
    </xf>
    <xf numFmtId="0" fontId="55" fillId="14" borderId="56" xfId="0" applyFont="1" applyFill="1" applyBorder="1" applyAlignment="1" applyProtection="1">
      <alignment horizontal="center" vertical="top" wrapText="1"/>
      <protection locked="0"/>
    </xf>
    <xf numFmtId="0" fontId="55" fillId="14" borderId="80" xfId="0" applyFont="1" applyFill="1" applyBorder="1" applyAlignment="1" applyProtection="1">
      <alignment horizontal="center" vertical="top" wrapText="1"/>
      <protection locked="0"/>
    </xf>
    <xf numFmtId="0" fontId="55" fillId="14" borderId="66" xfId="0" applyFont="1" applyFill="1" applyBorder="1" applyAlignment="1" applyProtection="1">
      <alignment horizontal="center" vertical="top" wrapText="1"/>
      <protection locked="0"/>
    </xf>
    <xf numFmtId="0" fontId="55" fillId="14" borderId="57" xfId="0" applyFont="1" applyFill="1" applyBorder="1" applyAlignment="1" applyProtection="1">
      <alignment horizontal="center" vertical="top" wrapText="1"/>
      <protection locked="0"/>
    </xf>
    <xf numFmtId="0" fontId="55" fillId="14" borderId="0" xfId="0" applyFont="1" applyFill="1" applyBorder="1" applyAlignment="1" applyProtection="1">
      <alignment horizontal="center" vertical="top" wrapText="1"/>
      <protection locked="0"/>
    </xf>
    <xf numFmtId="0" fontId="55" fillId="14" borderId="46" xfId="0" applyFont="1" applyFill="1" applyBorder="1" applyAlignment="1" applyProtection="1">
      <alignment horizontal="center" vertical="top" wrapText="1"/>
      <protection locked="0"/>
    </xf>
    <xf numFmtId="0" fontId="55" fillId="14" borderId="58" xfId="0" applyFont="1" applyFill="1" applyBorder="1" applyAlignment="1" applyProtection="1">
      <alignment horizontal="center" vertical="top" wrapText="1"/>
      <protection locked="0"/>
    </xf>
    <xf numFmtId="0" fontId="55" fillId="14" borderId="8" xfId="0" applyFont="1" applyFill="1" applyBorder="1" applyAlignment="1" applyProtection="1">
      <alignment horizontal="center" vertical="top" wrapText="1"/>
      <protection locked="0"/>
    </xf>
    <xf numFmtId="0" fontId="55" fillId="14" borderId="48" xfId="0" applyFont="1" applyFill="1" applyBorder="1" applyAlignment="1" applyProtection="1">
      <alignment horizontal="center" vertical="top" wrapText="1"/>
      <protection locked="0"/>
    </xf>
    <xf numFmtId="0" fontId="57" fillId="3" borderId="57" xfId="7" applyFont="1" applyFill="1" applyBorder="1" applyAlignment="1">
      <alignment horizontal="center"/>
    </xf>
    <xf numFmtId="0" fontId="57" fillId="3" borderId="0" xfId="7" applyFont="1" applyFill="1" applyBorder="1" applyAlignment="1">
      <alignment horizontal="center"/>
    </xf>
    <xf numFmtId="0" fontId="55" fillId="3" borderId="51" xfId="0" applyFont="1" applyFill="1" applyBorder="1" applyAlignment="1">
      <alignment horizontal="left" vertical="center" wrapText="1"/>
    </xf>
    <xf numFmtId="0" fontId="55" fillId="3" borderId="33" xfId="0" applyFont="1" applyFill="1" applyBorder="1" applyAlignment="1">
      <alignment horizontal="left" vertical="center"/>
    </xf>
    <xf numFmtId="0" fontId="55" fillId="3" borderId="51" xfId="0" applyFont="1" applyFill="1" applyBorder="1" applyAlignment="1">
      <alignment horizontal="left" vertical="center"/>
    </xf>
    <xf numFmtId="0" fontId="55" fillId="3" borderId="38" xfId="0" applyFont="1" applyFill="1" applyBorder="1" applyAlignment="1">
      <alignment horizontal="left" vertical="center"/>
    </xf>
    <xf numFmtId="0" fontId="50" fillId="14" borderId="52" xfId="0" applyFont="1" applyFill="1" applyBorder="1" applyAlignment="1" applyProtection="1">
      <alignment horizontal="center" vertical="top" wrapText="1"/>
      <protection locked="0"/>
    </xf>
    <xf numFmtId="0" fontId="50" fillId="14" borderId="55" xfId="0" applyFont="1" applyFill="1" applyBorder="1" applyAlignment="1" applyProtection="1">
      <alignment horizontal="center" vertical="top" wrapText="1"/>
      <protection locked="0"/>
    </xf>
    <xf numFmtId="0" fontId="50" fillId="14" borderId="44" xfId="0" applyFont="1" applyFill="1" applyBorder="1" applyAlignment="1" applyProtection="1">
      <alignment horizontal="center" vertical="top" wrapText="1"/>
      <protection locked="0"/>
    </xf>
    <xf numFmtId="168" fontId="40" fillId="0" borderId="4" xfId="0" applyNumberFormat="1" applyFont="1" applyBorder="1" applyAlignment="1" applyProtection="1">
      <alignment horizontal="center"/>
      <protection locked="0"/>
    </xf>
    <xf numFmtId="0" fontId="40" fillId="10" borderId="36" xfId="0" applyFont="1" applyFill="1" applyBorder="1" applyAlignment="1">
      <alignment horizontal="center" vertical="center" wrapText="1"/>
    </xf>
    <xf numFmtId="168" fontId="40" fillId="0" borderId="4" xfId="0" applyNumberFormat="1" applyFont="1" applyBorder="1" applyAlignment="1" applyProtection="1">
      <alignment horizontal="center" wrapText="1"/>
      <protection locked="0"/>
    </xf>
    <xf numFmtId="168" fontId="40" fillId="0" borderId="37" xfId="0" applyNumberFormat="1" applyFont="1" applyBorder="1" applyAlignment="1" applyProtection="1">
      <alignment horizontal="center"/>
      <protection locked="0"/>
    </xf>
    <xf numFmtId="0" fontId="75" fillId="10" borderId="0" xfId="0" applyFont="1" applyFill="1" applyAlignment="1">
      <alignment horizontal="center" vertical="center"/>
    </xf>
  </cellXfs>
  <cellStyles count="12">
    <cellStyle name="60% - Accent1 3" xfId="4"/>
    <cellStyle name="Címsor 2" xfId="3"/>
    <cellStyle name="Comma 2" xfId="2"/>
    <cellStyle name="Comma 2 2" xfId="10"/>
    <cellStyle name="Comma 6" xfId="9"/>
    <cellStyle name="Comma 6 2" xfId="11"/>
    <cellStyle name="Heading 2 3" xfId="5"/>
    <cellStyle name="Hyperlink" xfId="7" builtinId="8"/>
    <cellStyle name="Normal" xfId="0" builtinId="0"/>
    <cellStyle name="Normal 2" xfId="1"/>
    <cellStyle name="Normal 8" xfId="8"/>
    <cellStyle name="Percent 2 2" xfId="6"/>
  </cellStyles>
  <dxfs count="72">
    <dxf>
      <font>
        <color rgb="FF9C0006"/>
      </font>
      <fill>
        <patternFill>
          <bgColor rgb="FFFFC7CE"/>
        </patternFill>
      </fill>
    </dxf>
    <dxf>
      <fill>
        <patternFill>
          <bgColor theme="3" tint="0.7999816888943144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3" tint="0.7999816888943144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3" tint="0.79998168889431442"/>
        </patternFill>
      </fill>
    </dxf>
    <dxf>
      <font>
        <color rgb="FF9C0006"/>
      </font>
      <fill>
        <patternFill>
          <bgColor rgb="FFFFC7CE"/>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s>
  <tableStyles count="0" defaultTableStyle="TableStyleMedium2" defaultPivotStyle="PivotStyleLight16"/>
  <colors>
    <mruColors>
      <color rgb="FFEBEBEB"/>
      <color rgb="FFEDD9C4"/>
      <color rgb="FF001038"/>
      <color rgb="FFCCCCC9"/>
      <color rgb="FFCCCC15"/>
      <color rgb="FFEBEBE9"/>
      <color rgb="FFD6D6D4"/>
      <color rgb="FFDDDDDB"/>
      <color rgb="FF191919"/>
      <color rgb="FF5C5C5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externalLink" Target="externalLinks/externalLink8.xml"/><Relationship Id="rId26" Type="http://schemas.openxmlformats.org/officeDocument/2006/relationships/externalLink" Target="externalLinks/externalLink16.xml"/><Relationship Id="rId3" Type="http://schemas.openxmlformats.org/officeDocument/2006/relationships/worksheet" Target="worksheets/sheet3.xml"/><Relationship Id="rId21" Type="http://schemas.openxmlformats.org/officeDocument/2006/relationships/externalLink" Target="externalLinks/externalLink11.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externalLink" Target="externalLinks/externalLink7.xml"/><Relationship Id="rId25" Type="http://schemas.openxmlformats.org/officeDocument/2006/relationships/externalLink" Target="externalLinks/externalLink15.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externalLink" Target="externalLinks/externalLink1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24" Type="http://schemas.openxmlformats.org/officeDocument/2006/relationships/externalLink" Target="externalLinks/externalLink14.xml"/><Relationship Id="rId5" Type="http://schemas.openxmlformats.org/officeDocument/2006/relationships/worksheet" Target="worksheets/sheet5.xml"/><Relationship Id="rId15" Type="http://schemas.openxmlformats.org/officeDocument/2006/relationships/externalLink" Target="externalLinks/externalLink5.xml"/><Relationship Id="rId23" Type="http://schemas.openxmlformats.org/officeDocument/2006/relationships/externalLink" Target="externalLinks/externalLink1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9.xml"/><Relationship Id="rId31" Type="http://schemas.microsoft.com/office/2006/relationships/vbaProject" Target="vbaProject.bin"/><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 Id="rId22" Type="http://schemas.openxmlformats.org/officeDocument/2006/relationships/externalLink" Target="externalLinks/externalLink12.xml"/><Relationship Id="rId27" Type="http://schemas.openxmlformats.org/officeDocument/2006/relationships/theme" Target="theme/theme1.xml"/><Relationship Id="rId30" Type="http://schemas.openxmlformats.org/officeDocument/2006/relationships/calcChain" Target="calcChain.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ctrlProps/ctrlProp1.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hyperlink" Target="#'Financial Innovation Survey'!A1"/></Relationships>
</file>

<file path=xl/drawings/_rels/drawing3.xml.rels><?xml version="1.0" encoding="UTF-8" standalone="yes"?>
<Relationships xmlns="http://schemas.openxmlformats.org/package/2006/relationships"><Relationship Id="rId3" Type="http://schemas.microsoft.com/office/2007/relationships/hdphoto" Target="../media/hdphoto1.wdp"/><Relationship Id="rId2" Type="http://schemas.openxmlformats.org/officeDocument/2006/relationships/image" Target="../media/image33.png"/><Relationship Id="rId1" Type="http://schemas.openxmlformats.org/officeDocument/2006/relationships/hyperlink" Target="#Index!A1"/></Relationships>
</file>

<file path=xl/drawings/_rels/drawing4.xml.rels><?xml version="1.0" encoding="UTF-8" standalone="yes"?>
<Relationships xmlns="http://schemas.openxmlformats.org/package/2006/relationships"><Relationship Id="rId3" Type="http://schemas.microsoft.com/office/2007/relationships/hdphoto" Target="../media/hdphoto1.wdp"/><Relationship Id="rId2" Type="http://schemas.openxmlformats.org/officeDocument/2006/relationships/image" Target="../media/image33.png"/><Relationship Id="rId1" Type="http://schemas.openxmlformats.org/officeDocument/2006/relationships/hyperlink" Target="#Index!A1"/></Relationships>
</file>

<file path=xl/drawings/_rels/drawing5.xml.rels><?xml version="1.0" encoding="UTF-8" standalone="yes"?>
<Relationships xmlns="http://schemas.openxmlformats.org/package/2006/relationships"><Relationship Id="rId1" Type="http://schemas.openxmlformats.org/officeDocument/2006/relationships/hyperlink" Target="#'Top 10 Complex Products'!A1"/></Relationships>
</file>

<file path=xl/drawings/_rels/drawing6.xml.rels><?xml version="1.0" encoding="UTF-8" standalone="yes"?>
<Relationships xmlns="http://schemas.openxmlformats.org/package/2006/relationships"><Relationship Id="rId1" Type="http://schemas.openxmlformats.org/officeDocument/2006/relationships/hyperlink" Target="#Complaints!A1"/></Relationships>
</file>

<file path=xl/drawings/_rels/drawing7.xml.rels><?xml version="1.0" encoding="UTF-8" standalone="yes"?>
<Relationships xmlns="http://schemas.openxmlformats.org/package/2006/relationships"><Relationship Id="rId3" Type="http://schemas.microsoft.com/office/2007/relationships/hdphoto" Target="../media/hdphoto1.wdp"/><Relationship Id="rId2" Type="http://schemas.openxmlformats.org/officeDocument/2006/relationships/image" Target="../media/image33.png"/><Relationship Id="rId1" Type="http://schemas.openxmlformats.org/officeDocument/2006/relationships/hyperlink" Target="#Index!A1"/></Relationships>
</file>

<file path=xl/drawings/_rels/vmlDrawing2.vml.rels><?xml version="1.0" encoding="UTF-8" standalone="yes"?>
<Relationships xmlns="http://schemas.openxmlformats.org/package/2006/relationships"><Relationship Id="rId8" Type="http://schemas.openxmlformats.org/officeDocument/2006/relationships/image" Target="../media/image25.emf"/><Relationship Id="rId13" Type="http://schemas.openxmlformats.org/officeDocument/2006/relationships/image" Target="../media/image20.emf"/><Relationship Id="rId18" Type="http://schemas.openxmlformats.org/officeDocument/2006/relationships/image" Target="../media/image15.emf"/><Relationship Id="rId26" Type="http://schemas.openxmlformats.org/officeDocument/2006/relationships/image" Target="../media/image7.emf"/><Relationship Id="rId3" Type="http://schemas.openxmlformats.org/officeDocument/2006/relationships/image" Target="../media/image30.emf"/><Relationship Id="rId21" Type="http://schemas.openxmlformats.org/officeDocument/2006/relationships/image" Target="../media/image12.emf"/><Relationship Id="rId7" Type="http://schemas.openxmlformats.org/officeDocument/2006/relationships/image" Target="../media/image26.emf"/><Relationship Id="rId12" Type="http://schemas.openxmlformats.org/officeDocument/2006/relationships/image" Target="../media/image21.emf"/><Relationship Id="rId17" Type="http://schemas.openxmlformats.org/officeDocument/2006/relationships/image" Target="../media/image16.emf"/><Relationship Id="rId25" Type="http://schemas.openxmlformats.org/officeDocument/2006/relationships/image" Target="../media/image8.emf"/><Relationship Id="rId2" Type="http://schemas.openxmlformats.org/officeDocument/2006/relationships/image" Target="../media/image31.emf"/><Relationship Id="rId16" Type="http://schemas.openxmlformats.org/officeDocument/2006/relationships/image" Target="../media/image17.emf"/><Relationship Id="rId20" Type="http://schemas.openxmlformats.org/officeDocument/2006/relationships/image" Target="../media/image13.emf"/><Relationship Id="rId29" Type="http://schemas.openxmlformats.org/officeDocument/2006/relationships/image" Target="../media/image4.emf"/><Relationship Id="rId1" Type="http://schemas.openxmlformats.org/officeDocument/2006/relationships/image" Target="../media/image32.emf"/><Relationship Id="rId6" Type="http://schemas.openxmlformats.org/officeDocument/2006/relationships/image" Target="../media/image27.emf"/><Relationship Id="rId11" Type="http://schemas.openxmlformats.org/officeDocument/2006/relationships/image" Target="../media/image22.emf"/><Relationship Id="rId24" Type="http://schemas.openxmlformats.org/officeDocument/2006/relationships/image" Target="../media/image9.emf"/><Relationship Id="rId5" Type="http://schemas.openxmlformats.org/officeDocument/2006/relationships/image" Target="../media/image28.emf"/><Relationship Id="rId15" Type="http://schemas.openxmlformats.org/officeDocument/2006/relationships/image" Target="../media/image18.emf"/><Relationship Id="rId23" Type="http://schemas.openxmlformats.org/officeDocument/2006/relationships/image" Target="../media/image10.emf"/><Relationship Id="rId28" Type="http://schemas.openxmlformats.org/officeDocument/2006/relationships/image" Target="../media/image5.emf"/><Relationship Id="rId10" Type="http://schemas.openxmlformats.org/officeDocument/2006/relationships/image" Target="../media/image23.emf"/><Relationship Id="rId19" Type="http://schemas.openxmlformats.org/officeDocument/2006/relationships/image" Target="../media/image14.emf"/><Relationship Id="rId31" Type="http://schemas.openxmlformats.org/officeDocument/2006/relationships/image" Target="../media/image2.emf"/><Relationship Id="rId4" Type="http://schemas.openxmlformats.org/officeDocument/2006/relationships/image" Target="../media/image29.emf"/><Relationship Id="rId9" Type="http://schemas.openxmlformats.org/officeDocument/2006/relationships/image" Target="../media/image24.emf"/><Relationship Id="rId14" Type="http://schemas.openxmlformats.org/officeDocument/2006/relationships/image" Target="../media/image19.emf"/><Relationship Id="rId22" Type="http://schemas.openxmlformats.org/officeDocument/2006/relationships/image" Target="../media/image11.emf"/><Relationship Id="rId27" Type="http://schemas.openxmlformats.org/officeDocument/2006/relationships/image" Target="../media/image6.emf"/><Relationship Id="rId30"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3752850</xdr:colOff>
          <xdr:row>17</xdr:row>
          <xdr:rowOff>0</xdr:rowOff>
        </xdr:from>
        <xdr:to>
          <xdr:col>2</xdr:col>
          <xdr:colOff>3952875</xdr:colOff>
          <xdr:row>17</xdr:row>
          <xdr:rowOff>190500</xdr:rowOff>
        </xdr:to>
        <xdr:sp macro="" textlink="">
          <xdr:nvSpPr>
            <xdr:cNvPr id="8193" name="Check Box 1" hidden="1">
              <a:extLst>
                <a:ext uri="{63B3BB69-23CF-44E3-9099-C40C66FF867C}">
                  <a14:compatExt spid="_x0000_s8193"/>
                </a:ext>
              </a:extLst>
            </xdr:cNvPr>
            <xdr:cNvSpPr/>
          </xdr:nvSpPr>
          <xdr:spPr bwMode="auto">
            <a:xfrm>
              <a:off x="0" y="0"/>
              <a:ext cx="0" cy="0"/>
            </a:xfrm>
            <a:prstGeom prst="rect">
              <a:avLst/>
            </a:prstGeom>
            <a:solidFill>
              <a:srgbClr val="808080" mc:Ignorable="a14" a14:legacySpreadsheetColorIndex="23"/>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xdr:col>
      <xdr:colOff>2643456</xdr:colOff>
      <xdr:row>3</xdr:row>
      <xdr:rowOff>149831</xdr:rowOff>
    </xdr:from>
    <xdr:to>
      <xdr:col>2</xdr:col>
      <xdr:colOff>2051800</xdr:colOff>
      <xdr:row>5</xdr:row>
      <xdr:rowOff>211296</xdr:rowOff>
    </xdr:to>
    <xdr:pic>
      <xdr:nvPicPr>
        <xdr:cNvPr id="50" name="Picture 49">
          <a:extLst>
            <a:ext uri="{FF2B5EF4-FFF2-40B4-BE49-F238E27FC236}">
              <a16:creationId xmlns:a16="http://schemas.microsoft.com/office/drawing/2014/main" id="{A88B34D0-86FE-D64D-9A3A-AB49DC1E0B06}"/>
            </a:ext>
          </a:extLst>
        </xdr:cNvPr>
        <xdr:cNvPicPr>
          <a:picLocks noChangeAspect="1"/>
        </xdr:cNvPicPr>
      </xdr:nvPicPr>
      <xdr:blipFill>
        <a:blip xmlns:r="http://schemas.openxmlformats.org/officeDocument/2006/relationships" r:embed="rId1"/>
        <a:stretch>
          <a:fillRect/>
        </a:stretch>
      </xdr:blipFill>
      <xdr:spPr>
        <a:xfrm>
          <a:off x="3210675" y="706348"/>
          <a:ext cx="2651125" cy="4872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2344615</xdr:colOff>
      <xdr:row>1</xdr:row>
      <xdr:rowOff>115138</xdr:rowOff>
    </xdr:from>
    <xdr:to>
      <xdr:col>1</xdr:col>
      <xdr:colOff>6342775</xdr:colOff>
      <xdr:row>1</xdr:row>
      <xdr:rowOff>334945</xdr:rowOff>
    </xdr:to>
    <xdr:sp macro="[0]!EnterFinancialInnovationSurvey" textlink="">
      <xdr:nvSpPr>
        <xdr:cNvPr id="2" name="Rectangle 1">
          <a:hlinkClick xmlns:r="http://schemas.openxmlformats.org/officeDocument/2006/relationships" r:id="rId1"/>
        </xdr:cNvPr>
        <xdr:cNvSpPr/>
      </xdr:nvSpPr>
      <xdr:spPr>
        <a:xfrm>
          <a:off x="5840290" y="324688"/>
          <a:ext cx="3998160" cy="219807"/>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aseline="0"/>
            <a:t>Press here to start the Financial Innovation Survey</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84375</xdr:colOff>
      <xdr:row>0</xdr:row>
      <xdr:rowOff>27225</xdr:rowOff>
    </xdr:from>
    <xdr:to>
      <xdr:col>0</xdr:col>
      <xdr:colOff>84375</xdr:colOff>
      <xdr:row>0</xdr:row>
      <xdr:rowOff>352425</xdr:rowOff>
    </xdr:to>
    <xdr:pic>
      <xdr:nvPicPr>
        <xdr:cNvPr id="2" name="Picture 1">
          <a:hlinkClick xmlns:r="http://schemas.openxmlformats.org/officeDocument/2006/relationships" r:id="rId1" tooltip="Index Sheet"/>
        </xdr:cNvPr>
        <xdr:cNvPicPr>
          <a:picLocks noChangeAspect="1"/>
        </xdr:cNvPicPr>
      </xdr:nvPicPr>
      <xdr:blipFill>
        <a:blip xmlns:r="http://schemas.openxmlformats.org/officeDocument/2006/relationships" r:embed="rId2" cstate="print">
          <a:extLst>
            <a:ext uri="{BEBA8EAE-BF5A-486C-A8C5-ECC9F3942E4B}">
              <a14:imgProps xmlns:a14="http://schemas.microsoft.com/office/drawing/2010/main">
                <a14:imgLayer r:embed="rId3">
                  <a14:imgEffect>
                    <a14:brightnessContrast contrast="3000"/>
                  </a14:imgEffect>
                </a14:imgLayer>
              </a14:imgProps>
            </a:ext>
            <a:ext uri="{28A0092B-C50C-407E-A947-70E740481C1C}">
              <a14:useLocalDpi xmlns:a14="http://schemas.microsoft.com/office/drawing/2010/main" val="0"/>
            </a:ext>
          </a:extLst>
        </a:blip>
        <a:stretch>
          <a:fillRect/>
        </a:stretch>
      </xdr:blipFill>
      <xdr:spPr>
        <a:xfrm>
          <a:off x="84375" y="27225"/>
          <a:ext cx="0" cy="325200"/>
        </a:xfrm>
        <a:prstGeom prst="rect">
          <a:avLst/>
        </a:prstGeom>
      </xdr:spPr>
    </xdr:pic>
    <xdr:clientData fPrintsWithSheet="0"/>
  </xdr:twoCellAnchor>
  <xdr:twoCellAnchor>
    <xdr:from>
      <xdr:col>6</xdr:col>
      <xdr:colOff>567017</xdr:colOff>
      <xdr:row>1</xdr:row>
      <xdr:rowOff>195542</xdr:rowOff>
    </xdr:from>
    <xdr:to>
      <xdr:col>8</xdr:col>
      <xdr:colOff>142875</xdr:colOff>
      <xdr:row>3</xdr:row>
      <xdr:rowOff>52704</xdr:rowOff>
    </xdr:to>
    <xdr:grpSp>
      <xdr:nvGrpSpPr>
        <xdr:cNvPr id="4" name="Group 3"/>
        <xdr:cNvGrpSpPr/>
      </xdr:nvGrpSpPr>
      <xdr:grpSpPr>
        <a:xfrm>
          <a:off x="3532191" y="576542"/>
          <a:ext cx="1480858" cy="263010"/>
          <a:chOff x="0" y="0"/>
          <a:chExt cx="1438568" cy="262865"/>
        </a:xfrm>
      </xdr:grpSpPr>
      <xdr:sp macro="" textlink="">
        <xdr:nvSpPr>
          <xdr:cNvPr id="5" name="Shape 15"/>
          <xdr:cNvSpPr/>
        </xdr:nvSpPr>
        <xdr:spPr>
          <a:xfrm>
            <a:off x="350862" y="4651"/>
            <a:ext cx="193319" cy="253530"/>
          </a:xfrm>
          <a:custGeom>
            <a:avLst/>
            <a:gdLst/>
            <a:ahLst/>
            <a:cxnLst/>
            <a:rect l="0" t="0" r="0" b="0"/>
            <a:pathLst>
              <a:path w="193319" h="253530">
                <a:moveTo>
                  <a:pt x="0" y="0"/>
                </a:moveTo>
                <a:lnTo>
                  <a:pt x="193319" y="0"/>
                </a:lnTo>
                <a:lnTo>
                  <a:pt x="193319" y="46444"/>
                </a:lnTo>
                <a:lnTo>
                  <a:pt x="181940" y="46444"/>
                </a:lnTo>
                <a:lnTo>
                  <a:pt x="181940" y="33325"/>
                </a:lnTo>
                <a:cubicBezTo>
                  <a:pt x="181940" y="21209"/>
                  <a:pt x="172123" y="11379"/>
                  <a:pt x="159995" y="11379"/>
                </a:cubicBezTo>
                <a:lnTo>
                  <a:pt x="71551" y="11379"/>
                </a:lnTo>
                <a:lnTo>
                  <a:pt x="71551" y="104762"/>
                </a:lnTo>
                <a:lnTo>
                  <a:pt x="123812" y="104762"/>
                </a:lnTo>
                <a:cubicBezTo>
                  <a:pt x="129286" y="104762"/>
                  <a:pt x="133705" y="100317"/>
                  <a:pt x="133705" y="94869"/>
                </a:cubicBezTo>
                <a:lnTo>
                  <a:pt x="133705" y="84950"/>
                </a:lnTo>
                <a:lnTo>
                  <a:pt x="145123" y="84950"/>
                </a:lnTo>
                <a:lnTo>
                  <a:pt x="145123" y="135941"/>
                </a:lnTo>
                <a:lnTo>
                  <a:pt x="133705" y="135941"/>
                </a:lnTo>
                <a:lnTo>
                  <a:pt x="133705" y="125832"/>
                </a:lnTo>
                <a:cubicBezTo>
                  <a:pt x="133705" y="120371"/>
                  <a:pt x="129286" y="115938"/>
                  <a:pt x="123812" y="115938"/>
                </a:cubicBezTo>
                <a:lnTo>
                  <a:pt x="71551" y="115938"/>
                </a:lnTo>
                <a:lnTo>
                  <a:pt x="71551" y="226187"/>
                </a:lnTo>
                <a:cubicBezTo>
                  <a:pt x="71551" y="235001"/>
                  <a:pt x="78702" y="242138"/>
                  <a:pt x="87516" y="242138"/>
                </a:cubicBezTo>
                <a:lnTo>
                  <a:pt x="93497" y="242138"/>
                </a:lnTo>
                <a:lnTo>
                  <a:pt x="93497" y="253530"/>
                </a:lnTo>
                <a:lnTo>
                  <a:pt x="0" y="253530"/>
                </a:lnTo>
                <a:lnTo>
                  <a:pt x="0" y="242138"/>
                </a:lnTo>
                <a:lnTo>
                  <a:pt x="6896" y="242138"/>
                </a:lnTo>
                <a:cubicBezTo>
                  <a:pt x="15215" y="242138"/>
                  <a:pt x="21946" y="235407"/>
                  <a:pt x="21946" y="227089"/>
                </a:cubicBezTo>
                <a:lnTo>
                  <a:pt x="21946" y="25933"/>
                </a:lnTo>
                <a:cubicBezTo>
                  <a:pt x="21946" y="17894"/>
                  <a:pt x="15430" y="11379"/>
                  <a:pt x="7404" y="11379"/>
                </a:cubicBezTo>
                <a:lnTo>
                  <a:pt x="0" y="11379"/>
                </a:lnTo>
                <a:lnTo>
                  <a:pt x="0" y="0"/>
                </a:lnTo>
                <a:close/>
              </a:path>
            </a:pathLst>
          </a:custGeom>
          <a:ln w="0" cap="flat">
            <a:miter lim="127000"/>
          </a:ln>
        </xdr:spPr>
        <xdr:style>
          <a:lnRef idx="0">
            <a:srgbClr val="000000">
              <a:alpha val="0"/>
            </a:srgbClr>
          </a:lnRef>
          <a:fillRef idx="1">
            <a:srgbClr val="27252F"/>
          </a:fillRef>
          <a:effectRef idx="0">
            <a:scrgbClr r="0" g="0" b="0"/>
          </a:effectRef>
          <a:fontRef idx="none"/>
        </xdr:style>
        <xdr:txBody>
          <a:bodyPr wrap="square"/>
          <a:lstStyle/>
          <a:p>
            <a:endParaRPr lang="en-GB"/>
          </a:p>
        </xdr:txBody>
      </xdr:sp>
      <xdr:sp macro="" textlink="">
        <xdr:nvSpPr>
          <xdr:cNvPr id="6" name="Shape 16"/>
          <xdr:cNvSpPr/>
        </xdr:nvSpPr>
        <xdr:spPr>
          <a:xfrm>
            <a:off x="746241" y="45854"/>
            <a:ext cx="106978" cy="212324"/>
          </a:xfrm>
          <a:custGeom>
            <a:avLst/>
            <a:gdLst/>
            <a:ahLst/>
            <a:cxnLst/>
            <a:rect l="0" t="0" r="0" b="0"/>
            <a:pathLst>
              <a:path w="106978" h="212324">
                <a:moveTo>
                  <a:pt x="106978" y="0"/>
                </a:moveTo>
                <a:lnTo>
                  <a:pt x="106978" y="29485"/>
                </a:lnTo>
                <a:lnTo>
                  <a:pt x="67945" y="121342"/>
                </a:lnTo>
                <a:lnTo>
                  <a:pt x="106978" y="121342"/>
                </a:lnTo>
                <a:lnTo>
                  <a:pt x="106978" y="132721"/>
                </a:lnTo>
                <a:lnTo>
                  <a:pt x="63132" y="132721"/>
                </a:lnTo>
                <a:lnTo>
                  <a:pt x="39484" y="188347"/>
                </a:lnTo>
                <a:cubicBezTo>
                  <a:pt x="36957" y="194316"/>
                  <a:pt x="41339" y="200945"/>
                  <a:pt x="47828" y="200945"/>
                </a:cubicBezTo>
                <a:lnTo>
                  <a:pt x="55766" y="200945"/>
                </a:lnTo>
                <a:lnTo>
                  <a:pt x="55766" y="212324"/>
                </a:lnTo>
                <a:lnTo>
                  <a:pt x="0" y="212324"/>
                </a:lnTo>
                <a:lnTo>
                  <a:pt x="0" y="200945"/>
                </a:lnTo>
                <a:lnTo>
                  <a:pt x="7468" y="200945"/>
                </a:lnTo>
                <a:cubicBezTo>
                  <a:pt x="16053" y="200945"/>
                  <a:pt x="23800" y="195814"/>
                  <a:pt x="27165" y="187915"/>
                </a:cubicBezTo>
                <a:lnTo>
                  <a:pt x="106978" y="0"/>
                </a:lnTo>
                <a:close/>
              </a:path>
            </a:pathLst>
          </a:custGeom>
          <a:ln w="0" cap="flat">
            <a:miter lim="127000"/>
          </a:ln>
        </xdr:spPr>
        <xdr:style>
          <a:lnRef idx="0">
            <a:srgbClr val="000000">
              <a:alpha val="0"/>
            </a:srgbClr>
          </a:lnRef>
          <a:fillRef idx="1">
            <a:srgbClr val="27252F"/>
          </a:fillRef>
          <a:effectRef idx="0">
            <a:scrgbClr r="0" g="0" b="0"/>
          </a:effectRef>
          <a:fontRef idx="none"/>
        </xdr:style>
        <xdr:txBody>
          <a:bodyPr wrap="square"/>
          <a:lstStyle/>
          <a:p>
            <a:endParaRPr lang="en-GB"/>
          </a:p>
        </xdr:txBody>
      </xdr:sp>
      <xdr:sp macro="" textlink="">
        <xdr:nvSpPr>
          <xdr:cNvPr id="7" name="Shape 17"/>
          <xdr:cNvSpPr/>
        </xdr:nvSpPr>
        <xdr:spPr>
          <a:xfrm>
            <a:off x="853219" y="0"/>
            <a:ext cx="148127" cy="258178"/>
          </a:xfrm>
          <a:custGeom>
            <a:avLst/>
            <a:gdLst/>
            <a:ahLst/>
            <a:cxnLst/>
            <a:rect l="0" t="0" r="0" b="0"/>
            <a:pathLst>
              <a:path w="148127" h="258178">
                <a:moveTo>
                  <a:pt x="19476" y="0"/>
                </a:moveTo>
                <a:lnTo>
                  <a:pt x="21673" y="0"/>
                </a:lnTo>
                <a:lnTo>
                  <a:pt x="119603" y="230543"/>
                </a:lnTo>
                <a:cubicBezTo>
                  <a:pt x="123781" y="240411"/>
                  <a:pt x="133458" y="246799"/>
                  <a:pt x="144164" y="246799"/>
                </a:cubicBezTo>
                <a:lnTo>
                  <a:pt x="148127" y="246799"/>
                </a:lnTo>
                <a:lnTo>
                  <a:pt x="148127" y="258178"/>
                </a:lnTo>
                <a:lnTo>
                  <a:pt x="51391" y="258178"/>
                </a:lnTo>
                <a:lnTo>
                  <a:pt x="51391" y="246799"/>
                </a:lnTo>
                <a:lnTo>
                  <a:pt x="61932" y="246799"/>
                </a:lnTo>
                <a:cubicBezTo>
                  <a:pt x="67126" y="246799"/>
                  <a:pt x="70631" y="241503"/>
                  <a:pt x="68599" y="236715"/>
                </a:cubicBezTo>
                <a:lnTo>
                  <a:pt x="43898" y="178575"/>
                </a:lnTo>
                <a:lnTo>
                  <a:pt x="0" y="178575"/>
                </a:lnTo>
                <a:lnTo>
                  <a:pt x="0" y="167196"/>
                </a:lnTo>
                <a:lnTo>
                  <a:pt x="39033" y="167196"/>
                </a:lnTo>
                <a:lnTo>
                  <a:pt x="7" y="75324"/>
                </a:lnTo>
                <a:lnTo>
                  <a:pt x="0" y="75339"/>
                </a:lnTo>
                <a:lnTo>
                  <a:pt x="0" y="45854"/>
                </a:lnTo>
                <a:lnTo>
                  <a:pt x="19476" y="0"/>
                </a:lnTo>
                <a:close/>
              </a:path>
            </a:pathLst>
          </a:custGeom>
          <a:ln w="0" cap="flat">
            <a:miter lim="127000"/>
          </a:ln>
        </xdr:spPr>
        <xdr:style>
          <a:lnRef idx="0">
            <a:srgbClr val="000000">
              <a:alpha val="0"/>
            </a:srgbClr>
          </a:lnRef>
          <a:fillRef idx="1">
            <a:srgbClr val="27252F"/>
          </a:fillRef>
          <a:effectRef idx="0">
            <a:scrgbClr r="0" g="0" b="0"/>
          </a:effectRef>
          <a:fontRef idx="none"/>
        </xdr:style>
        <xdr:txBody>
          <a:bodyPr wrap="square"/>
          <a:lstStyle/>
          <a:p>
            <a:endParaRPr lang="en-GB"/>
          </a:p>
        </xdr:txBody>
      </xdr:sp>
      <xdr:sp macro="" textlink="">
        <xdr:nvSpPr>
          <xdr:cNvPr id="8" name="Shape 18"/>
          <xdr:cNvSpPr/>
        </xdr:nvSpPr>
        <xdr:spPr>
          <a:xfrm>
            <a:off x="0" y="4681"/>
            <a:ext cx="330594" cy="253505"/>
          </a:xfrm>
          <a:custGeom>
            <a:avLst/>
            <a:gdLst/>
            <a:ahLst/>
            <a:cxnLst/>
            <a:rect l="0" t="0" r="0" b="0"/>
            <a:pathLst>
              <a:path w="330594" h="253505">
                <a:moveTo>
                  <a:pt x="33363" y="0"/>
                </a:moveTo>
                <a:lnTo>
                  <a:pt x="93459" y="0"/>
                </a:lnTo>
                <a:lnTo>
                  <a:pt x="166357" y="177330"/>
                </a:lnTo>
                <a:lnTo>
                  <a:pt x="240335" y="0"/>
                </a:lnTo>
                <a:lnTo>
                  <a:pt x="287490" y="0"/>
                </a:lnTo>
                <a:lnTo>
                  <a:pt x="287490" y="11379"/>
                </a:lnTo>
                <a:lnTo>
                  <a:pt x="282994" y="11379"/>
                </a:lnTo>
                <a:cubicBezTo>
                  <a:pt x="275031" y="11379"/>
                  <a:pt x="269075" y="19444"/>
                  <a:pt x="270688" y="28054"/>
                </a:cubicBezTo>
                <a:lnTo>
                  <a:pt x="308013" y="227749"/>
                </a:lnTo>
                <a:cubicBezTo>
                  <a:pt x="309575" y="236118"/>
                  <a:pt x="316256" y="242126"/>
                  <a:pt x="323990" y="242126"/>
                </a:cubicBezTo>
                <a:lnTo>
                  <a:pt x="330594" y="242126"/>
                </a:lnTo>
                <a:lnTo>
                  <a:pt x="330594" y="253505"/>
                </a:lnTo>
                <a:lnTo>
                  <a:pt x="244843" y="253505"/>
                </a:lnTo>
                <a:lnTo>
                  <a:pt x="244843" y="242126"/>
                </a:lnTo>
                <a:lnTo>
                  <a:pt x="254889" y="242126"/>
                </a:lnTo>
                <a:cubicBezTo>
                  <a:pt x="260020" y="242126"/>
                  <a:pt x="263855" y="236944"/>
                  <a:pt x="262839" y="231394"/>
                </a:cubicBezTo>
                <a:lnTo>
                  <a:pt x="230784" y="57175"/>
                </a:lnTo>
                <a:lnTo>
                  <a:pt x="149733" y="253505"/>
                </a:lnTo>
                <a:lnTo>
                  <a:pt x="147752" y="253505"/>
                </a:lnTo>
                <a:lnTo>
                  <a:pt x="66992" y="57048"/>
                </a:lnTo>
                <a:lnTo>
                  <a:pt x="35204" y="230099"/>
                </a:lnTo>
                <a:cubicBezTo>
                  <a:pt x="34061" y="236309"/>
                  <a:pt x="38379" y="242126"/>
                  <a:pt x="44120" y="242126"/>
                </a:cubicBezTo>
                <a:lnTo>
                  <a:pt x="52896" y="242126"/>
                </a:lnTo>
                <a:lnTo>
                  <a:pt x="52896" y="253505"/>
                </a:lnTo>
                <a:lnTo>
                  <a:pt x="0" y="253505"/>
                </a:lnTo>
                <a:lnTo>
                  <a:pt x="0" y="242126"/>
                </a:lnTo>
                <a:lnTo>
                  <a:pt x="6591" y="242126"/>
                </a:lnTo>
                <a:cubicBezTo>
                  <a:pt x="14338" y="242126"/>
                  <a:pt x="21006" y="236106"/>
                  <a:pt x="22542" y="227736"/>
                </a:cubicBezTo>
                <a:lnTo>
                  <a:pt x="57963" y="35103"/>
                </a:lnTo>
                <a:lnTo>
                  <a:pt x="57963" y="35052"/>
                </a:lnTo>
                <a:lnTo>
                  <a:pt x="51575" y="19533"/>
                </a:lnTo>
                <a:cubicBezTo>
                  <a:pt x="49543" y="14567"/>
                  <a:pt x="45060" y="11379"/>
                  <a:pt x="40119" y="11379"/>
                </a:cubicBezTo>
                <a:lnTo>
                  <a:pt x="33363" y="11379"/>
                </a:lnTo>
                <a:lnTo>
                  <a:pt x="33363" y="0"/>
                </a:lnTo>
                <a:close/>
              </a:path>
            </a:pathLst>
          </a:custGeom>
          <a:ln w="0" cap="flat">
            <a:miter lim="127000"/>
          </a:ln>
        </xdr:spPr>
        <xdr:style>
          <a:lnRef idx="0">
            <a:srgbClr val="000000">
              <a:alpha val="0"/>
            </a:srgbClr>
          </a:lnRef>
          <a:fillRef idx="1">
            <a:srgbClr val="27252F"/>
          </a:fillRef>
          <a:effectRef idx="0">
            <a:scrgbClr r="0" g="0" b="0"/>
          </a:effectRef>
          <a:fontRef idx="none"/>
        </xdr:style>
        <xdr:txBody>
          <a:bodyPr wrap="square"/>
          <a:lstStyle/>
          <a:p>
            <a:endParaRPr lang="en-GB"/>
          </a:p>
        </xdr:txBody>
      </xdr:sp>
      <xdr:sp macro="" textlink="">
        <xdr:nvSpPr>
          <xdr:cNvPr id="9" name="Shape 19"/>
          <xdr:cNvSpPr/>
        </xdr:nvSpPr>
        <xdr:spPr>
          <a:xfrm>
            <a:off x="560452" y="0"/>
            <a:ext cx="191605" cy="262865"/>
          </a:xfrm>
          <a:custGeom>
            <a:avLst/>
            <a:gdLst/>
            <a:ahLst/>
            <a:cxnLst/>
            <a:rect l="0" t="0" r="0" b="0"/>
            <a:pathLst>
              <a:path w="191605" h="262865">
                <a:moveTo>
                  <a:pt x="80137" y="0"/>
                </a:moveTo>
                <a:cubicBezTo>
                  <a:pt x="113893" y="0"/>
                  <a:pt x="132652" y="8877"/>
                  <a:pt x="142723" y="16878"/>
                </a:cubicBezTo>
                <a:cubicBezTo>
                  <a:pt x="147117" y="20371"/>
                  <a:pt x="153314" y="17043"/>
                  <a:pt x="153314" y="11163"/>
                </a:cubicBezTo>
                <a:lnTo>
                  <a:pt x="153314" y="4635"/>
                </a:lnTo>
                <a:lnTo>
                  <a:pt x="163881" y="4635"/>
                </a:lnTo>
                <a:lnTo>
                  <a:pt x="163881" y="89370"/>
                </a:lnTo>
                <a:lnTo>
                  <a:pt x="153314" y="89370"/>
                </a:lnTo>
                <a:lnTo>
                  <a:pt x="153314" y="79591"/>
                </a:lnTo>
                <a:cubicBezTo>
                  <a:pt x="153314" y="20549"/>
                  <a:pt x="106921" y="11621"/>
                  <a:pt x="81966" y="11621"/>
                </a:cubicBezTo>
                <a:cubicBezTo>
                  <a:pt x="57048" y="11621"/>
                  <a:pt x="43840" y="26378"/>
                  <a:pt x="43840" y="42316"/>
                </a:cubicBezTo>
                <a:cubicBezTo>
                  <a:pt x="43840" y="58217"/>
                  <a:pt x="58191" y="79261"/>
                  <a:pt x="110630" y="103073"/>
                </a:cubicBezTo>
                <a:cubicBezTo>
                  <a:pt x="175501" y="132512"/>
                  <a:pt x="191605" y="158560"/>
                  <a:pt x="191605" y="190703"/>
                </a:cubicBezTo>
                <a:cubicBezTo>
                  <a:pt x="191605" y="221679"/>
                  <a:pt x="169431" y="262865"/>
                  <a:pt x="103124" y="262865"/>
                </a:cubicBezTo>
                <a:cubicBezTo>
                  <a:pt x="59703" y="262865"/>
                  <a:pt x="33439" y="251333"/>
                  <a:pt x="20523" y="243332"/>
                </a:cubicBezTo>
                <a:cubicBezTo>
                  <a:pt x="16078" y="240602"/>
                  <a:pt x="10566" y="244031"/>
                  <a:pt x="10566" y="249530"/>
                </a:cubicBezTo>
                <a:lnTo>
                  <a:pt x="10566" y="258178"/>
                </a:lnTo>
                <a:lnTo>
                  <a:pt x="0" y="258178"/>
                </a:lnTo>
                <a:lnTo>
                  <a:pt x="0" y="153962"/>
                </a:lnTo>
                <a:lnTo>
                  <a:pt x="10566" y="153962"/>
                </a:lnTo>
                <a:lnTo>
                  <a:pt x="10566" y="158725"/>
                </a:lnTo>
                <a:cubicBezTo>
                  <a:pt x="10566" y="231407"/>
                  <a:pt x="61659" y="251447"/>
                  <a:pt x="102718" y="251447"/>
                </a:cubicBezTo>
                <a:cubicBezTo>
                  <a:pt x="133464" y="251447"/>
                  <a:pt x="153518" y="234163"/>
                  <a:pt x="153518" y="210388"/>
                </a:cubicBezTo>
                <a:cubicBezTo>
                  <a:pt x="153518" y="182499"/>
                  <a:pt x="109080" y="161785"/>
                  <a:pt x="71082" y="141034"/>
                </a:cubicBezTo>
                <a:cubicBezTo>
                  <a:pt x="33071" y="120282"/>
                  <a:pt x="2096" y="105397"/>
                  <a:pt x="2096" y="59766"/>
                </a:cubicBezTo>
                <a:cubicBezTo>
                  <a:pt x="2096" y="11621"/>
                  <a:pt x="50368" y="0"/>
                  <a:pt x="80137" y="0"/>
                </a:cubicBezTo>
                <a:close/>
              </a:path>
            </a:pathLst>
          </a:custGeom>
          <a:ln w="0" cap="flat">
            <a:miter lim="127000"/>
          </a:ln>
        </xdr:spPr>
        <xdr:style>
          <a:lnRef idx="0">
            <a:srgbClr val="000000">
              <a:alpha val="0"/>
            </a:srgbClr>
          </a:lnRef>
          <a:fillRef idx="1">
            <a:srgbClr val="27252F"/>
          </a:fillRef>
          <a:effectRef idx="0">
            <a:scrgbClr r="0" g="0" b="0"/>
          </a:effectRef>
          <a:fontRef idx="none"/>
        </xdr:style>
        <xdr:txBody>
          <a:bodyPr wrap="square"/>
          <a:lstStyle/>
          <a:p>
            <a:endParaRPr lang="en-GB"/>
          </a:p>
        </xdr:txBody>
      </xdr:sp>
      <xdr:sp macro="" textlink="">
        <xdr:nvSpPr>
          <xdr:cNvPr id="10" name="Shape 20"/>
          <xdr:cNvSpPr/>
        </xdr:nvSpPr>
        <xdr:spPr>
          <a:xfrm>
            <a:off x="1072874" y="3175"/>
            <a:ext cx="49441" cy="46926"/>
          </a:xfrm>
          <a:custGeom>
            <a:avLst/>
            <a:gdLst/>
            <a:ahLst/>
            <a:cxnLst/>
            <a:rect l="0" t="0" r="0" b="0"/>
            <a:pathLst>
              <a:path w="49441" h="46926">
                <a:moveTo>
                  <a:pt x="0" y="0"/>
                </a:moveTo>
                <a:lnTo>
                  <a:pt x="8306" y="0"/>
                </a:lnTo>
                <a:lnTo>
                  <a:pt x="24791" y="36805"/>
                </a:lnTo>
                <a:lnTo>
                  <a:pt x="41199" y="0"/>
                </a:lnTo>
                <a:lnTo>
                  <a:pt x="49441" y="0"/>
                </a:lnTo>
                <a:lnTo>
                  <a:pt x="49441" y="46926"/>
                </a:lnTo>
                <a:lnTo>
                  <a:pt x="41745" y="46926"/>
                </a:lnTo>
                <a:lnTo>
                  <a:pt x="41745" y="14783"/>
                </a:lnTo>
                <a:lnTo>
                  <a:pt x="27419" y="46926"/>
                </a:lnTo>
                <a:lnTo>
                  <a:pt x="22085" y="46926"/>
                </a:lnTo>
                <a:lnTo>
                  <a:pt x="7696" y="14783"/>
                </a:lnTo>
                <a:lnTo>
                  <a:pt x="7696" y="46926"/>
                </a:lnTo>
                <a:lnTo>
                  <a:pt x="0" y="46926"/>
                </a:lnTo>
                <a:lnTo>
                  <a:pt x="0" y="0"/>
                </a:lnTo>
                <a:close/>
              </a:path>
            </a:pathLst>
          </a:custGeom>
          <a:ln w="0" cap="flat">
            <a:miter lim="127000"/>
          </a:ln>
        </xdr:spPr>
        <xdr:style>
          <a:lnRef idx="0">
            <a:srgbClr val="000000">
              <a:alpha val="0"/>
            </a:srgbClr>
          </a:lnRef>
          <a:fillRef idx="1">
            <a:srgbClr val="27252F"/>
          </a:fillRef>
          <a:effectRef idx="0">
            <a:scrgbClr r="0" g="0" b="0"/>
          </a:effectRef>
          <a:fontRef idx="none"/>
        </xdr:style>
        <xdr:txBody>
          <a:bodyPr wrap="square"/>
          <a:lstStyle/>
          <a:p>
            <a:endParaRPr lang="en-GB"/>
          </a:p>
        </xdr:txBody>
      </xdr:sp>
      <xdr:sp macro="" textlink="">
        <xdr:nvSpPr>
          <xdr:cNvPr id="11" name="Shape 21"/>
          <xdr:cNvSpPr/>
        </xdr:nvSpPr>
        <xdr:spPr>
          <a:xfrm>
            <a:off x="1129676" y="3109"/>
            <a:ext cx="21234" cy="47003"/>
          </a:xfrm>
          <a:custGeom>
            <a:avLst/>
            <a:gdLst/>
            <a:ahLst/>
            <a:cxnLst/>
            <a:rect l="0" t="0" r="0" b="0"/>
            <a:pathLst>
              <a:path w="21234" h="47003">
                <a:moveTo>
                  <a:pt x="16814" y="0"/>
                </a:moveTo>
                <a:lnTo>
                  <a:pt x="21234" y="0"/>
                </a:lnTo>
                <a:lnTo>
                  <a:pt x="21234" y="9430"/>
                </a:lnTo>
                <a:lnTo>
                  <a:pt x="13500" y="31394"/>
                </a:lnTo>
                <a:lnTo>
                  <a:pt x="21234" y="31394"/>
                </a:lnTo>
                <a:lnTo>
                  <a:pt x="21234" y="37414"/>
                </a:lnTo>
                <a:lnTo>
                  <a:pt x="11405" y="37414"/>
                </a:lnTo>
                <a:lnTo>
                  <a:pt x="8026" y="47003"/>
                </a:lnTo>
                <a:lnTo>
                  <a:pt x="0" y="47003"/>
                </a:lnTo>
                <a:lnTo>
                  <a:pt x="16814" y="0"/>
                </a:lnTo>
                <a:close/>
              </a:path>
            </a:pathLst>
          </a:custGeom>
          <a:ln w="0" cap="flat">
            <a:miter lim="127000"/>
          </a:ln>
        </xdr:spPr>
        <xdr:style>
          <a:lnRef idx="0">
            <a:srgbClr val="000000">
              <a:alpha val="0"/>
            </a:srgbClr>
          </a:lnRef>
          <a:fillRef idx="1">
            <a:srgbClr val="27252F"/>
          </a:fillRef>
          <a:effectRef idx="0">
            <a:scrgbClr r="0" g="0" b="0"/>
          </a:effectRef>
          <a:fontRef idx="none"/>
        </xdr:style>
        <xdr:txBody>
          <a:bodyPr wrap="square"/>
          <a:lstStyle/>
          <a:p>
            <a:endParaRPr lang="en-GB"/>
          </a:p>
        </xdr:txBody>
      </xdr:sp>
      <xdr:sp macro="" textlink="">
        <xdr:nvSpPr>
          <xdr:cNvPr id="12" name="Shape 22"/>
          <xdr:cNvSpPr/>
        </xdr:nvSpPr>
        <xdr:spPr>
          <a:xfrm>
            <a:off x="1150911" y="3109"/>
            <a:ext cx="21310" cy="47003"/>
          </a:xfrm>
          <a:custGeom>
            <a:avLst/>
            <a:gdLst/>
            <a:ahLst/>
            <a:cxnLst/>
            <a:rect l="0" t="0" r="0" b="0"/>
            <a:pathLst>
              <a:path w="21310" h="47003">
                <a:moveTo>
                  <a:pt x="0" y="0"/>
                </a:moveTo>
                <a:lnTo>
                  <a:pt x="4496" y="0"/>
                </a:lnTo>
                <a:lnTo>
                  <a:pt x="21310" y="47003"/>
                </a:lnTo>
                <a:lnTo>
                  <a:pt x="13208" y="47003"/>
                </a:lnTo>
                <a:lnTo>
                  <a:pt x="9830" y="37414"/>
                </a:lnTo>
                <a:lnTo>
                  <a:pt x="0" y="37414"/>
                </a:lnTo>
                <a:lnTo>
                  <a:pt x="0" y="31394"/>
                </a:lnTo>
                <a:lnTo>
                  <a:pt x="7734" y="31394"/>
                </a:lnTo>
                <a:lnTo>
                  <a:pt x="38" y="9322"/>
                </a:lnTo>
                <a:lnTo>
                  <a:pt x="0" y="9430"/>
                </a:lnTo>
                <a:lnTo>
                  <a:pt x="0" y="0"/>
                </a:lnTo>
                <a:close/>
              </a:path>
            </a:pathLst>
          </a:custGeom>
          <a:ln w="0" cap="flat">
            <a:miter lim="127000"/>
          </a:ln>
        </xdr:spPr>
        <xdr:style>
          <a:lnRef idx="0">
            <a:srgbClr val="000000">
              <a:alpha val="0"/>
            </a:srgbClr>
          </a:lnRef>
          <a:fillRef idx="1">
            <a:srgbClr val="27252F"/>
          </a:fillRef>
          <a:effectRef idx="0">
            <a:scrgbClr r="0" g="0" b="0"/>
          </a:effectRef>
          <a:fontRef idx="none"/>
        </xdr:style>
        <xdr:txBody>
          <a:bodyPr wrap="square"/>
          <a:lstStyle/>
          <a:p>
            <a:endParaRPr lang="en-GB"/>
          </a:p>
        </xdr:txBody>
      </xdr:sp>
      <xdr:sp macro="" textlink="">
        <xdr:nvSpPr>
          <xdr:cNvPr id="13" name="Shape 23"/>
          <xdr:cNvSpPr/>
        </xdr:nvSpPr>
        <xdr:spPr>
          <a:xfrm>
            <a:off x="1179509" y="3175"/>
            <a:ext cx="23571" cy="46926"/>
          </a:xfrm>
          <a:custGeom>
            <a:avLst/>
            <a:gdLst/>
            <a:ahLst/>
            <a:cxnLst/>
            <a:rect l="0" t="0" r="0" b="0"/>
            <a:pathLst>
              <a:path w="23571" h="46926">
                <a:moveTo>
                  <a:pt x="0" y="0"/>
                </a:moveTo>
                <a:lnTo>
                  <a:pt x="7696" y="0"/>
                </a:lnTo>
                <a:lnTo>
                  <a:pt x="7696" y="41059"/>
                </a:lnTo>
                <a:lnTo>
                  <a:pt x="23571" y="41059"/>
                </a:lnTo>
                <a:lnTo>
                  <a:pt x="23571" y="46926"/>
                </a:lnTo>
                <a:lnTo>
                  <a:pt x="0" y="46926"/>
                </a:lnTo>
                <a:lnTo>
                  <a:pt x="0" y="0"/>
                </a:lnTo>
                <a:close/>
              </a:path>
            </a:pathLst>
          </a:custGeom>
          <a:ln w="0" cap="flat">
            <a:miter lim="127000"/>
          </a:ln>
        </xdr:spPr>
        <xdr:style>
          <a:lnRef idx="0">
            <a:srgbClr val="000000">
              <a:alpha val="0"/>
            </a:srgbClr>
          </a:lnRef>
          <a:fillRef idx="1">
            <a:srgbClr val="27252F"/>
          </a:fillRef>
          <a:effectRef idx="0">
            <a:scrgbClr r="0" g="0" b="0"/>
          </a:effectRef>
          <a:fontRef idx="none"/>
        </xdr:style>
        <xdr:txBody>
          <a:bodyPr wrap="square"/>
          <a:lstStyle/>
          <a:p>
            <a:endParaRPr lang="en-GB"/>
          </a:p>
        </xdr:txBody>
      </xdr:sp>
      <xdr:sp macro="" textlink="">
        <xdr:nvSpPr>
          <xdr:cNvPr id="14" name="Shape 24"/>
          <xdr:cNvSpPr/>
        </xdr:nvSpPr>
        <xdr:spPr>
          <a:xfrm>
            <a:off x="1207066" y="3171"/>
            <a:ext cx="32753" cy="46939"/>
          </a:xfrm>
          <a:custGeom>
            <a:avLst/>
            <a:gdLst/>
            <a:ahLst/>
            <a:cxnLst/>
            <a:rect l="0" t="0" r="0" b="0"/>
            <a:pathLst>
              <a:path w="32753" h="46939">
                <a:moveTo>
                  <a:pt x="0" y="0"/>
                </a:moveTo>
                <a:lnTo>
                  <a:pt x="32753" y="0"/>
                </a:lnTo>
                <a:lnTo>
                  <a:pt x="32753" y="6020"/>
                </a:lnTo>
                <a:lnTo>
                  <a:pt x="20256" y="6020"/>
                </a:lnTo>
                <a:lnTo>
                  <a:pt x="20256" y="46939"/>
                </a:lnTo>
                <a:lnTo>
                  <a:pt x="12560" y="46939"/>
                </a:lnTo>
                <a:lnTo>
                  <a:pt x="12560" y="6020"/>
                </a:lnTo>
                <a:lnTo>
                  <a:pt x="0" y="6020"/>
                </a:lnTo>
                <a:lnTo>
                  <a:pt x="0" y="0"/>
                </a:lnTo>
                <a:close/>
              </a:path>
            </a:pathLst>
          </a:custGeom>
          <a:ln w="0" cap="flat">
            <a:miter lim="127000"/>
          </a:ln>
        </xdr:spPr>
        <xdr:style>
          <a:lnRef idx="0">
            <a:srgbClr val="000000">
              <a:alpha val="0"/>
            </a:srgbClr>
          </a:lnRef>
          <a:fillRef idx="1">
            <a:srgbClr val="27252F"/>
          </a:fillRef>
          <a:effectRef idx="0">
            <a:scrgbClr r="0" g="0" b="0"/>
          </a:effectRef>
          <a:fontRef idx="none"/>
        </xdr:style>
        <xdr:txBody>
          <a:bodyPr wrap="square"/>
          <a:lstStyle/>
          <a:p>
            <a:endParaRPr lang="en-GB"/>
          </a:p>
        </xdr:txBody>
      </xdr:sp>
      <xdr:sp macro="" textlink="">
        <xdr:nvSpPr>
          <xdr:cNvPr id="15" name="Shape 25"/>
          <xdr:cNvSpPr/>
        </xdr:nvSpPr>
        <xdr:spPr>
          <a:xfrm>
            <a:off x="1244820" y="3109"/>
            <a:ext cx="21234" cy="47003"/>
          </a:xfrm>
          <a:custGeom>
            <a:avLst/>
            <a:gdLst/>
            <a:ahLst/>
            <a:cxnLst/>
            <a:rect l="0" t="0" r="0" b="0"/>
            <a:pathLst>
              <a:path w="21234" h="47003">
                <a:moveTo>
                  <a:pt x="16814" y="0"/>
                </a:moveTo>
                <a:lnTo>
                  <a:pt x="21234" y="0"/>
                </a:lnTo>
                <a:lnTo>
                  <a:pt x="21234" y="9430"/>
                </a:lnTo>
                <a:lnTo>
                  <a:pt x="13500" y="31394"/>
                </a:lnTo>
                <a:lnTo>
                  <a:pt x="21234" y="31394"/>
                </a:lnTo>
                <a:lnTo>
                  <a:pt x="21234" y="37414"/>
                </a:lnTo>
                <a:lnTo>
                  <a:pt x="11405" y="37414"/>
                </a:lnTo>
                <a:lnTo>
                  <a:pt x="8026" y="47003"/>
                </a:lnTo>
                <a:lnTo>
                  <a:pt x="0" y="47003"/>
                </a:lnTo>
                <a:lnTo>
                  <a:pt x="16814" y="0"/>
                </a:lnTo>
                <a:close/>
              </a:path>
            </a:pathLst>
          </a:custGeom>
          <a:ln w="0" cap="flat">
            <a:miter lim="127000"/>
          </a:ln>
        </xdr:spPr>
        <xdr:style>
          <a:lnRef idx="0">
            <a:srgbClr val="000000">
              <a:alpha val="0"/>
            </a:srgbClr>
          </a:lnRef>
          <a:fillRef idx="1">
            <a:srgbClr val="27252F"/>
          </a:fillRef>
          <a:effectRef idx="0">
            <a:scrgbClr r="0" g="0" b="0"/>
          </a:effectRef>
          <a:fontRef idx="none"/>
        </xdr:style>
        <xdr:txBody>
          <a:bodyPr wrap="square"/>
          <a:lstStyle/>
          <a:p>
            <a:endParaRPr lang="en-GB"/>
          </a:p>
        </xdr:txBody>
      </xdr:sp>
      <xdr:sp macro="" textlink="">
        <xdr:nvSpPr>
          <xdr:cNvPr id="16" name="Shape 26"/>
          <xdr:cNvSpPr/>
        </xdr:nvSpPr>
        <xdr:spPr>
          <a:xfrm>
            <a:off x="1266054" y="3109"/>
            <a:ext cx="21310" cy="47003"/>
          </a:xfrm>
          <a:custGeom>
            <a:avLst/>
            <a:gdLst/>
            <a:ahLst/>
            <a:cxnLst/>
            <a:rect l="0" t="0" r="0" b="0"/>
            <a:pathLst>
              <a:path w="21310" h="47003">
                <a:moveTo>
                  <a:pt x="0" y="0"/>
                </a:moveTo>
                <a:lnTo>
                  <a:pt x="4483" y="0"/>
                </a:lnTo>
                <a:lnTo>
                  <a:pt x="21310" y="47003"/>
                </a:lnTo>
                <a:lnTo>
                  <a:pt x="13195" y="47003"/>
                </a:lnTo>
                <a:lnTo>
                  <a:pt x="9830" y="37414"/>
                </a:lnTo>
                <a:lnTo>
                  <a:pt x="0" y="37414"/>
                </a:lnTo>
                <a:lnTo>
                  <a:pt x="0" y="31394"/>
                </a:lnTo>
                <a:lnTo>
                  <a:pt x="7734" y="31394"/>
                </a:lnTo>
                <a:lnTo>
                  <a:pt x="38" y="9322"/>
                </a:lnTo>
                <a:lnTo>
                  <a:pt x="0" y="9430"/>
                </a:lnTo>
                <a:lnTo>
                  <a:pt x="0" y="0"/>
                </a:lnTo>
                <a:close/>
              </a:path>
            </a:pathLst>
          </a:custGeom>
          <a:ln w="0" cap="flat">
            <a:miter lim="127000"/>
          </a:ln>
        </xdr:spPr>
        <xdr:style>
          <a:lnRef idx="0">
            <a:srgbClr val="000000">
              <a:alpha val="0"/>
            </a:srgbClr>
          </a:lnRef>
          <a:fillRef idx="1">
            <a:srgbClr val="27252F"/>
          </a:fillRef>
          <a:effectRef idx="0">
            <a:scrgbClr r="0" g="0" b="0"/>
          </a:effectRef>
          <a:fontRef idx="none"/>
        </xdr:style>
        <xdr:txBody>
          <a:bodyPr wrap="square"/>
          <a:lstStyle/>
          <a:p>
            <a:endParaRPr lang="en-GB"/>
          </a:p>
        </xdr:txBody>
      </xdr:sp>
      <xdr:sp macro="" textlink="">
        <xdr:nvSpPr>
          <xdr:cNvPr id="17" name="Shape 27"/>
          <xdr:cNvSpPr/>
        </xdr:nvSpPr>
        <xdr:spPr>
          <a:xfrm>
            <a:off x="1072873" y="70711"/>
            <a:ext cx="27622" cy="46939"/>
          </a:xfrm>
          <a:custGeom>
            <a:avLst/>
            <a:gdLst/>
            <a:ahLst/>
            <a:cxnLst/>
            <a:rect l="0" t="0" r="0" b="0"/>
            <a:pathLst>
              <a:path w="27622" h="46939">
                <a:moveTo>
                  <a:pt x="0" y="0"/>
                </a:moveTo>
                <a:lnTo>
                  <a:pt x="27622" y="0"/>
                </a:lnTo>
                <a:lnTo>
                  <a:pt x="27622" y="6007"/>
                </a:lnTo>
                <a:lnTo>
                  <a:pt x="7696" y="6007"/>
                </a:lnTo>
                <a:lnTo>
                  <a:pt x="7696" y="20257"/>
                </a:lnTo>
                <a:lnTo>
                  <a:pt x="23241" y="20257"/>
                </a:lnTo>
                <a:lnTo>
                  <a:pt x="23241" y="26200"/>
                </a:lnTo>
                <a:lnTo>
                  <a:pt x="7696" y="26200"/>
                </a:lnTo>
                <a:lnTo>
                  <a:pt x="7696" y="46939"/>
                </a:lnTo>
                <a:lnTo>
                  <a:pt x="0" y="46939"/>
                </a:lnTo>
                <a:lnTo>
                  <a:pt x="0" y="0"/>
                </a:lnTo>
                <a:close/>
              </a:path>
            </a:pathLst>
          </a:custGeom>
          <a:ln w="0" cap="flat">
            <a:miter lim="127000"/>
          </a:ln>
        </xdr:spPr>
        <xdr:style>
          <a:lnRef idx="0">
            <a:srgbClr val="000000">
              <a:alpha val="0"/>
            </a:srgbClr>
          </a:lnRef>
          <a:fillRef idx="1">
            <a:srgbClr val="27252F"/>
          </a:fillRef>
          <a:effectRef idx="0">
            <a:scrgbClr r="0" g="0" b="0"/>
          </a:effectRef>
          <a:fontRef idx="none"/>
        </xdr:style>
        <xdr:txBody>
          <a:bodyPr wrap="square"/>
          <a:lstStyle/>
          <a:p>
            <a:endParaRPr lang="en-GB"/>
          </a:p>
        </xdr:txBody>
      </xdr:sp>
      <xdr:sp macro="" textlink="">
        <xdr:nvSpPr>
          <xdr:cNvPr id="18" name="Shape 416"/>
          <xdr:cNvSpPr/>
        </xdr:nvSpPr>
        <xdr:spPr>
          <a:xfrm>
            <a:off x="1107655" y="70706"/>
            <a:ext cx="9144" cy="46939"/>
          </a:xfrm>
          <a:custGeom>
            <a:avLst/>
            <a:gdLst/>
            <a:ahLst/>
            <a:cxnLst/>
            <a:rect l="0" t="0" r="0" b="0"/>
            <a:pathLst>
              <a:path w="9144" h="46939">
                <a:moveTo>
                  <a:pt x="0" y="0"/>
                </a:moveTo>
                <a:lnTo>
                  <a:pt x="9144" y="0"/>
                </a:lnTo>
                <a:lnTo>
                  <a:pt x="9144" y="46939"/>
                </a:lnTo>
                <a:lnTo>
                  <a:pt x="0" y="46939"/>
                </a:lnTo>
                <a:lnTo>
                  <a:pt x="0" y="0"/>
                </a:lnTo>
              </a:path>
            </a:pathLst>
          </a:custGeom>
          <a:ln w="0" cap="flat">
            <a:miter lim="127000"/>
          </a:ln>
        </xdr:spPr>
        <xdr:style>
          <a:lnRef idx="0">
            <a:srgbClr val="000000">
              <a:alpha val="0"/>
            </a:srgbClr>
          </a:lnRef>
          <a:fillRef idx="1">
            <a:srgbClr val="27252F"/>
          </a:fillRef>
          <a:effectRef idx="0">
            <a:scrgbClr r="0" g="0" b="0"/>
          </a:effectRef>
          <a:fontRef idx="none"/>
        </xdr:style>
        <xdr:txBody>
          <a:bodyPr wrap="square"/>
          <a:lstStyle/>
          <a:p>
            <a:endParaRPr lang="en-GB"/>
          </a:p>
        </xdr:txBody>
      </xdr:sp>
      <xdr:sp macro="" textlink="">
        <xdr:nvSpPr>
          <xdr:cNvPr id="19" name="Shape 29"/>
          <xdr:cNvSpPr/>
        </xdr:nvSpPr>
        <xdr:spPr>
          <a:xfrm>
            <a:off x="1125480" y="70644"/>
            <a:ext cx="38571" cy="47003"/>
          </a:xfrm>
          <a:custGeom>
            <a:avLst/>
            <a:gdLst/>
            <a:ahLst/>
            <a:cxnLst/>
            <a:rect l="0" t="0" r="0" b="0"/>
            <a:pathLst>
              <a:path w="38571" h="47003">
                <a:moveTo>
                  <a:pt x="0" y="0"/>
                </a:moveTo>
                <a:lnTo>
                  <a:pt x="7710" y="0"/>
                </a:lnTo>
                <a:lnTo>
                  <a:pt x="30874" y="34976"/>
                </a:lnTo>
                <a:lnTo>
                  <a:pt x="30874" y="0"/>
                </a:lnTo>
                <a:lnTo>
                  <a:pt x="38571" y="0"/>
                </a:lnTo>
                <a:lnTo>
                  <a:pt x="38571" y="47003"/>
                </a:lnTo>
                <a:lnTo>
                  <a:pt x="30874" y="47003"/>
                </a:lnTo>
                <a:lnTo>
                  <a:pt x="7710" y="11951"/>
                </a:lnTo>
                <a:lnTo>
                  <a:pt x="7710" y="47003"/>
                </a:lnTo>
                <a:lnTo>
                  <a:pt x="0" y="47003"/>
                </a:lnTo>
                <a:lnTo>
                  <a:pt x="0" y="0"/>
                </a:lnTo>
                <a:close/>
              </a:path>
            </a:pathLst>
          </a:custGeom>
          <a:ln w="0" cap="flat">
            <a:miter lim="127000"/>
          </a:ln>
        </xdr:spPr>
        <xdr:style>
          <a:lnRef idx="0">
            <a:srgbClr val="000000">
              <a:alpha val="0"/>
            </a:srgbClr>
          </a:lnRef>
          <a:fillRef idx="1">
            <a:srgbClr val="27252F"/>
          </a:fillRef>
          <a:effectRef idx="0">
            <a:scrgbClr r="0" g="0" b="0"/>
          </a:effectRef>
          <a:fontRef idx="none"/>
        </xdr:style>
        <xdr:txBody>
          <a:bodyPr wrap="square"/>
          <a:lstStyle/>
          <a:p>
            <a:endParaRPr lang="en-GB"/>
          </a:p>
        </xdr:txBody>
      </xdr:sp>
      <xdr:sp macro="" textlink="">
        <xdr:nvSpPr>
          <xdr:cNvPr id="20" name="Shape 30"/>
          <xdr:cNvSpPr/>
        </xdr:nvSpPr>
        <xdr:spPr>
          <a:xfrm>
            <a:off x="1171417" y="70640"/>
            <a:ext cx="21234" cy="47015"/>
          </a:xfrm>
          <a:custGeom>
            <a:avLst/>
            <a:gdLst/>
            <a:ahLst/>
            <a:cxnLst/>
            <a:rect l="0" t="0" r="0" b="0"/>
            <a:pathLst>
              <a:path w="21234" h="47015">
                <a:moveTo>
                  <a:pt x="16814" y="0"/>
                </a:moveTo>
                <a:lnTo>
                  <a:pt x="21234" y="0"/>
                </a:lnTo>
                <a:lnTo>
                  <a:pt x="21234" y="9395"/>
                </a:lnTo>
                <a:lnTo>
                  <a:pt x="13500" y="31407"/>
                </a:lnTo>
                <a:lnTo>
                  <a:pt x="21234" y="31407"/>
                </a:lnTo>
                <a:lnTo>
                  <a:pt x="21234" y="37414"/>
                </a:lnTo>
                <a:lnTo>
                  <a:pt x="11405" y="37414"/>
                </a:lnTo>
                <a:lnTo>
                  <a:pt x="8026" y="47015"/>
                </a:lnTo>
                <a:lnTo>
                  <a:pt x="0" y="47015"/>
                </a:lnTo>
                <a:lnTo>
                  <a:pt x="16814" y="0"/>
                </a:lnTo>
                <a:close/>
              </a:path>
            </a:pathLst>
          </a:custGeom>
          <a:ln w="0" cap="flat">
            <a:miter lim="127000"/>
          </a:ln>
        </xdr:spPr>
        <xdr:style>
          <a:lnRef idx="0">
            <a:srgbClr val="000000">
              <a:alpha val="0"/>
            </a:srgbClr>
          </a:lnRef>
          <a:fillRef idx="1">
            <a:srgbClr val="27252F"/>
          </a:fillRef>
          <a:effectRef idx="0">
            <a:scrgbClr r="0" g="0" b="0"/>
          </a:effectRef>
          <a:fontRef idx="none"/>
        </xdr:style>
        <xdr:txBody>
          <a:bodyPr wrap="square"/>
          <a:lstStyle/>
          <a:p>
            <a:endParaRPr lang="en-GB"/>
          </a:p>
        </xdr:txBody>
      </xdr:sp>
      <xdr:sp macro="" textlink="">
        <xdr:nvSpPr>
          <xdr:cNvPr id="21" name="Shape 31"/>
          <xdr:cNvSpPr/>
        </xdr:nvSpPr>
        <xdr:spPr>
          <a:xfrm>
            <a:off x="1192651" y="70640"/>
            <a:ext cx="21298" cy="47015"/>
          </a:xfrm>
          <a:custGeom>
            <a:avLst/>
            <a:gdLst/>
            <a:ahLst/>
            <a:cxnLst/>
            <a:rect l="0" t="0" r="0" b="0"/>
            <a:pathLst>
              <a:path w="21298" h="47015">
                <a:moveTo>
                  <a:pt x="0" y="0"/>
                </a:moveTo>
                <a:lnTo>
                  <a:pt x="4483" y="0"/>
                </a:lnTo>
                <a:lnTo>
                  <a:pt x="21298" y="47015"/>
                </a:lnTo>
                <a:lnTo>
                  <a:pt x="13195" y="47015"/>
                </a:lnTo>
                <a:lnTo>
                  <a:pt x="9830" y="37414"/>
                </a:lnTo>
                <a:lnTo>
                  <a:pt x="0" y="37414"/>
                </a:lnTo>
                <a:lnTo>
                  <a:pt x="0" y="31407"/>
                </a:lnTo>
                <a:lnTo>
                  <a:pt x="7734" y="31407"/>
                </a:lnTo>
                <a:lnTo>
                  <a:pt x="26" y="9322"/>
                </a:lnTo>
                <a:lnTo>
                  <a:pt x="0" y="9395"/>
                </a:lnTo>
                <a:lnTo>
                  <a:pt x="0" y="0"/>
                </a:lnTo>
                <a:close/>
              </a:path>
            </a:pathLst>
          </a:custGeom>
          <a:ln w="0" cap="flat">
            <a:miter lim="127000"/>
          </a:ln>
        </xdr:spPr>
        <xdr:style>
          <a:lnRef idx="0">
            <a:srgbClr val="000000">
              <a:alpha val="0"/>
            </a:srgbClr>
          </a:lnRef>
          <a:fillRef idx="1">
            <a:srgbClr val="27252F"/>
          </a:fillRef>
          <a:effectRef idx="0">
            <a:scrgbClr r="0" g="0" b="0"/>
          </a:effectRef>
          <a:fontRef idx="none"/>
        </xdr:style>
        <xdr:txBody>
          <a:bodyPr wrap="square"/>
          <a:lstStyle/>
          <a:p>
            <a:endParaRPr lang="en-GB"/>
          </a:p>
        </xdr:txBody>
      </xdr:sp>
      <xdr:sp macro="" textlink="">
        <xdr:nvSpPr>
          <xdr:cNvPr id="22" name="Shape 32"/>
          <xdr:cNvSpPr/>
        </xdr:nvSpPr>
        <xdr:spPr>
          <a:xfrm>
            <a:off x="1221251" y="70644"/>
            <a:ext cx="38557" cy="47003"/>
          </a:xfrm>
          <a:custGeom>
            <a:avLst/>
            <a:gdLst/>
            <a:ahLst/>
            <a:cxnLst/>
            <a:rect l="0" t="0" r="0" b="0"/>
            <a:pathLst>
              <a:path w="38557" h="47003">
                <a:moveTo>
                  <a:pt x="0" y="0"/>
                </a:moveTo>
                <a:lnTo>
                  <a:pt x="7696" y="0"/>
                </a:lnTo>
                <a:lnTo>
                  <a:pt x="30861" y="34976"/>
                </a:lnTo>
                <a:lnTo>
                  <a:pt x="30861" y="0"/>
                </a:lnTo>
                <a:lnTo>
                  <a:pt x="38557" y="0"/>
                </a:lnTo>
                <a:lnTo>
                  <a:pt x="38557" y="47003"/>
                </a:lnTo>
                <a:lnTo>
                  <a:pt x="30861" y="47003"/>
                </a:lnTo>
                <a:lnTo>
                  <a:pt x="7696" y="11951"/>
                </a:lnTo>
                <a:lnTo>
                  <a:pt x="7696" y="47003"/>
                </a:lnTo>
                <a:lnTo>
                  <a:pt x="0" y="47003"/>
                </a:lnTo>
                <a:lnTo>
                  <a:pt x="0" y="0"/>
                </a:lnTo>
                <a:close/>
              </a:path>
            </a:pathLst>
          </a:custGeom>
          <a:ln w="0" cap="flat">
            <a:miter lim="127000"/>
          </a:ln>
        </xdr:spPr>
        <xdr:style>
          <a:lnRef idx="0">
            <a:srgbClr val="000000">
              <a:alpha val="0"/>
            </a:srgbClr>
          </a:lnRef>
          <a:fillRef idx="1">
            <a:srgbClr val="27252F"/>
          </a:fillRef>
          <a:effectRef idx="0">
            <a:scrgbClr r="0" g="0" b="0"/>
          </a:effectRef>
          <a:fontRef idx="none"/>
        </xdr:style>
        <xdr:txBody>
          <a:bodyPr wrap="square"/>
          <a:lstStyle/>
          <a:p>
            <a:endParaRPr lang="en-GB"/>
          </a:p>
        </xdr:txBody>
      </xdr:sp>
      <xdr:sp macro="" textlink="">
        <xdr:nvSpPr>
          <xdr:cNvPr id="23" name="Shape 33"/>
          <xdr:cNvSpPr/>
        </xdr:nvSpPr>
        <xdr:spPr>
          <a:xfrm>
            <a:off x="1267372" y="70101"/>
            <a:ext cx="45796" cy="47943"/>
          </a:xfrm>
          <a:custGeom>
            <a:avLst/>
            <a:gdLst/>
            <a:ahLst/>
            <a:cxnLst/>
            <a:rect l="0" t="0" r="0" b="0"/>
            <a:pathLst>
              <a:path w="45796" h="47943">
                <a:moveTo>
                  <a:pt x="23978" y="0"/>
                </a:moveTo>
                <a:cubicBezTo>
                  <a:pt x="28968" y="0"/>
                  <a:pt x="33413" y="1232"/>
                  <a:pt x="37312" y="3683"/>
                </a:cubicBezTo>
                <a:cubicBezTo>
                  <a:pt x="41211" y="6134"/>
                  <a:pt x="44031" y="9614"/>
                  <a:pt x="45796" y="14110"/>
                </a:cubicBezTo>
                <a:lnTo>
                  <a:pt x="36537" y="14110"/>
                </a:lnTo>
                <a:cubicBezTo>
                  <a:pt x="34010" y="9385"/>
                  <a:pt x="29819" y="7023"/>
                  <a:pt x="23978" y="7023"/>
                </a:cubicBezTo>
                <a:cubicBezTo>
                  <a:pt x="19253" y="7023"/>
                  <a:pt x="15392" y="8585"/>
                  <a:pt x="12395" y="11684"/>
                </a:cubicBezTo>
                <a:cubicBezTo>
                  <a:pt x="9398" y="14783"/>
                  <a:pt x="7899" y="18898"/>
                  <a:pt x="7899" y="24003"/>
                </a:cubicBezTo>
                <a:cubicBezTo>
                  <a:pt x="7899" y="29121"/>
                  <a:pt x="9398" y="33223"/>
                  <a:pt x="12395" y="36335"/>
                </a:cubicBezTo>
                <a:cubicBezTo>
                  <a:pt x="15392" y="39434"/>
                  <a:pt x="19253" y="40983"/>
                  <a:pt x="23978" y="40983"/>
                </a:cubicBezTo>
                <a:cubicBezTo>
                  <a:pt x="29819" y="40983"/>
                  <a:pt x="34010" y="38633"/>
                  <a:pt x="36537" y="33909"/>
                </a:cubicBezTo>
                <a:lnTo>
                  <a:pt x="45796" y="33909"/>
                </a:lnTo>
                <a:cubicBezTo>
                  <a:pt x="44031" y="38405"/>
                  <a:pt x="41211" y="41872"/>
                  <a:pt x="37312" y="44298"/>
                </a:cubicBezTo>
                <a:cubicBezTo>
                  <a:pt x="33413" y="46736"/>
                  <a:pt x="28968" y="47943"/>
                  <a:pt x="23978" y="47943"/>
                </a:cubicBezTo>
                <a:cubicBezTo>
                  <a:pt x="17272" y="47943"/>
                  <a:pt x="11595" y="45695"/>
                  <a:pt x="6959" y="41199"/>
                </a:cubicBezTo>
                <a:cubicBezTo>
                  <a:pt x="2324" y="36703"/>
                  <a:pt x="0" y="30963"/>
                  <a:pt x="0" y="24003"/>
                </a:cubicBezTo>
                <a:cubicBezTo>
                  <a:pt x="0" y="17056"/>
                  <a:pt x="2324" y="11303"/>
                  <a:pt x="6959" y="6782"/>
                </a:cubicBezTo>
                <a:cubicBezTo>
                  <a:pt x="11595" y="2261"/>
                  <a:pt x="17272" y="0"/>
                  <a:pt x="23978" y="0"/>
                </a:cubicBezTo>
                <a:close/>
              </a:path>
            </a:pathLst>
          </a:custGeom>
          <a:ln w="0" cap="flat">
            <a:miter lim="127000"/>
          </a:ln>
        </xdr:spPr>
        <xdr:style>
          <a:lnRef idx="0">
            <a:srgbClr val="000000">
              <a:alpha val="0"/>
            </a:srgbClr>
          </a:lnRef>
          <a:fillRef idx="1">
            <a:srgbClr val="27252F"/>
          </a:fillRef>
          <a:effectRef idx="0">
            <a:scrgbClr r="0" g="0" b="0"/>
          </a:effectRef>
          <a:fontRef idx="none"/>
        </xdr:style>
        <xdr:txBody>
          <a:bodyPr wrap="square"/>
          <a:lstStyle/>
          <a:p>
            <a:endParaRPr lang="en-GB"/>
          </a:p>
        </xdr:txBody>
      </xdr:sp>
      <xdr:sp macro="" textlink="">
        <xdr:nvSpPr>
          <xdr:cNvPr id="24" name="Shape 417"/>
          <xdr:cNvSpPr/>
        </xdr:nvSpPr>
        <xdr:spPr>
          <a:xfrm>
            <a:off x="1322145" y="70706"/>
            <a:ext cx="9144" cy="46939"/>
          </a:xfrm>
          <a:custGeom>
            <a:avLst/>
            <a:gdLst/>
            <a:ahLst/>
            <a:cxnLst/>
            <a:rect l="0" t="0" r="0" b="0"/>
            <a:pathLst>
              <a:path w="9144" h="46939">
                <a:moveTo>
                  <a:pt x="0" y="0"/>
                </a:moveTo>
                <a:lnTo>
                  <a:pt x="9144" y="0"/>
                </a:lnTo>
                <a:lnTo>
                  <a:pt x="9144" y="46939"/>
                </a:lnTo>
                <a:lnTo>
                  <a:pt x="0" y="46939"/>
                </a:lnTo>
                <a:lnTo>
                  <a:pt x="0" y="0"/>
                </a:lnTo>
              </a:path>
            </a:pathLst>
          </a:custGeom>
          <a:ln w="0" cap="flat">
            <a:miter lim="127000"/>
          </a:ln>
        </xdr:spPr>
        <xdr:style>
          <a:lnRef idx="0">
            <a:srgbClr val="000000">
              <a:alpha val="0"/>
            </a:srgbClr>
          </a:lnRef>
          <a:fillRef idx="1">
            <a:srgbClr val="27252F"/>
          </a:fillRef>
          <a:effectRef idx="0">
            <a:scrgbClr r="0" g="0" b="0"/>
          </a:effectRef>
          <a:fontRef idx="none"/>
        </xdr:style>
        <xdr:txBody>
          <a:bodyPr wrap="square"/>
          <a:lstStyle/>
          <a:p>
            <a:endParaRPr lang="en-GB"/>
          </a:p>
        </xdr:txBody>
      </xdr:sp>
      <xdr:sp macro="" textlink="">
        <xdr:nvSpPr>
          <xdr:cNvPr id="25" name="Shape 35"/>
          <xdr:cNvSpPr/>
        </xdr:nvSpPr>
        <xdr:spPr>
          <a:xfrm>
            <a:off x="1337205" y="70640"/>
            <a:ext cx="21234" cy="47015"/>
          </a:xfrm>
          <a:custGeom>
            <a:avLst/>
            <a:gdLst/>
            <a:ahLst/>
            <a:cxnLst/>
            <a:rect l="0" t="0" r="0" b="0"/>
            <a:pathLst>
              <a:path w="21234" h="47015">
                <a:moveTo>
                  <a:pt x="16814" y="0"/>
                </a:moveTo>
                <a:lnTo>
                  <a:pt x="21234" y="0"/>
                </a:lnTo>
                <a:lnTo>
                  <a:pt x="21234" y="9430"/>
                </a:lnTo>
                <a:lnTo>
                  <a:pt x="13500" y="31407"/>
                </a:lnTo>
                <a:lnTo>
                  <a:pt x="21234" y="31407"/>
                </a:lnTo>
                <a:lnTo>
                  <a:pt x="21234" y="37414"/>
                </a:lnTo>
                <a:lnTo>
                  <a:pt x="11405" y="37414"/>
                </a:lnTo>
                <a:lnTo>
                  <a:pt x="8039" y="47015"/>
                </a:lnTo>
                <a:lnTo>
                  <a:pt x="0" y="47015"/>
                </a:lnTo>
                <a:lnTo>
                  <a:pt x="16814" y="0"/>
                </a:lnTo>
                <a:close/>
              </a:path>
            </a:pathLst>
          </a:custGeom>
          <a:ln w="0" cap="flat">
            <a:miter lim="127000"/>
          </a:ln>
        </xdr:spPr>
        <xdr:style>
          <a:lnRef idx="0">
            <a:srgbClr val="000000">
              <a:alpha val="0"/>
            </a:srgbClr>
          </a:lnRef>
          <a:fillRef idx="1">
            <a:srgbClr val="27252F"/>
          </a:fillRef>
          <a:effectRef idx="0">
            <a:scrgbClr r="0" g="0" b="0"/>
          </a:effectRef>
          <a:fontRef idx="none"/>
        </xdr:style>
        <xdr:txBody>
          <a:bodyPr wrap="square"/>
          <a:lstStyle/>
          <a:p>
            <a:endParaRPr lang="en-GB"/>
          </a:p>
        </xdr:txBody>
      </xdr:sp>
      <xdr:sp macro="" textlink="">
        <xdr:nvSpPr>
          <xdr:cNvPr id="26" name="Shape 36"/>
          <xdr:cNvSpPr/>
        </xdr:nvSpPr>
        <xdr:spPr>
          <a:xfrm>
            <a:off x="1358439" y="70640"/>
            <a:ext cx="21310" cy="47015"/>
          </a:xfrm>
          <a:custGeom>
            <a:avLst/>
            <a:gdLst/>
            <a:ahLst/>
            <a:cxnLst/>
            <a:rect l="0" t="0" r="0" b="0"/>
            <a:pathLst>
              <a:path w="21310" h="47015">
                <a:moveTo>
                  <a:pt x="0" y="0"/>
                </a:moveTo>
                <a:lnTo>
                  <a:pt x="4496" y="0"/>
                </a:lnTo>
                <a:lnTo>
                  <a:pt x="21310" y="47015"/>
                </a:lnTo>
                <a:lnTo>
                  <a:pt x="13195" y="47015"/>
                </a:lnTo>
                <a:lnTo>
                  <a:pt x="9830" y="37414"/>
                </a:lnTo>
                <a:lnTo>
                  <a:pt x="0" y="37414"/>
                </a:lnTo>
                <a:lnTo>
                  <a:pt x="0" y="31407"/>
                </a:lnTo>
                <a:lnTo>
                  <a:pt x="7734" y="31407"/>
                </a:lnTo>
                <a:lnTo>
                  <a:pt x="38" y="9322"/>
                </a:lnTo>
                <a:lnTo>
                  <a:pt x="0" y="9430"/>
                </a:lnTo>
                <a:lnTo>
                  <a:pt x="0" y="0"/>
                </a:lnTo>
                <a:close/>
              </a:path>
            </a:pathLst>
          </a:custGeom>
          <a:ln w="0" cap="flat">
            <a:miter lim="127000"/>
          </a:ln>
        </xdr:spPr>
        <xdr:style>
          <a:lnRef idx="0">
            <a:srgbClr val="000000">
              <a:alpha val="0"/>
            </a:srgbClr>
          </a:lnRef>
          <a:fillRef idx="1">
            <a:srgbClr val="27252F"/>
          </a:fillRef>
          <a:effectRef idx="0">
            <a:scrgbClr r="0" g="0" b="0"/>
          </a:effectRef>
          <a:fontRef idx="none"/>
        </xdr:style>
        <xdr:txBody>
          <a:bodyPr wrap="square"/>
          <a:lstStyle/>
          <a:p>
            <a:endParaRPr lang="en-GB"/>
          </a:p>
        </xdr:txBody>
      </xdr:sp>
      <xdr:sp macro="" textlink="">
        <xdr:nvSpPr>
          <xdr:cNvPr id="27" name="Shape 37"/>
          <xdr:cNvSpPr/>
        </xdr:nvSpPr>
        <xdr:spPr>
          <a:xfrm>
            <a:off x="1387044" y="70706"/>
            <a:ext cx="23558" cy="46939"/>
          </a:xfrm>
          <a:custGeom>
            <a:avLst/>
            <a:gdLst/>
            <a:ahLst/>
            <a:cxnLst/>
            <a:rect l="0" t="0" r="0" b="0"/>
            <a:pathLst>
              <a:path w="23558" h="46939">
                <a:moveTo>
                  <a:pt x="0" y="0"/>
                </a:moveTo>
                <a:lnTo>
                  <a:pt x="7696" y="0"/>
                </a:lnTo>
                <a:lnTo>
                  <a:pt x="7696" y="41059"/>
                </a:lnTo>
                <a:lnTo>
                  <a:pt x="23558" y="41059"/>
                </a:lnTo>
                <a:lnTo>
                  <a:pt x="23558" y="46939"/>
                </a:lnTo>
                <a:lnTo>
                  <a:pt x="0" y="46939"/>
                </a:lnTo>
                <a:lnTo>
                  <a:pt x="0" y="0"/>
                </a:lnTo>
                <a:close/>
              </a:path>
            </a:pathLst>
          </a:custGeom>
          <a:ln w="0" cap="flat">
            <a:miter lim="127000"/>
          </a:ln>
        </xdr:spPr>
        <xdr:style>
          <a:lnRef idx="0">
            <a:srgbClr val="000000">
              <a:alpha val="0"/>
            </a:srgbClr>
          </a:lnRef>
          <a:fillRef idx="1">
            <a:srgbClr val="27252F"/>
          </a:fillRef>
          <a:effectRef idx="0">
            <a:scrgbClr r="0" g="0" b="0"/>
          </a:effectRef>
          <a:fontRef idx="none"/>
        </xdr:style>
        <xdr:txBody>
          <a:bodyPr wrap="square"/>
          <a:lstStyle/>
          <a:p>
            <a:endParaRPr lang="en-GB"/>
          </a:p>
        </xdr:txBody>
      </xdr:sp>
      <xdr:sp macro="" textlink="">
        <xdr:nvSpPr>
          <xdr:cNvPr id="28" name="Shape 38"/>
          <xdr:cNvSpPr/>
        </xdr:nvSpPr>
        <xdr:spPr>
          <a:xfrm>
            <a:off x="1071858" y="137643"/>
            <a:ext cx="32689" cy="48006"/>
          </a:xfrm>
          <a:custGeom>
            <a:avLst/>
            <a:gdLst/>
            <a:ahLst/>
            <a:cxnLst/>
            <a:rect l="0" t="0" r="0" b="0"/>
            <a:pathLst>
              <a:path w="32689" h="48006">
                <a:moveTo>
                  <a:pt x="15913" y="0"/>
                </a:moveTo>
                <a:cubicBezTo>
                  <a:pt x="20625" y="0"/>
                  <a:pt x="24371" y="1080"/>
                  <a:pt x="27191" y="3239"/>
                </a:cubicBezTo>
                <a:cubicBezTo>
                  <a:pt x="29997" y="5398"/>
                  <a:pt x="31572" y="8534"/>
                  <a:pt x="31890" y="12624"/>
                </a:cubicBezTo>
                <a:lnTo>
                  <a:pt x="23368" y="12624"/>
                </a:lnTo>
                <a:cubicBezTo>
                  <a:pt x="23190" y="10808"/>
                  <a:pt x="22428" y="9309"/>
                  <a:pt x="21082" y="8103"/>
                </a:cubicBezTo>
                <a:cubicBezTo>
                  <a:pt x="19723" y="6883"/>
                  <a:pt x="17907" y="6274"/>
                  <a:pt x="15608" y="6274"/>
                </a:cubicBezTo>
                <a:cubicBezTo>
                  <a:pt x="13309" y="6274"/>
                  <a:pt x="11443" y="6858"/>
                  <a:pt x="10008" y="8026"/>
                </a:cubicBezTo>
                <a:cubicBezTo>
                  <a:pt x="8560" y="9195"/>
                  <a:pt x="7848" y="10897"/>
                  <a:pt x="7848" y="13132"/>
                </a:cubicBezTo>
                <a:cubicBezTo>
                  <a:pt x="7848" y="15354"/>
                  <a:pt x="8699" y="17056"/>
                  <a:pt x="10402" y="18225"/>
                </a:cubicBezTo>
                <a:cubicBezTo>
                  <a:pt x="12129" y="19393"/>
                  <a:pt x="14186" y="20257"/>
                  <a:pt x="16625" y="20803"/>
                </a:cubicBezTo>
                <a:cubicBezTo>
                  <a:pt x="19050" y="21336"/>
                  <a:pt x="21489" y="21946"/>
                  <a:pt x="23914" y="22644"/>
                </a:cubicBezTo>
                <a:cubicBezTo>
                  <a:pt x="26339" y="23355"/>
                  <a:pt x="28410" y="24638"/>
                  <a:pt x="30125" y="26530"/>
                </a:cubicBezTo>
                <a:cubicBezTo>
                  <a:pt x="31839" y="28423"/>
                  <a:pt x="32689" y="31102"/>
                  <a:pt x="32689" y="34582"/>
                </a:cubicBezTo>
                <a:cubicBezTo>
                  <a:pt x="32689" y="38037"/>
                  <a:pt x="31229" y="41148"/>
                  <a:pt x="28308" y="43891"/>
                </a:cubicBezTo>
                <a:cubicBezTo>
                  <a:pt x="25388" y="46634"/>
                  <a:pt x="21463" y="48006"/>
                  <a:pt x="16561" y="48006"/>
                </a:cubicBezTo>
                <a:cubicBezTo>
                  <a:pt x="11646" y="48006"/>
                  <a:pt x="7658" y="46850"/>
                  <a:pt x="4597" y="44564"/>
                </a:cubicBezTo>
                <a:cubicBezTo>
                  <a:pt x="1537" y="42266"/>
                  <a:pt x="0" y="39091"/>
                  <a:pt x="0" y="35039"/>
                </a:cubicBezTo>
                <a:lnTo>
                  <a:pt x="8242" y="35039"/>
                </a:lnTo>
                <a:cubicBezTo>
                  <a:pt x="8433" y="37122"/>
                  <a:pt x="9195" y="38760"/>
                  <a:pt x="10541" y="39967"/>
                </a:cubicBezTo>
                <a:cubicBezTo>
                  <a:pt x="11900" y="41186"/>
                  <a:pt x="13868" y="41796"/>
                  <a:pt x="16484" y="41796"/>
                </a:cubicBezTo>
                <a:cubicBezTo>
                  <a:pt x="19101" y="41796"/>
                  <a:pt x="21158" y="41123"/>
                  <a:pt x="22670" y="39776"/>
                </a:cubicBezTo>
                <a:cubicBezTo>
                  <a:pt x="24168" y="38418"/>
                  <a:pt x="24930" y="36817"/>
                  <a:pt x="24930" y="34976"/>
                </a:cubicBezTo>
                <a:cubicBezTo>
                  <a:pt x="24930" y="33122"/>
                  <a:pt x="24461" y="31687"/>
                  <a:pt x="23546" y="30658"/>
                </a:cubicBezTo>
                <a:cubicBezTo>
                  <a:pt x="22619" y="29616"/>
                  <a:pt x="21425" y="28842"/>
                  <a:pt x="19965" y="28321"/>
                </a:cubicBezTo>
                <a:cubicBezTo>
                  <a:pt x="18504" y="27800"/>
                  <a:pt x="16891" y="27343"/>
                  <a:pt x="15139" y="26937"/>
                </a:cubicBezTo>
                <a:cubicBezTo>
                  <a:pt x="13373" y="26530"/>
                  <a:pt x="11608" y="26073"/>
                  <a:pt x="9830" y="25527"/>
                </a:cubicBezTo>
                <a:cubicBezTo>
                  <a:pt x="8052" y="24981"/>
                  <a:pt x="6439" y="24282"/>
                  <a:pt x="4966" y="23432"/>
                </a:cubicBezTo>
                <a:cubicBezTo>
                  <a:pt x="3505" y="22568"/>
                  <a:pt x="2324" y="21323"/>
                  <a:pt x="1397" y="19685"/>
                </a:cubicBezTo>
                <a:cubicBezTo>
                  <a:pt x="470" y="18034"/>
                  <a:pt x="0" y="16027"/>
                  <a:pt x="0" y="13627"/>
                </a:cubicBezTo>
                <a:cubicBezTo>
                  <a:pt x="0" y="9538"/>
                  <a:pt x="1486" y="6236"/>
                  <a:pt x="4432" y="3747"/>
                </a:cubicBezTo>
                <a:cubicBezTo>
                  <a:pt x="7379" y="1245"/>
                  <a:pt x="11202" y="0"/>
                  <a:pt x="15913" y="0"/>
                </a:cubicBezTo>
                <a:close/>
              </a:path>
            </a:pathLst>
          </a:custGeom>
          <a:ln w="0" cap="flat">
            <a:miter lim="127000"/>
          </a:ln>
        </xdr:spPr>
        <xdr:style>
          <a:lnRef idx="0">
            <a:srgbClr val="000000">
              <a:alpha val="0"/>
            </a:srgbClr>
          </a:lnRef>
          <a:fillRef idx="1">
            <a:srgbClr val="27252F"/>
          </a:fillRef>
          <a:effectRef idx="0">
            <a:scrgbClr r="0" g="0" b="0"/>
          </a:effectRef>
          <a:fontRef idx="none"/>
        </xdr:style>
        <xdr:txBody>
          <a:bodyPr wrap="square"/>
          <a:lstStyle/>
          <a:p>
            <a:endParaRPr lang="en-GB"/>
          </a:p>
        </xdr:txBody>
      </xdr:sp>
      <xdr:sp macro="" textlink="">
        <xdr:nvSpPr>
          <xdr:cNvPr id="29" name="Shape 39"/>
          <xdr:cNvSpPr/>
        </xdr:nvSpPr>
        <xdr:spPr>
          <a:xfrm>
            <a:off x="1113671" y="138175"/>
            <a:ext cx="25933" cy="47003"/>
          </a:xfrm>
          <a:custGeom>
            <a:avLst/>
            <a:gdLst/>
            <a:ahLst/>
            <a:cxnLst/>
            <a:rect l="0" t="0" r="0" b="0"/>
            <a:pathLst>
              <a:path w="25933" h="47003">
                <a:moveTo>
                  <a:pt x="0" y="0"/>
                </a:moveTo>
                <a:lnTo>
                  <a:pt x="25933" y="0"/>
                </a:lnTo>
                <a:lnTo>
                  <a:pt x="25933" y="6020"/>
                </a:lnTo>
                <a:lnTo>
                  <a:pt x="7696" y="6020"/>
                </a:lnTo>
                <a:lnTo>
                  <a:pt x="7696" y="20269"/>
                </a:lnTo>
                <a:lnTo>
                  <a:pt x="23902" y="20269"/>
                </a:lnTo>
                <a:lnTo>
                  <a:pt x="23902" y="26200"/>
                </a:lnTo>
                <a:lnTo>
                  <a:pt x="7696" y="26200"/>
                </a:lnTo>
                <a:lnTo>
                  <a:pt x="7696" y="40996"/>
                </a:lnTo>
                <a:lnTo>
                  <a:pt x="25933" y="40996"/>
                </a:lnTo>
                <a:lnTo>
                  <a:pt x="25933" y="47003"/>
                </a:lnTo>
                <a:lnTo>
                  <a:pt x="0" y="47003"/>
                </a:lnTo>
                <a:lnTo>
                  <a:pt x="0" y="0"/>
                </a:lnTo>
                <a:close/>
              </a:path>
            </a:pathLst>
          </a:custGeom>
          <a:ln w="0" cap="flat">
            <a:miter lim="127000"/>
          </a:ln>
        </xdr:spPr>
        <xdr:style>
          <a:lnRef idx="0">
            <a:srgbClr val="000000">
              <a:alpha val="0"/>
            </a:srgbClr>
          </a:lnRef>
          <a:fillRef idx="1">
            <a:srgbClr val="27252F"/>
          </a:fillRef>
          <a:effectRef idx="0">
            <a:scrgbClr r="0" g="0" b="0"/>
          </a:effectRef>
          <a:fontRef idx="none"/>
        </xdr:style>
        <xdr:txBody>
          <a:bodyPr wrap="square"/>
          <a:lstStyle/>
          <a:p>
            <a:endParaRPr lang="en-GB"/>
          </a:p>
        </xdr:txBody>
      </xdr:sp>
      <xdr:sp macro="" textlink="">
        <xdr:nvSpPr>
          <xdr:cNvPr id="30" name="Shape 40"/>
          <xdr:cNvSpPr/>
        </xdr:nvSpPr>
        <xdr:spPr>
          <a:xfrm>
            <a:off x="1149054" y="138245"/>
            <a:ext cx="16308" cy="46939"/>
          </a:xfrm>
          <a:custGeom>
            <a:avLst/>
            <a:gdLst/>
            <a:ahLst/>
            <a:cxnLst/>
            <a:rect l="0" t="0" r="0" b="0"/>
            <a:pathLst>
              <a:path w="16308" h="46939">
                <a:moveTo>
                  <a:pt x="0" y="0"/>
                </a:moveTo>
                <a:lnTo>
                  <a:pt x="16205" y="0"/>
                </a:lnTo>
                <a:lnTo>
                  <a:pt x="16308" y="33"/>
                </a:lnTo>
                <a:lnTo>
                  <a:pt x="16308" y="6040"/>
                </a:lnTo>
                <a:lnTo>
                  <a:pt x="16205" y="6007"/>
                </a:lnTo>
                <a:lnTo>
                  <a:pt x="7696" y="6007"/>
                </a:lnTo>
                <a:lnTo>
                  <a:pt x="7696" y="21882"/>
                </a:lnTo>
                <a:lnTo>
                  <a:pt x="16205" y="21882"/>
                </a:lnTo>
                <a:lnTo>
                  <a:pt x="16308" y="21849"/>
                </a:lnTo>
                <a:lnTo>
                  <a:pt x="16308" y="34172"/>
                </a:lnTo>
                <a:lnTo>
                  <a:pt x="12433" y="27889"/>
                </a:lnTo>
                <a:lnTo>
                  <a:pt x="7696" y="27889"/>
                </a:lnTo>
                <a:lnTo>
                  <a:pt x="7696" y="46939"/>
                </a:lnTo>
                <a:lnTo>
                  <a:pt x="0" y="46939"/>
                </a:lnTo>
                <a:lnTo>
                  <a:pt x="0" y="0"/>
                </a:lnTo>
                <a:close/>
              </a:path>
            </a:pathLst>
          </a:custGeom>
          <a:ln w="0" cap="flat">
            <a:miter lim="127000"/>
          </a:ln>
        </xdr:spPr>
        <xdr:style>
          <a:lnRef idx="0">
            <a:srgbClr val="000000">
              <a:alpha val="0"/>
            </a:srgbClr>
          </a:lnRef>
          <a:fillRef idx="1">
            <a:srgbClr val="27252F"/>
          </a:fillRef>
          <a:effectRef idx="0">
            <a:scrgbClr r="0" g="0" b="0"/>
          </a:effectRef>
          <a:fontRef idx="none"/>
        </xdr:style>
        <xdr:txBody>
          <a:bodyPr wrap="square"/>
          <a:lstStyle/>
          <a:p>
            <a:endParaRPr lang="en-GB"/>
          </a:p>
        </xdr:txBody>
      </xdr:sp>
      <xdr:sp macro="" textlink="">
        <xdr:nvSpPr>
          <xdr:cNvPr id="31" name="Shape 41"/>
          <xdr:cNvSpPr/>
        </xdr:nvSpPr>
        <xdr:spPr>
          <a:xfrm>
            <a:off x="1165362" y="138278"/>
            <a:ext cx="17259" cy="46906"/>
          </a:xfrm>
          <a:custGeom>
            <a:avLst/>
            <a:gdLst/>
            <a:ahLst/>
            <a:cxnLst/>
            <a:rect l="0" t="0" r="0" b="0"/>
            <a:pathLst>
              <a:path w="17259" h="46906">
                <a:moveTo>
                  <a:pt x="0" y="0"/>
                </a:moveTo>
                <a:lnTo>
                  <a:pt x="12192" y="3917"/>
                </a:lnTo>
                <a:cubicBezTo>
                  <a:pt x="15074" y="6546"/>
                  <a:pt x="16522" y="9899"/>
                  <a:pt x="16522" y="13950"/>
                </a:cubicBezTo>
                <a:cubicBezTo>
                  <a:pt x="16522" y="17099"/>
                  <a:pt x="15557" y="19932"/>
                  <a:pt x="13639" y="22459"/>
                </a:cubicBezTo>
                <a:cubicBezTo>
                  <a:pt x="11734" y="24973"/>
                  <a:pt x="8800" y="26624"/>
                  <a:pt x="4838" y="27386"/>
                </a:cubicBezTo>
                <a:lnTo>
                  <a:pt x="17259" y="46906"/>
                </a:lnTo>
                <a:lnTo>
                  <a:pt x="7873" y="46906"/>
                </a:lnTo>
                <a:lnTo>
                  <a:pt x="0" y="34139"/>
                </a:lnTo>
                <a:lnTo>
                  <a:pt x="0" y="21816"/>
                </a:lnTo>
                <a:lnTo>
                  <a:pt x="6451" y="19754"/>
                </a:lnTo>
                <a:cubicBezTo>
                  <a:pt x="7886" y="18369"/>
                  <a:pt x="8610" y="16401"/>
                  <a:pt x="8610" y="13912"/>
                </a:cubicBezTo>
                <a:cubicBezTo>
                  <a:pt x="8610" y="11410"/>
                  <a:pt x="7886" y="9454"/>
                  <a:pt x="6451" y="8070"/>
                </a:cubicBezTo>
                <a:lnTo>
                  <a:pt x="0" y="6007"/>
                </a:lnTo>
                <a:lnTo>
                  <a:pt x="0" y="0"/>
                </a:lnTo>
                <a:close/>
              </a:path>
            </a:pathLst>
          </a:custGeom>
          <a:ln w="0" cap="flat">
            <a:miter lim="127000"/>
          </a:ln>
        </xdr:spPr>
        <xdr:style>
          <a:lnRef idx="0">
            <a:srgbClr val="000000">
              <a:alpha val="0"/>
            </a:srgbClr>
          </a:lnRef>
          <a:fillRef idx="1">
            <a:srgbClr val="27252F"/>
          </a:fillRef>
          <a:effectRef idx="0">
            <a:scrgbClr r="0" g="0" b="0"/>
          </a:effectRef>
          <a:fontRef idx="none"/>
        </xdr:style>
        <xdr:txBody>
          <a:bodyPr wrap="square"/>
          <a:lstStyle/>
          <a:p>
            <a:endParaRPr lang="en-GB"/>
          </a:p>
        </xdr:txBody>
      </xdr:sp>
      <xdr:sp macro="" textlink="">
        <xdr:nvSpPr>
          <xdr:cNvPr id="32" name="Shape 42"/>
          <xdr:cNvSpPr/>
        </xdr:nvSpPr>
        <xdr:spPr>
          <a:xfrm>
            <a:off x="1187943" y="138254"/>
            <a:ext cx="44247" cy="46926"/>
          </a:xfrm>
          <a:custGeom>
            <a:avLst/>
            <a:gdLst/>
            <a:ahLst/>
            <a:cxnLst/>
            <a:rect l="0" t="0" r="0" b="0"/>
            <a:pathLst>
              <a:path w="44247" h="46926">
                <a:moveTo>
                  <a:pt x="0" y="0"/>
                </a:moveTo>
                <a:lnTo>
                  <a:pt x="8255" y="0"/>
                </a:lnTo>
                <a:lnTo>
                  <a:pt x="22098" y="38964"/>
                </a:lnTo>
                <a:lnTo>
                  <a:pt x="36068" y="0"/>
                </a:lnTo>
                <a:lnTo>
                  <a:pt x="44247" y="0"/>
                </a:lnTo>
                <a:lnTo>
                  <a:pt x="26619" y="46926"/>
                </a:lnTo>
                <a:lnTo>
                  <a:pt x="17704" y="46926"/>
                </a:lnTo>
                <a:lnTo>
                  <a:pt x="0" y="0"/>
                </a:lnTo>
                <a:close/>
              </a:path>
            </a:pathLst>
          </a:custGeom>
          <a:ln w="0" cap="flat">
            <a:miter lim="127000"/>
          </a:ln>
        </xdr:spPr>
        <xdr:style>
          <a:lnRef idx="0">
            <a:srgbClr val="000000">
              <a:alpha val="0"/>
            </a:srgbClr>
          </a:lnRef>
          <a:fillRef idx="1">
            <a:srgbClr val="27252F"/>
          </a:fillRef>
          <a:effectRef idx="0">
            <a:scrgbClr r="0" g="0" b="0"/>
          </a:effectRef>
          <a:fontRef idx="none"/>
        </xdr:style>
        <xdr:txBody>
          <a:bodyPr wrap="square"/>
          <a:lstStyle/>
          <a:p>
            <a:endParaRPr lang="en-GB"/>
          </a:p>
        </xdr:txBody>
      </xdr:sp>
      <xdr:sp macro="" textlink="">
        <xdr:nvSpPr>
          <xdr:cNvPr id="33" name="Shape 418"/>
          <xdr:cNvSpPr/>
        </xdr:nvSpPr>
        <xdr:spPr>
          <a:xfrm>
            <a:off x="1238605" y="138245"/>
            <a:ext cx="9144" cy="46927"/>
          </a:xfrm>
          <a:custGeom>
            <a:avLst/>
            <a:gdLst/>
            <a:ahLst/>
            <a:cxnLst/>
            <a:rect l="0" t="0" r="0" b="0"/>
            <a:pathLst>
              <a:path w="9144" h="46927">
                <a:moveTo>
                  <a:pt x="0" y="0"/>
                </a:moveTo>
                <a:lnTo>
                  <a:pt x="9144" y="0"/>
                </a:lnTo>
                <a:lnTo>
                  <a:pt x="9144" y="46927"/>
                </a:lnTo>
                <a:lnTo>
                  <a:pt x="0" y="46927"/>
                </a:lnTo>
                <a:lnTo>
                  <a:pt x="0" y="0"/>
                </a:lnTo>
              </a:path>
            </a:pathLst>
          </a:custGeom>
          <a:ln w="0" cap="flat">
            <a:miter lim="127000"/>
          </a:ln>
        </xdr:spPr>
        <xdr:style>
          <a:lnRef idx="0">
            <a:srgbClr val="000000">
              <a:alpha val="0"/>
            </a:srgbClr>
          </a:lnRef>
          <a:fillRef idx="1">
            <a:srgbClr val="27252F"/>
          </a:fillRef>
          <a:effectRef idx="0">
            <a:scrgbClr r="0" g="0" b="0"/>
          </a:effectRef>
          <a:fontRef idx="none"/>
        </xdr:style>
        <xdr:txBody>
          <a:bodyPr wrap="square"/>
          <a:lstStyle/>
          <a:p>
            <a:endParaRPr lang="en-GB"/>
          </a:p>
        </xdr:txBody>
      </xdr:sp>
      <xdr:sp macro="" textlink="">
        <xdr:nvSpPr>
          <xdr:cNvPr id="34" name="Shape 44"/>
          <xdr:cNvSpPr/>
        </xdr:nvSpPr>
        <xdr:spPr>
          <a:xfrm>
            <a:off x="1253860" y="137644"/>
            <a:ext cx="45796" cy="47942"/>
          </a:xfrm>
          <a:custGeom>
            <a:avLst/>
            <a:gdLst/>
            <a:ahLst/>
            <a:cxnLst/>
            <a:rect l="0" t="0" r="0" b="0"/>
            <a:pathLst>
              <a:path w="45796" h="47942">
                <a:moveTo>
                  <a:pt x="23978" y="0"/>
                </a:moveTo>
                <a:cubicBezTo>
                  <a:pt x="28968" y="0"/>
                  <a:pt x="33426" y="1219"/>
                  <a:pt x="37325" y="3670"/>
                </a:cubicBezTo>
                <a:cubicBezTo>
                  <a:pt x="41211" y="6121"/>
                  <a:pt x="44031" y="9614"/>
                  <a:pt x="45796" y="14110"/>
                </a:cubicBezTo>
                <a:lnTo>
                  <a:pt x="36537" y="14110"/>
                </a:lnTo>
                <a:cubicBezTo>
                  <a:pt x="34010" y="9373"/>
                  <a:pt x="29832" y="7023"/>
                  <a:pt x="23978" y="7023"/>
                </a:cubicBezTo>
                <a:cubicBezTo>
                  <a:pt x="19253" y="7023"/>
                  <a:pt x="15392" y="8572"/>
                  <a:pt x="12395" y="11684"/>
                </a:cubicBezTo>
                <a:cubicBezTo>
                  <a:pt x="9398" y="14783"/>
                  <a:pt x="7912" y="18885"/>
                  <a:pt x="7912" y="23990"/>
                </a:cubicBezTo>
                <a:cubicBezTo>
                  <a:pt x="7912" y="29108"/>
                  <a:pt x="9398" y="33210"/>
                  <a:pt x="12395" y="36322"/>
                </a:cubicBezTo>
                <a:cubicBezTo>
                  <a:pt x="15392" y="39433"/>
                  <a:pt x="19253" y="40983"/>
                  <a:pt x="23978" y="40983"/>
                </a:cubicBezTo>
                <a:cubicBezTo>
                  <a:pt x="29832" y="40983"/>
                  <a:pt x="34010" y="38621"/>
                  <a:pt x="36537" y="33896"/>
                </a:cubicBezTo>
                <a:lnTo>
                  <a:pt x="45796" y="33896"/>
                </a:lnTo>
                <a:cubicBezTo>
                  <a:pt x="44031" y="38392"/>
                  <a:pt x="41211" y="41859"/>
                  <a:pt x="37325" y="44298"/>
                </a:cubicBezTo>
                <a:cubicBezTo>
                  <a:pt x="33426" y="46723"/>
                  <a:pt x="28968" y="47942"/>
                  <a:pt x="23978" y="47942"/>
                </a:cubicBezTo>
                <a:cubicBezTo>
                  <a:pt x="17272" y="47942"/>
                  <a:pt x="11595" y="45682"/>
                  <a:pt x="6959" y="41186"/>
                </a:cubicBezTo>
                <a:cubicBezTo>
                  <a:pt x="2324" y="36690"/>
                  <a:pt x="0" y="30950"/>
                  <a:pt x="0" y="23990"/>
                </a:cubicBezTo>
                <a:cubicBezTo>
                  <a:pt x="0" y="17043"/>
                  <a:pt x="2324" y="11303"/>
                  <a:pt x="6959" y="6782"/>
                </a:cubicBezTo>
                <a:cubicBezTo>
                  <a:pt x="11595" y="2261"/>
                  <a:pt x="17272" y="0"/>
                  <a:pt x="23978" y="0"/>
                </a:cubicBezTo>
                <a:close/>
              </a:path>
            </a:pathLst>
          </a:custGeom>
          <a:ln w="0" cap="flat">
            <a:miter lim="127000"/>
          </a:ln>
        </xdr:spPr>
        <xdr:style>
          <a:lnRef idx="0">
            <a:srgbClr val="000000">
              <a:alpha val="0"/>
            </a:srgbClr>
          </a:lnRef>
          <a:fillRef idx="1">
            <a:srgbClr val="27252F"/>
          </a:fillRef>
          <a:effectRef idx="0">
            <a:scrgbClr r="0" g="0" b="0"/>
          </a:effectRef>
          <a:fontRef idx="none"/>
        </xdr:style>
        <xdr:txBody>
          <a:bodyPr wrap="square"/>
          <a:lstStyle/>
          <a:p>
            <a:endParaRPr lang="en-GB"/>
          </a:p>
        </xdr:txBody>
      </xdr:sp>
      <xdr:sp macro="" textlink="">
        <xdr:nvSpPr>
          <xdr:cNvPr id="35" name="Shape 45"/>
          <xdr:cNvSpPr/>
        </xdr:nvSpPr>
        <xdr:spPr>
          <a:xfrm>
            <a:off x="1308636" y="138175"/>
            <a:ext cx="25933" cy="47003"/>
          </a:xfrm>
          <a:custGeom>
            <a:avLst/>
            <a:gdLst/>
            <a:ahLst/>
            <a:cxnLst/>
            <a:rect l="0" t="0" r="0" b="0"/>
            <a:pathLst>
              <a:path w="25933" h="47003">
                <a:moveTo>
                  <a:pt x="0" y="0"/>
                </a:moveTo>
                <a:lnTo>
                  <a:pt x="25933" y="0"/>
                </a:lnTo>
                <a:lnTo>
                  <a:pt x="25933" y="6020"/>
                </a:lnTo>
                <a:lnTo>
                  <a:pt x="7696" y="6020"/>
                </a:lnTo>
                <a:lnTo>
                  <a:pt x="7696" y="20269"/>
                </a:lnTo>
                <a:lnTo>
                  <a:pt x="23902" y="20269"/>
                </a:lnTo>
                <a:lnTo>
                  <a:pt x="23902" y="26200"/>
                </a:lnTo>
                <a:lnTo>
                  <a:pt x="7696" y="26200"/>
                </a:lnTo>
                <a:lnTo>
                  <a:pt x="7696" y="40996"/>
                </a:lnTo>
                <a:lnTo>
                  <a:pt x="25933" y="40996"/>
                </a:lnTo>
                <a:lnTo>
                  <a:pt x="25933" y="47003"/>
                </a:lnTo>
                <a:lnTo>
                  <a:pt x="0" y="47003"/>
                </a:lnTo>
                <a:lnTo>
                  <a:pt x="0" y="0"/>
                </a:lnTo>
                <a:close/>
              </a:path>
            </a:pathLst>
          </a:custGeom>
          <a:ln w="0" cap="flat">
            <a:miter lim="127000"/>
          </a:ln>
        </xdr:spPr>
        <xdr:style>
          <a:lnRef idx="0">
            <a:srgbClr val="000000">
              <a:alpha val="0"/>
            </a:srgbClr>
          </a:lnRef>
          <a:fillRef idx="1">
            <a:srgbClr val="27252F"/>
          </a:fillRef>
          <a:effectRef idx="0">
            <a:scrgbClr r="0" g="0" b="0"/>
          </a:effectRef>
          <a:fontRef idx="none"/>
        </xdr:style>
        <xdr:txBody>
          <a:bodyPr wrap="square"/>
          <a:lstStyle/>
          <a:p>
            <a:endParaRPr lang="en-GB"/>
          </a:p>
        </xdr:txBody>
      </xdr:sp>
      <xdr:sp macro="" textlink="">
        <xdr:nvSpPr>
          <xdr:cNvPr id="36" name="Shape 46"/>
          <xdr:cNvSpPr/>
        </xdr:nvSpPr>
        <xdr:spPr>
          <a:xfrm>
            <a:off x="1342998" y="137643"/>
            <a:ext cx="32703" cy="48006"/>
          </a:xfrm>
          <a:custGeom>
            <a:avLst/>
            <a:gdLst/>
            <a:ahLst/>
            <a:cxnLst/>
            <a:rect l="0" t="0" r="0" b="0"/>
            <a:pathLst>
              <a:path w="32703" h="48006">
                <a:moveTo>
                  <a:pt x="15913" y="0"/>
                </a:moveTo>
                <a:cubicBezTo>
                  <a:pt x="20625" y="0"/>
                  <a:pt x="24371" y="1080"/>
                  <a:pt x="27191" y="3239"/>
                </a:cubicBezTo>
                <a:cubicBezTo>
                  <a:pt x="30010" y="5398"/>
                  <a:pt x="31572" y="8534"/>
                  <a:pt x="31890" y="12624"/>
                </a:cubicBezTo>
                <a:lnTo>
                  <a:pt x="23381" y="12624"/>
                </a:lnTo>
                <a:cubicBezTo>
                  <a:pt x="23203" y="10808"/>
                  <a:pt x="22441" y="9309"/>
                  <a:pt x="21082" y="8103"/>
                </a:cubicBezTo>
                <a:cubicBezTo>
                  <a:pt x="19736" y="6883"/>
                  <a:pt x="17907" y="6274"/>
                  <a:pt x="15608" y="6274"/>
                </a:cubicBezTo>
                <a:cubicBezTo>
                  <a:pt x="13309" y="6274"/>
                  <a:pt x="11443" y="6858"/>
                  <a:pt x="10008" y="8026"/>
                </a:cubicBezTo>
                <a:cubicBezTo>
                  <a:pt x="8560" y="9195"/>
                  <a:pt x="7848" y="10897"/>
                  <a:pt x="7848" y="13132"/>
                </a:cubicBezTo>
                <a:cubicBezTo>
                  <a:pt x="7848" y="15354"/>
                  <a:pt x="8699" y="17056"/>
                  <a:pt x="10414" y="18225"/>
                </a:cubicBezTo>
                <a:cubicBezTo>
                  <a:pt x="12129" y="19393"/>
                  <a:pt x="14198" y="20257"/>
                  <a:pt x="16625" y="20803"/>
                </a:cubicBezTo>
                <a:cubicBezTo>
                  <a:pt x="19050" y="21336"/>
                  <a:pt x="21489" y="21946"/>
                  <a:pt x="23914" y="22644"/>
                </a:cubicBezTo>
                <a:cubicBezTo>
                  <a:pt x="26353" y="23355"/>
                  <a:pt x="28422" y="24638"/>
                  <a:pt x="30137" y="26530"/>
                </a:cubicBezTo>
                <a:cubicBezTo>
                  <a:pt x="31839" y="28423"/>
                  <a:pt x="32703" y="31102"/>
                  <a:pt x="32703" y="34582"/>
                </a:cubicBezTo>
                <a:cubicBezTo>
                  <a:pt x="32703" y="38037"/>
                  <a:pt x="31229" y="41148"/>
                  <a:pt x="28308" y="43891"/>
                </a:cubicBezTo>
                <a:cubicBezTo>
                  <a:pt x="25388" y="46634"/>
                  <a:pt x="21463" y="48006"/>
                  <a:pt x="16561" y="48006"/>
                </a:cubicBezTo>
                <a:cubicBezTo>
                  <a:pt x="11646" y="48006"/>
                  <a:pt x="7671" y="46850"/>
                  <a:pt x="4597" y="44564"/>
                </a:cubicBezTo>
                <a:cubicBezTo>
                  <a:pt x="1550" y="42266"/>
                  <a:pt x="0" y="39091"/>
                  <a:pt x="0" y="35039"/>
                </a:cubicBezTo>
                <a:lnTo>
                  <a:pt x="8255" y="35039"/>
                </a:lnTo>
                <a:cubicBezTo>
                  <a:pt x="8433" y="37122"/>
                  <a:pt x="9195" y="38760"/>
                  <a:pt x="10541" y="39967"/>
                </a:cubicBezTo>
                <a:cubicBezTo>
                  <a:pt x="11900" y="41186"/>
                  <a:pt x="13881" y="41796"/>
                  <a:pt x="16484" y="41796"/>
                </a:cubicBezTo>
                <a:cubicBezTo>
                  <a:pt x="19101" y="41796"/>
                  <a:pt x="21158" y="41123"/>
                  <a:pt x="22670" y="39776"/>
                </a:cubicBezTo>
                <a:cubicBezTo>
                  <a:pt x="24181" y="38418"/>
                  <a:pt x="24930" y="36817"/>
                  <a:pt x="24930" y="34976"/>
                </a:cubicBezTo>
                <a:cubicBezTo>
                  <a:pt x="24930" y="33122"/>
                  <a:pt x="24473" y="31687"/>
                  <a:pt x="23546" y="30658"/>
                </a:cubicBezTo>
                <a:cubicBezTo>
                  <a:pt x="22631" y="29616"/>
                  <a:pt x="21425" y="28842"/>
                  <a:pt x="19965" y="28321"/>
                </a:cubicBezTo>
                <a:cubicBezTo>
                  <a:pt x="18504" y="27800"/>
                  <a:pt x="16891" y="27343"/>
                  <a:pt x="15139" y="26937"/>
                </a:cubicBezTo>
                <a:cubicBezTo>
                  <a:pt x="13386" y="26530"/>
                  <a:pt x="11620" y="26073"/>
                  <a:pt x="9830" y="25527"/>
                </a:cubicBezTo>
                <a:cubicBezTo>
                  <a:pt x="8065" y="24981"/>
                  <a:pt x="6439" y="24282"/>
                  <a:pt x="4979" y="23432"/>
                </a:cubicBezTo>
                <a:cubicBezTo>
                  <a:pt x="3505" y="22568"/>
                  <a:pt x="2324" y="21323"/>
                  <a:pt x="1397" y="19685"/>
                </a:cubicBezTo>
                <a:cubicBezTo>
                  <a:pt x="470" y="18034"/>
                  <a:pt x="0" y="16027"/>
                  <a:pt x="0" y="13627"/>
                </a:cubicBezTo>
                <a:cubicBezTo>
                  <a:pt x="0" y="9538"/>
                  <a:pt x="1486" y="6236"/>
                  <a:pt x="4432" y="3747"/>
                </a:cubicBezTo>
                <a:cubicBezTo>
                  <a:pt x="7392" y="1245"/>
                  <a:pt x="11214" y="0"/>
                  <a:pt x="15913" y="0"/>
                </a:cubicBezTo>
                <a:close/>
              </a:path>
            </a:pathLst>
          </a:custGeom>
          <a:ln w="0" cap="flat">
            <a:miter lim="127000"/>
          </a:ln>
        </xdr:spPr>
        <xdr:style>
          <a:lnRef idx="0">
            <a:srgbClr val="000000">
              <a:alpha val="0"/>
            </a:srgbClr>
          </a:lnRef>
          <a:fillRef idx="1">
            <a:srgbClr val="27252F"/>
          </a:fillRef>
          <a:effectRef idx="0">
            <a:scrgbClr r="0" g="0" b="0"/>
          </a:effectRef>
          <a:fontRef idx="none"/>
        </xdr:style>
        <xdr:txBody>
          <a:bodyPr wrap="square"/>
          <a:lstStyle/>
          <a:p>
            <a:endParaRPr lang="en-GB"/>
          </a:p>
        </xdr:txBody>
      </xdr:sp>
      <xdr:sp macro="" textlink="">
        <xdr:nvSpPr>
          <xdr:cNvPr id="37" name="Shape 47"/>
          <xdr:cNvSpPr/>
        </xdr:nvSpPr>
        <xdr:spPr>
          <a:xfrm>
            <a:off x="1070113" y="205701"/>
            <a:ext cx="21234" cy="47015"/>
          </a:xfrm>
          <a:custGeom>
            <a:avLst/>
            <a:gdLst/>
            <a:ahLst/>
            <a:cxnLst/>
            <a:rect l="0" t="0" r="0" b="0"/>
            <a:pathLst>
              <a:path w="21234" h="47015">
                <a:moveTo>
                  <a:pt x="16814" y="0"/>
                </a:moveTo>
                <a:lnTo>
                  <a:pt x="21234" y="0"/>
                </a:lnTo>
                <a:lnTo>
                  <a:pt x="21234" y="9442"/>
                </a:lnTo>
                <a:lnTo>
                  <a:pt x="13500" y="31407"/>
                </a:lnTo>
                <a:lnTo>
                  <a:pt x="21234" y="31407"/>
                </a:lnTo>
                <a:lnTo>
                  <a:pt x="21234" y="37427"/>
                </a:lnTo>
                <a:lnTo>
                  <a:pt x="11405" y="37427"/>
                </a:lnTo>
                <a:lnTo>
                  <a:pt x="8026" y="47015"/>
                </a:lnTo>
                <a:lnTo>
                  <a:pt x="0" y="47015"/>
                </a:lnTo>
                <a:lnTo>
                  <a:pt x="16814" y="0"/>
                </a:lnTo>
                <a:close/>
              </a:path>
            </a:pathLst>
          </a:custGeom>
          <a:ln w="0" cap="flat">
            <a:miter lim="127000"/>
          </a:ln>
        </xdr:spPr>
        <xdr:style>
          <a:lnRef idx="0">
            <a:srgbClr val="000000">
              <a:alpha val="0"/>
            </a:srgbClr>
          </a:lnRef>
          <a:fillRef idx="1">
            <a:srgbClr val="27252F"/>
          </a:fillRef>
          <a:effectRef idx="0">
            <a:scrgbClr r="0" g="0" b="0"/>
          </a:effectRef>
          <a:fontRef idx="none"/>
        </xdr:style>
        <xdr:txBody>
          <a:bodyPr wrap="square"/>
          <a:lstStyle/>
          <a:p>
            <a:endParaRPr lang="en-GB"/>
          </a:p>
        </xdr:txBody>
      </xdr:sp>
      <xdr:sp macro="" textlink="">
        <xdr:nvSpPr>
          <xdr:cNvPr id="38" name="Shape 48"/>
          <xdr:cNvSpPr/>
        </xdr:nvSpPr>
        <xdr:spPr>
          <a:xfrm>
            <a:off x="1091348" y="205701"/>
            <a:ext cx="21310" cy="47015"/>
          </a:xfrm>
          <a:custGeom>
            <a:avLst/>
            <a:gdLst/>
            <a:ahLst/>
            <a:cxnLst/>
            <a:rect l="0" t="0" r="0" b="0"/>
            <a:pathLst>
              <a:path w="21310" h="47015">
                <a:moveTo>
                  <a:pt x="0" y="0"/>
                </a:moveTo>
                <a:lnTo>
                  <a:pt x="4483" y="0"/>
                </a:lnTo>
                <a:lnTo>
                  <a:pt x="21310" y="47015"/>
                </a:lnTo>
                <a:lnTo>
                  <a:pt x="13195" y="47015"/>
                </a:lnTo>
                <a:lnTo>
                  <a:pt x="9830" y="37427"/>
                </a:lnTo>
                <a:lnTo>
                  <a:pt x="0" y="37427"/>
                </a:lnTo>
                <a:lnTo>
                  <a:pt x="0" y="31407"/>
                </a:lnTo>
                <a:lnTo>
                  <a:pt x="7734" y="31407"/>
                </a:lnTo>
                <a:lnTo>
                  <a:pt x="38" y="9335"/>
                </a:lnTo>
                <a:lnTo>
                  <a:pt x="0" y="9442"/>
                </a:lnTo>
                <a:lnTo>
                  <a:pt x="0" y="0"/>
                </a:lnTo>
                <a:close/>
              </a:path>
            </a:pathLst>
          </a:custGeom>
          <a:ln w="0" cap="flat">
            <a:miter lim="127000"/>
          </a:ln>
        </xdr:spPr>
        <xdr:style>
          <a:lnRef idx="0">
            <a:srgbClr val="000000">
              <a:alpha val="0"/>
            </a:srgbClr>
          </a:lnRef>
          <a:fillRef idx="1">
            <a:srgbClr val="27252F"/>
          </a:fillRef>
          <a:effectRef idx="0">
            <a:scrgbClr r="0" g="0" b="0"/>
          </a:effectRef>
          <a:fontRef idx="none"/>
        </xdr:style>
        <xdr:txBody>
          <a:bodyPr wrap="square"/>
          <a:lstStyle/>
          <a:p>
            <a:endParaRPr lang="en-GB"/>
          </a:p>
        </xdr:txBody>
      </xdr:sp>
      <xdr:sp macro="" textlink="">
        <xdr:nvSpPr>
          <xdr:cNvPr id="39" name="Shape 49"/>
          <xdr:cNvSpPr/>
        </xdr:nvSpPr>
        <xdr:spPr>
          <a:xfrm>
            <a:off x="1119879" y="205776"/>
            <a:ext cx="36678" cy="47409"/>
          </a:xfrm>
          <a:custGeom>
            <a:avLst/>
            <a:gdLst/>
            <a:ahLst/>
            <a:cxnLst/>
            <a:rect l="0" t="0" r="0" b="0"/>
            <a:pathLst>
              <a:path w="36678" h="47409">
                <a:moveTo>
                  <a:pt x="0" y="0"/>
                </a:moveTo>
                <a:lnTo>
                  <a:pt x="7696" y="0"/>
                </a:lnTo>
                <a:lnTo>
                  <a:pt x="7696" y="29782"/>
                </a:lnTo>
                <a:cubicBezTo>
                  <a:pt x="7696" y="33338"/>
                  <a:pt x="8636" y="36017"/>
                  <a:pt x="10503" y="37821"/>
                </a:cubicBezTo>
                <a:cubicBezTo>
                  <a:pt x="12370" y="39611"/>
                  <a:pt x="14986" y="40526"/>
                  <a:pt x="18338" y="40526"/>
                </a:cubicBezTo>
                <a:cubicBezTo>
                  <a:pt x="21692" y="40526"/>
                  <a:pt x="24308" y="39611"/>
                  <a:pt x="26174" y="37821"/>
                </a:cubicBezTo>
                <a:cubicBezTo>
                  <a:pt x="28042" y="36017"/>
                  <a:pt x="28969" y="33338"/>
                  <a:pt x="28969" y="29782"/>
                </a:cubicBezTo>
                <a:lnTo>
                  <a:pt x="28969" y="0"/>
                </a:lnTo>
                <a:lnTo>
                  <a:pt x="36678" y="0"/>
                </a:lnTo>
                <a:lnTo>
                  <a:pt x="36678" y="29782"/>
                </a:lnTo>
                <a:cubicBezTo>
                  <a:pt x="36678" y="35446"/>
                  <a:pt x="34913" y="39815"/>
                  <a:pt x="31369" y="42850"/>
                </a:cubicBezTo>
                <a:cubicBezTo>
                  <a:pt x="27839" y="45898"/>
                  <a:pt x="23444" y="47409"/>
                  <a:pt x="18212" y="47409"/>
                </a:cubicBezTo>
                <a:cubicBezTo>
                  <a:pt x="12954" y="47409"/>
                  <a:pt x="8610" y="45910"/>
                  <a:pt x="5169" y="42875"/>
                </a:cubicBezTo>
                <a:cubicBezTo>
                  <a:pt x="1727" y="39865"/>
                  <a:pt x="0" y="35496"/>
                  <a:pt x="0" y="29782"/>
                </a:cubicBezTo>
                <a:lnTo>
                  <a:pt x="0" y="0"/>
                </a:lnTo>
                <a:close/>
              </a:path>
            </a:pathLst>
          </a:custGeom>
          <a:ln w="0" cap="flat">
            <a:miter lim="127000"/>
          </a:ln>
        </xdr:spPr>
        <xdr:style>
          <a:lnRef idx="0">
            <a:srgbClr val="000000">
              <a:alpha val="0"/>
            </a:srgbClr>
          </a:lnRef>
          <a:fillRef idx="1">
            <a:srgbClr val="27252F"/>
          </a:fillRef>
          <a:effectRef idx="0">
            <a:scrgbClr r="0" g="0" b="0"/>
          </a:effectRef>
          <a:fontRef idx="none"/>
        </xdr:style>
        <xdr:txBody>
          <a:bodyPr wrap="square"/>
          <a:lstStyle/>
          <a:p>
            <a:endParaRPr lang="en-GB"/>
          </a:p>
        </xdr:txBody>
      </xdr:sp>
      <xdr:sp macro="" textlink="">
        <xdr:nvSpPr>
          <xdr:cNvPr id="40" name="Shape 50"/>
          <xdr:cNvSpPr/>
        </xdr:nvSpPr>
        <xdr:spPr>
          <a:xfrm>
            <a:off x="1164118" y="205776"/>
            <a:ext cx="32753" cy="46939"/>
          </a:xfrm>
          <a:custGeom>
            <a:avLst/>
            <a:gdLst/>
            <a:ahLst/>
            <a:cxnLst/>
            <a:rect l="0" t="0" r="0" b="0"/>
            <a:pathLst>
              <a:path w="32753" h="46939">
                <a:moveTo>
                  <a:pt x="0" y="0"/>
                </a:moveTo>
                <a:lnTo>
                  <a:pt x="32753" y="0"/>
                </a:lnTo>
                <a:lnTo>
                  <a:pt x="32753" y="6007"/>
                </a:lnTo>
                <a:lnTo>
                  <a:pt x="20256" y="6007"/>
                </a:lnTo>
                <a:lnTo>
                  <a:pt x="20256" y="46939"/>
                </a:lnTo>
                <a:lnTo>
                  <a:pt x="12560" y="46939"/>
                </a:lnTo>
                <a:lnTo>
                  <a:pt x="12560" y="6007"/>
                </a:lnTo>
                <a:lnTo>
                  <a:pt x="0" y="6007"/>
                </a:lnTo>
                <a:lnTo>
                  <a:pt x="0" y="0"/>
                </a:lnTo>
                <a:close/>
              </a:path>
            </a:pathLst>
          </a:custGeom>
          <a:ln w="0" cap="flat">
            <a:miter lim="127000"/>
          </a:ln>
        </xdr:spPr>
        <xdr:style>
          <a:lnRef idx="0">
            <a:srgbClr val="000000">
              <a:alpha val="0"/>
            </a:srgbClr>
          </a:lnRef>
          <a:fillRef idx="1">
            <a:srgbClr val="27252F"/>
          </a:fillRef>
          <a:effectRef idx="0">
            <a:scrgbClr r="0" g="0" b="0"/>
          </a:effectRef>
          <a:fontRef idx="none"/>
        </xdr:style>
        <xdr:txBody>
          <a:bodyPr wrap="square"/>
          <a:lstStyle/>
          <a:p>
            <a:endParaRPr lang="en-GB"/>
          </a:p>
        </xdr:txBody>
      </xdr:sp>
      <xdr:sp macro="" textlink="">
        <xdr:nvSpPr>
          <xdr:cNvPr id="41" name="Shape 51"/>
          <xdr:cNvSpPr/>
        </xdr:nvSpPr>
        <xdr:spPr>
          <a:xfrm>
            <a:off x="1204634" y="205780"/>
            <a:ext cx="37478" cy="46926"/>
          </a:xfrm>
          <a:custGeom>
            <a:avLst/>
            <a:gdLst/>
            <a:ahLst/>
            <a:cxnLst/>
            <a:rect l="0" t="0" r="0" b="0"/>
            <a:pathLst>
              <a:path w="37478" h="46926">
                <a:moveTo>
                  <a:pt x="0" y="0"/>
                </a:moveTo>
                <a:lnTo>
                  <a:pt x="7696" y="0"/>
                </a:lnTo>
                <a:lnTo>
                  <a:pt x="7696" y="20257"/>
                </a:lnTo>
                <a:lnTo>
                  <a:pt x="29781" y="20257"/>
                </a:lnTo>
                <a:lnTo>
                  <a:pt x="29781" y="0"/>
                </a:lnTo>
                <a:lnTo>
                  <a:pt x="37478" y="0"/>
                </a:lnTo>
                <a:lnTo>
                  <a:pt x="37478" y="46926"/>
                </a:lnTo>
                <a:lnTo>
                  <a:pt x="29781" y="46926"/>
                </a:lnTo>
                <a:lnTo>
                  <a:pt x="29781" y="26200"/>
                </a:lnTo>
                <a:lnTo>
                  <a:pt x="7696" y="26200"/>
                </a:lnTo>
                <a:lnTo>
                  <a:pt x="7696" y="46926"/>
                </a:lnTo>
                <a:lnTo>
                  <a:pt x="0" y="46926"/>
                </a:lnTo>
                <a:lnTo>
                  <a:pt x="0" y="0"/>
                </a:lnTo>
                <a:close/>
              </a:path>
            </a:pathLst>
          </a:custGeom>
          <a:ln w="0" cap="flat">
            <a:miter lim="127000"/>
          </a:ln>
        </xdr:spPr>
        <xdr:style>
          <a:lnRef idx="0">
            <a:srgbClr val="000000">
              <a:alpha val="0"/>
            </a:srgbClr>
          </a:lnRef>
          <a:fillRef idx="1">
            <a:srgbClr val="27252F"/>
          </a:fillRef>
          <a:effectRef idx="0">
            <a:scrgbClr r="0" g="0" b="0"/>
          </a:effectRef>
          <a:fontRef idx="none"/>
        </xdr:style>
        <xdr:txBody>
          <a:bodyPr wrap="square"/>
          <a:lstStyle/>
          <a:p>
            <a:endParaRPr lang="en-GB"/>
          </a:p>
        </xdr:txBody>
      </xdr:sp>
      <xdr:sp macro="" textlink="">
        <xdr:nvSpPr>
          <xdr:cNvPr id="42" name="Shape 52"/>
          <xdr:cNvSpPr/>
        </xdr:nvSpPr>
        <xdr:spPr>
          <a:xfrm>
            <a:off x="1249678" y="205188"/>
            <a:ext cx="23978" cy="47986"/>
          </a:xfrm>
          <a:custGeom>
            <a:avLst/>
            <a:gdLst/>
            <a:ahLst/>
            <a:cxnLst/>
            <a:rect l="0" t="0" r="0" b="0"/>
            <a:pathLst>
              <a:path w="23978" h="47986">
                <a:moveTo>
                  <a:pt x="23978" y="0"/>
                </a:moveTo>
                <a:lnTo>
                  <a:pt x="23978" y="7000"/>
                </a:lnTo>
                <a:cubicBezTo>
                  <a:pt x="19241" y="7000"/>
                  <a:pt x="15392" y="8550"/>
                  <a:pt x="12395" y="11661"/>
                </a:cubicBezTo>
                <a:cubicBezTo>
                  <a:pt x="9398" y="14773"/>
                  <a:pt x="7900" y="18875"/>
                  <a:pt x="7900" y="23980"/>
                </a:cubicBezTo>
                <a:cubicBezTo>
                  <a:pt x="7900" y="29111"/>
                  <a:pt x="9398" y="33226"/>
                  <a:pt x="12395" y="36350"/>
                </a:cubicBezTo>
                <a:cubicBezTo>
                  <a:pt x="15392" y="39474"/>
                  <a:pt x="19241" y="41036"/>
                  <a:pt x="23978" y="41036"/>
                </a:cubicBezTo>
                <a:lnTo>
                  <a:pt x="23978" y="47986"/>
                </a:lnTo>
                <a:lnTo>
                  <a:pt x="6959" y="41214"/>
                </a:lnTo>
                <a:cubicBezTo>
                  <a:pt x="2311" y="36680"/>
                  <a:pt x="0" y="30940"/>
                  <a:pt x="0" y="23980"/>
                </a:cubicBezTo>
                <a:cubicBezTo>
                  <a:pt x="0" y="17021"/>
                  <a:pt x="2311" y="11293"/>
                  <a:pt x="6959" y="6772"/>
                </a:cubicBezTo>
                <a:lnTo>
                  <a:pt x="23978" y="0"/>
                </a:lnTo>
                <a:close/>
              </a:path>
            </a:pathLst>
          </a:custGeom>
          <a:ln w="0" cap="flat">
            <a:miter lim="127000"/>
          </a:ln>
        </xdr:spPr>
        <xdr:style>
          <a:lnRef idx="0">
            <a:srgbClr val="000000">
              <a:alpha val="0"/>
            </a:srgbClr>
          </a:lnRef>
          <a:fillRef idx="1">
            <a:srgbClr val="27252F"/>
          </a:fillRef>
          <a:effectRef idx="0">
            <a:scrgbClr r="0" g="0" b="0"/>
          </a:effectRef>
          <a:fontRef idx="none"/>
        </xdr:style>
        <xdr:txBody>
          <a:bodyPr wrap="square"/>
          <a:lstStyle/>
          <a:p>
            <a:endParaRPr lang="en-GB"/>
          </a:p>
        </xdr:txBody>
      </xdr:sp>
      <xdr:sp macro="" textlink="">
        <xdr:nvSpPr>
          <xdr:cNvPr id="43" name="Shape 53"/>
          <xdr:cNvSpPr/>
        </xdr:nvSpPr>
        <xdr:spPr>
          <a:xfrm>
            <a:off x="1273655" y="205178"/>
            <a:ext cx="23978" cy="48006"/>
          </a:xfrm>
          <a:custGeom>
            <a:avLst/>
            <a:gdLst/>
            <a:ahLst/>
            <a:cxnLst/>
            <a:rect l="0" t="0" r="0" b="0"/>
            <a:pathLst>
              <a:path w="23978" h="48006">
                <a:moveTo>
                  <a:pt x="26" y="0"/>
                </a:moveTo>
                <a:cubicBezTo>
                  <a:pt x="6769" y="0"/>
                  <a:pt x="12433" y="2248"/>
                  <a:pt x="17056" y="6782"/>
                </a:cubicBezTo>
                <a:cubicBezTo>
                  <a:pt x="21666" y="11303"/>
                  <a:pt x="23978" y="17031"/>
                  <a:pt x="23978" y="23990"/>
                </a:cubicBezTo>
                <a:cubicBezTo>
                  <a:pt x="23978" y="30950"/>
                  <a:pt x="21666" y="36690"/>
                  <a:pt x="17056" y="41224"/>
                </a:cubicBezTo>
                <a:cubicBezTo>
                  <a:pt x="12433" y="45745"/>
                  <a:pt x="6769" y="48006"/>
                  <a:pt x="26" y="48006"/>
                </a:cubicBezTo>
                <a:lnTo>
                  <a:pt x="0" y="47996"/>
                </a:lnTo>
                <a:lnTo>
                  <a:pt x="0" y="41046"/>
                </a:lnTo>
                <a:cubicBezTo>
                  <a:pt x="4725" y="41046"/>
                  <a:pt x="8586" y="39484"/>
                  <a:pt x="11582" y="36360"/>
                </a:cubicBezTo>
                <a:cubicBezTo>
                  <a:pt x="14567" y="33236"/>
                  <a:pt x="16078" y="29121"/>
                  <a:pt x="16078" y="23990"/>
                </a:cubicBezTo>
                <a:cubicBezTo>
                  <a:pt x="16078" y="18885"/>
                  <a:pt x="14567" y="14783"/>
                  <a:pt x="11582" y="11671"/>
                </a:cubicBezTo>
                <a:cubicBezTo>
                  <a:pt x="8586" y="8560"/>
                  <a:pt x="4725" y="7010"/>
                  <a:pt x="0" y="7010"/>
                </a:cubicBezTo>
                <a:lnTo>
                  <a:pt x="0" y="10"/>
                </a:lnTo>
                <a:lnTo>
                  <a:pt x="26" y="0"/>
                </a:lnTo>
                <a:close/>
              </a:path>
            </a:pathLst>
          </a:custGeom>
          <a:ln w="0" cap="flat">
            <a:miter lim="127000"/>
          </a:ln>
        </xdr:spPr>
        <xdr:style>
          <a:lnRef idx="0">
            <a:srgbClr val="000000">
              <a:alpha val="0"/>
            </a:srgbClr>
          </a:lnRef>
          <a:fillRef idx="1">
            <a:srgbClr val="27252F"/>
          </a:fillRef>
          <a:effectRef idx="0">
            <a:scrgbClr r="0" g="0" b="0"/>
          </a:effectRef>
          <a:fontRef idx="none"/>
        </xdr:style>
        <xdr:txBody>
          <a:bodyPr wrap="square"/>
          <a:lstStyle/>
          <a:p>
            <a:endParaRPr lang="en-GB"/>
          </a:p>
        </xdr:txBody>
      </xdr:sp>
      <xdr:sp macro="" textlink="">
        <xdr:nvSpPr>
          <xdr:cNvPr id="44" name="Shape 54"/>
          <xdr:cNvSpPr/>
        </xdr:nvSpPr>
        <xdr:spPr>
          <a:xfrm>
            <a:off x="1305194" y="205776"/>
            <a:ext cx="16307" cy="46939"/>
          </a:xfrm>
          <a:custGeom>
            <a:avLst/>
            <a:gdLst/>
            <a:ahLst/>
            <a:cxnLst/>
            <a:rect l="0" t="0" r="0" b="0"/>
            <a:pathLst>
              <a:path w="16307" h="46939">
                <a:moveTo>
                  <a:pt x="0" y="0"/>
                </a:moveTo>
                <a:lnTo>
                  <a:pt x="16205" y="0"/>
                </a:lnTo>
                <a:lnTo>
                  <a:pt x="16307" y="33"/>
                </a:lnTo>
                <a:lnTo>
                  <a:pt x="16307" y="6040"/>
                </a:lnTo>
                <a:lnTo>
                  <a:pt x="16205" y="6007"/>
                </a:lnTo>
                <a:lnTo>
                  <a:pt x="7696" y="6007"/>
                </a:lnTo>
                <a:lnTo>
                  <a:pt x="7696" y="21882"/>
                </a:lnTo>
                <a:lnTo>
                  <a:pt x="16205" y="21882"/>
                </a:lnTo>
                <a:lnTo>
                  <a:pt x="16307" y="21850"/>
                </a:lnTo>
                <a:lnTo>
                  <a:pt x="16307" y="34184"/>
                </a:lnTo>
                <a:lnTo>
                  <a:pt x="12421" y="27889"/>
                </a:lnTo>
                <a:lnTo>
                  <a:pt x="7696" y="27889"/>
                </a:lnTo>
                <a:lnTo>
                  <a:pt x="7696" y="46939"/>
                </a:lnTo>
                <a:lnTo>
                  <a:pt x="0" y="46939"/>
                </a:lnTo>
                <a:lnTo>
                  <a:pt x="0" y="0"/>
                </a:lnTo>
                <a:close/>
              </a:path>
            </a:pathLst>
          </a:custGeom>
          <a:ln w="0" cap="flat">
            <a:miter lim="127000"/>
          </a:ln>
        </xdr:spPr>
        <xdr:style>
          <a:lnRef idx="0">
            <a:srgbClr val="000000">
              <a:alpha val="0"/>
            </a:srgbClr>
          </a:lnRef>
          <a:fillRef idx="1">
            <a:srgbClr val="27252F"/>
          </a:fillRef>
          <a:effectRef idx="0">
            <a:scrgbClr r="0" g="0" b="0"/>
          </a:effectRef>
          <a:fontRef idx="none"/>
        </xdr:style>
        <xdr:txBody>
          <a:bodyPr wrap="square"/>
          <a:lstStyle/>
          <a:p>
            <a:endParaRPr lang="en-GB"/>
          </a:p>
        </xdr:txBody>
      </xdr:sp>
      <xdr:sp macro="" textlink="">
        <xdr:nvSpPr>
          <xdr:cNvPr id="45" name="Shape 55"/>
          <xdr:cNvSpPr/>
        </xdr:nvSpPr>
        <xdr:spPr>
          <a:xfrm>
            <a:off x="1321501" y="205808"/>
            <a:ext cx="17259" cy="46907"/>
          </a:xfrm>
          <a:custGeom>
            <a:avLst/>
            <a:gdLst/>
            <a:ahLst/>
            <a:cxnLst/>
            <a:rect l="0" t="0" r="0" b="0"/>
            <a:pathLst>
              <a:path w="17259" h="46907">
                <a:moveTo>
                  <a:pt x="0" y="0"/>
                </a:moveTo>
                <a:lnTo>
                  <a:pt x="12192" y="3917"/>
                </a:lnTo>
                <a:cubicBezTo>
                  <a:pt x="15075" y="6559"/>
                  <a:pt x="16511" y="9899"/>
                  <a:pt x="16511" y="13950"/>
                </a:cubicBezTo>
                <a:cubicBezTo>
                  <a:pt x="16511" y="17100"/>
                  <a:pt x="15558" y="19944"/>
                  <a:pt x="13640" y="22459"/>
                </a:cubicBezTo>
                <a:cubicBezTo>
                  <a:pt x="11723" y="24974"/>
                  <a:pt x="8789" y="26625"/>
                  <a:pt x="4826" y="27387"/>
                </a:cubicBezTo>
                <a:lnTo>
                  <a:pt x="17259" y="46907"/>
                </a:lnTo>
                <a:lnTo>
                  <a:pt x="7874" y="46907"/>
                </a:lnTo>
                <a:lnTo>
                  <a:pt x="0" y="34151"/>
                </a:lnTo>
                <a:lnTo>
                  <a:pt x="0" y="21817"/>
                </a:lnTo>
                <a:lnTo>
                  <a:pt x="6452" y="19754"/>
                </a:lnTo>
                <a:cubicBezTo>
                  <a:pt x="7887" y="18370"/>
                  <a:pt x="8611" y="16401"/>
                  <a:pt x="8611" y="13912"/>
                </a:cubicBezTo>
                <a:cubicBezTo>
                  <a:pt x="8611" y="11423"/>
                  <a:pt x="7887" y="9467"/>
                  <a:pt x="6452" y="8070"/>
                </a:cubicBezTo>
                <a:lnTo>
                  <a:pt x="0" y="6007"/>
                </a:lnTo>
                <a:lnTo>
                  <a:pt x="0" y="0"/>
                </a:lnTo>
                <a:close/>
              </a:path>
            </a:pathLst>
          </a:custGeom>
          <a:ln w="0" cap="flat">
            <a:miter lim="127000"/>
          </a:ln>
        </xdr:spPr>
        <xdr:style>
          <a:lnRef idx="0">
            <a:srgbClr val="000000">
              <a:alpha val="0"/>
            </a:srgbClr>
          </a:lnRef>
          <a:fillRef idx="1">
            <a:srgbClr val="27252F"/>
          </a:fillRef>
          <a:effectRef idx="0">
            <a:scrgbClr r="0" g="0" b="0"/>
          </a:effectRef>
          <a:fontRef idx="none"/>
        </xdr:style>
        <xdr:txBody>
          <a:bodyPr wrap="square"/>
          <a:lstStyle/>
          <a:p>
            <a:endParaRPr lang="en-GB"/>
          </a:p>
        </xdr:txBody>
      </xdr:sp>
      <xdr:sp macro="" textlink="">
        <xdr:nvSpPr>
          <xdr:cNvPr id="46" name="Shape 419"/>
          <xdr:cNvSpPr/>
        </xdr:nvSpPr>
        <xdr:spPr>
          <a:xfrm>
            <a:off x="1347876" y="205784"/>
            <a:ext cx="9144" cy="46927"/>
          </a:xfrm>
          <a:custGeom>
            <a:avLst/>
            <a:gdLst/>
            <a:ahLst/>
            <a:cxnLst/>
            <a:rect l="0" t="0" r="0" b="0"/>
            <a:pathLst>
              <a:path w="9144" h="46927">
                <a:moveTo>
                  <a:pt x="0" y="0"/>
                </a:moveTo>
                <a:lnTo>
                  <a:pt x="9144" y="0"/>
                </a:lnTo>
                <a:lnTo>
                  <a:pt x="9144" y="46927"/>
                </a:lnTo>
                <a:lnTo>
                  <a:pt x="0" y="46927"/>
                </a:lnTo>
                <a:lnTo>
                  <a:pt x="0" y="0"/>
                </a:lnTo>
              </a:path>
            </a:pathLst>
          </a:custGeom>
          <a:ln w="0" cap="flat">
            <a:miter lim="127000"/>
          </a:ln>
        </xdr:spPr>
        <xdr:style>
          <a:lnRef idx="0">
            <a:srgbClr val="000000">
              <a:alpha val="0"/>
            </a:srgbClr>
          </a:lnRef>
          <a:fillRef idx="1">
            <a:srgbClr val="27252F"/>
          </a:fillRef>
          <a:effectRef idx="0">
            <a:scrgbClr r="0" g="0" b="0"/>
          </a:effectRef>
          <a:fontRef idx="none"/>
        </xdr:style>
        <xdr:txBody>
          <a:bodyPr wrap="square"/>
          <a:lstStyle/>
          <a:p>
            <a:endParaRPr lang="en-GB"/>
          </a:p>
        </xdr:txBody>
      </xdr:sp>
      <xdr:sp macro="" textlink="">
        <xdr:nvSpPr>
          <xdr:cNvPr id="47" name="Shape 57"/>
          <xdr:cNvSpPr/>
        </xdr:nvSpPr>
        <xdr:spPr>
          <a:xfrm>
            <a:off x="1363269" y="205776"/>
            <a:ext cx="32753" cy="46939"/>
          </a:xfrm>
          <a:custGeom>
            <a:avLst/>
            <a:gdLst/>
            <a:ahLst/>
            <a:cxnLst/>
            <a:rect l="0" t="0" r="0" b="0"/>
            <a:pathLst>
              <a:path w="32753" h="46939">
                <a:moveTo>
                  <a:pt x="0" y="0"/>
                </a:moveTo>
                <a:lnTo>
                  <a:pt x="32753" y="0"/>
                </a:lnTo>
                <a:lnTo>
                  <a:pt x="32753" y="6007"/>
                </a:lnTo>
                <a:lnTo>
                  <a:pt x="20256" y="6007"/>
                </a:lnTo>
                <a:lnTo>
                  <a:pt x="20256" y="46939"/>
                </a:lnTo>
                <a:lnTo>
                  <a:pt x="12560" y="46939"/>
                </a:lnTo>
                <a:lnTo>
                  <a:pt x="12560" y="6007"/>
                </a:lnTo>
                <a:lnTo>
                  <a:pt x="0" y="6007"/>
                </a:lnTo>
                <a:lnTo>
                  <a:pt x="0" y="0"/>
                </a:lnTo>
                <a:close/>
              </a:path>
            </a:pathLst>
          </a:custGeom>
          <a:ln w="0" cap="flat">
            <a:miter lim="127000"/>
          </a:ln>
        </xdr:spPr>
        <xdr:style>
          <a:lnRef idx="0">
            <a:srgbClr val="000000">
              <a:alpha val="0"/>
            </a:srgbClr>
          </a:lnRef>
          <a:fillRef idx="1">
            <a:srgbClr val="27252F"/>
          </a:fillRef>
          <a:effectRef idx="0">
            <a:scrgbClr r="0" g="0" b="0"/>
          </a:effectRef>
          <a:fontRef idx="none"/>
        </xdr:style>
        <xdr:txBody>
          <a:bodyPr wrap="square"/>
          <a:lstStyle/>
          <a:p>
            <a:endParaRPr lang="en-GB"/>
          </a:p>
        </xdr:txBody>
      </xdr:sp>
      <xdr:sp macro="" textlink="">
        <xdr:nvSpPr>
          <xdr:cNvPr id="48" name="Shape 58"/>
          <xdr:cNvSpPr/>
        </xdr:nvSpPr>
        <xdr:spPr>
          <a:xfrm>
            <a:off x="1399744" y="205783"/>
            <a:ext cx="38824" cy="46926"/>
          </a:xfrm>
          <a:custGeom>
            <a:avLst/>
            <a:gdLst/>
            <a:ahLst/>
            <a:cxnLst/>
            <a:rect l="0" t="0" r="0" b="0"/>
            <a:pathLst>
              <a:path w="38824" h="46926">
                <a:moveTo>
                  <a:pt x="0" y="0"/>
                </a:moveTo>
                <a:lnTo>
                  <a:pt x="8572" y="0"/>
                </a:lnTo>
                <a:lnTo>
                  <a:pt x="19367" y="22885"/>
                </a:lnTo>
                <a:lnTo>
                  <a:pt x="30175" y="0"/>
                </a:lnTo>
                <a:lnTo>
                  <a:pt x="38824" y="0"/>
                </a:lnTo>
                <a:lnTo>
                  <a:pt x="23292" y="29909"/>
                </a:lnTo>
                <a:lnTo>
                  <a:pt x="23292" y="46926"/>
                </a:lnTo>
                <a:lnTo>
                  <a:pt x="15595" y="46926"/>
                </a:lnTo>
                <a:lnTo>
                  <a:pt x="15595" y="29909"/>
                </a:lnTo>
                <a:lnTo>
                  <a:pt x="0" y="0"/>
                </a:lnTo>
                <a:close/>
              </a:path>
            </a:pathLst>
          </a:custGeom>
          <a:ln w="0" cap="flat">
            <a:miter lim="127000"/>
          </a:ln>
        </xdr:spPr>
        <xdr:style>
          <a:lnRef idx="0">
            <a:srgbClr val="000000">
              <a:alpha val="0"/>
            </a:srgbClr>
          </a:lnRef>
          <a:fillRef idx="1">
            <a:srgbClr val="27252F"/>
          </a:fillRef>
          <a:effectRef idx="0">
            <a:scrgbClr r="0" g="0" b="0"/>
          </a:effectRef>
          <a:fontRef idx="none"/>
        </xdr:style>
        <xdr:txBody>
          <a:bodyPr wrap="square"/>
          <a:lstStyle/>
          <a:p>
            <a:endParaRPr lang="en-GB"/>
          </a:p>
        </xdr:txBody>
      </xdr:sp>
    </xdr:grpSp>
    <xdr:clientData/>
  </xdr:twoCellAnchor>
  <mc:AlternateContent xmlns:mc="http://schemas.openxmlformats.org/markup-compatibility/2006">
    <mc:Choice xmlns:a14="http://schemas.microsoft.com/office/drawing/2010/main" Requires="a14">
      <xdr:twoCellAnchor>
        <xdr:from>
          <xdr:col>5</xdr:col>
          <xdr:colOff>28575</xdr:colOff>
          <xdr:row>21</xdr:row>
          <xdr:rowOff>66675</xdr:rowOff>
        </xdr:from>
        <xdr:to>
          <xdr:col>5</xdr:col>
          <xdr:colOff>171450</xdr:colOff>
          <xdr:row>21</xdr:row>
          <xdr:rowOff>200025</xdr:rowOff>
        </xdr:to>
        <xdr:sp macro="" textlink="">
          <xdr:nvSpPr>
            <xdr:cNvPr id="10276" name="CheckBox1" hidden="1">
              <a:extLst>
                <a:ext uri="{63B3BB69-23CF-44E3-9099-C40C66FF867C}">
                  <a14:compatExt spid="_x0000_s1027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438150</xdr:colOff>
          <xdr:row>21</xdr:row>
          <xdr:rowOff>66675</xdr:rowOff>
        </xdr:from>
        <xdr:to>
          <xdr:col>1</xdr:col>
          <xdr:colOff>581025</xdr:colOff>
          <xdr:row>21</xdr:row>
          <xdr:rowOff>200025</xdr:rowOff>
        </xdr:to>
        <xdr:sp macro="" textlink="">
          <xdr:nvSpPr>
            <xdr:cNvPr id="10277" name="CheckBox2" hidden="1">
              <a:extLst>
                <a:ext uri="{63B3BB69-23CF-44E3-9099-C40C66FF867C}">
                  <a14:compatExt spid="_x0000_s1027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457200</xdr:colOff>
          <xdr:row>26</xdr:row>
          <xdr:rowOff>114300</xdr:rowOff>
        </xdr:from>
        <xdr:to>
          <xdr:col>1</xdr:col>
          <xdr:colOff>600075</xdr:colOff>
          <xdr:row>26</xdr:row>
          <xdr:rowOff>247650</xdr:rowOff>
        </xdr:to>
        <xdr:sp macro="" textlink="">
          <xdr:nvSpPr>
            <xdr:cNvPr id="10278" name="CheckBox3" hidden="1">
              <a:extLst>
                <a:ext uri="{63B3BB69-23CF-44E3-9099-C40C66FF867C}">
                  <a14:compatExt spid="_x0000_s1027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457200</xdr:colOff>
          <xdr:row>25</xdr:row>
          <xdr:rowOff>57150</xdr:rowOff>
        </xdr:from>
        <xdr:to>
          <xdr:col>1</xdr:col>
          <xdr:colOff>600075</xdr:colOff>
          <xdr:row>25</xdr:row>
          <xdr:rowOff>190500</xdr:rowOff>
        </xdr:to>
        <xdr:sp macro="" textlink="">
          <xdr:nvSpPr>
            <xdr:cNvPr id="10279" name="CheckBox4" hidden="1">
              <a:extLst>
                <a:ext uri="{63B3BB69-23CF-44E3-9099-C40C66FF867C}">
                  <a14:compatExt spid="_x0000_s1027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57150</xdr:colOff>
          <xdr:row>25</xdr:row>
          <xdr:rowOff>47625</xdr:rowOff>
        </xdr:from>
        <xdr:to>
          <xdr:col>5</xdr:col>
          <xdr:colOff>200025</xdr:colOff>
          <xdr:row>25</xdr:row>
          <xdr:rowOff>180975</xdr:rowOff>
        </xdr:to>
        <xdr:sp macro="" textlink="">
          <xdr:nvSpPr>
            <xdr:cNvPr id="10280" name="CheckBox5" hidden="1">
              <a:extLst>
                <a:ext uri="{63B3BB69-23CF-44E3-9099-C40C66FF867C}">
                  <a14:compatExt spid="_x0000_s1028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47625</xdr:colOff>
          <xdr:row>26</xdr:row>
          <xdr:rowOff>114300</xdr:rowOff>
        </xdr:from>
        <xdr:to>
          <xdr:col>5</xdr:col>
          <xdr:colOff>190500</xdr:colOff>
          <xdr:row>26</xdr:row>
          <xdr:rowOff>247650</xdr:rowOff>
        </xdr:to>
        <xdr:sp macro="" textlink="">
          <xdr:nvSpPr>
            <xdr:cNvPr id="10281" name="CheckBox6" hidden="1">
              <a:extLst>
                <a:ext uri="{63B3BB69-23CF-44E3-9099-C40C66FF867C}">
                  <a14:compatExt spid="_x0000_s1028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28575</xdr:colOff>
          <xdr:row>38</xdr:row>
          <xdr:rowOff>190500</xdr:rowOff>
        </xdr:from>
        <xdr:to>
          <xdr:col>5</xdr:col>
          <xdr:colOff>171450</xdr:colOff>
          <xdr:row>38</xdr:row>
          <xdr:rowOff>323850</xdr:rowOff>
        </xdr:to>
        <xdr:sp macro="" textlink="">
          <xdr:nvSpPr>
            <xdr:cNvPr id="10282" name="CheckBox7" hidden="1">
              <a:extLst>
                <a:ext uri="{63B3BB69-23CF-44E3-9099-C40C66FF867C}">
                  <a14:compatExt spid="_x0000_s1028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28575</xdr:colOff>
          <xdr:row>39</xdr:row>
          <xdr:rowOff>180975</xdr:rowOff>
        </xdr:from>
        <xdr:to>
          <xdr:col>5</xdr:col>
          <xdr:colOff>171450</xdr:colOff>
          <xdr:row>39</xdr:row>
          <xdr:rowOff>314325</xdr:rowOff>
        </xdr:to>
        <xdr:sp macro="" textlink="">
          <xdr:nvSpPr>
            <xdr:cNvPr id="10283" name="CheckBox8" hidden="1">
              <a:extLst>
                <a:ext uri="{63B3BB69-23CF-44E3-9099-C40C66FF867C}">
                  <a14:compatExt spid="_x0000_s1028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28575</xdr:colOff>
          <xdr:row>40</xdr:row>
          <xdr:rowOff>114300</xdr:rowOff>
        </xdr:from>
        <xdr:to>
          <xdr:col>5</xdr:col>
          <xdr:colOff>171450</xdr:colOff>
          <xdr:row>40</xdr:row>
          <xdr:rowOff>247650</xdr:rowOff>
        </xdr:to>
        <xdr:sp macro="" textlink="">
          <xdr:nvSpPr>
            <xdr:cNvPr id="10284" name="CheckBox9" hidden="1">
              <a:extLst>
                <a:ext uri="{63B3BB69-23CF-44E3-9099-C40C66FF867C}">
                  <a14:compatExt spid="_x0000_s1028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28575</xdr:colOff>
          <xdr:row>41</xdr:row>
          <xdr:rowOff>57150</xdr:rowOff>
        </xdr:from>
        <xdr:to>
          <xdr:col>5</xdr:col>
          <xdr:colOff>171450</xdr:colOff>
          <xdr:row>41</xdr:row>
          <xdr:rowOff>190500</xdr:rowOff>
        </xdr:to>
        <xdr:sp macro="" textlink="">
          <xdr:nvSpPr>
            <xdr:cNvPr id="10285" name="CheckBox10" hidden="1">
              <a:extLst>
                <a:ext uri="{63B3BB69-23CF-44E3-9099-C40C66FF867C}">
                  <a14:compatExt spid="_x0000_s1028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28575</xdr:colOff>
          <xdr:row>42</xdr:row>
          <xdr:rowOff>47625</xdr:rowOff>
        </xdr:from>
        <xdr:to>
          <xdr:col>5</xdr:col>
          <xdr:colOff>171450</xdr:colOff>
          <xdr:row>42</xdr:row>
          <xdr:rowOff>180975</xdr:rowOff>
        </xdr:to>
        <xdr:sp macro="" textlink="">
          <xdr:nvSpPr>
            <xdr:cNvPr id="10286" name="CheckBox11" hidden="1">
              <a:extLst>
                <a:ext uri="{63B3BB69-23CF-44E3-9099-C40C66FF867C}">
                  <a14:compatExt spid="_x0000_s1028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28575</xdr:colOff>
          <xdr:row>43</xdr:row>
          <xdr:rowOff>104775</xdr:rowOff>
        </xdr:from>
        <xdr:to>
          <xdr:col>5</xdr:col>
          <xdr:colOff>171450</xdr:colOff>
          <xdr:row>43</xdr:row>
          <xdr:rowOff>238125</xdr:rowOff>
        </xdr:to>
        <xdr:sp macro="" textlink="">
          <xdr:nvSpPr>
            <xdr:cNvPr id="10287" name="CheckBox12" hidden="1">
              <a:extLst>
                <a:ext uri="{63B3BB69-23CF-44E3-9099-C40C66FF867C}">
                  <a14:compatExt spid="_x0000_s1028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428625</xdr:colOff>
          <xdr:row>38</xdr:row>
          <xdr:rowOff>190500</xdr:rowOff>
        </xdr:from>
        <xdr:to>
          <xdr:col>1</xdr:col>
          <xdr:colOff>571500</xdr:colOff>
          <xdr:row>38</xdr:row>
          <xdr:rowOff>323850</xdr:rowOff>
        </xdr:to>
        <xdr:sp macro="" textlink="">
          <xdr:nvSpPr>
            <xdr:cNvPr id="10289" name="CheckBox13" hidden="1">
              <a:extLst>
                <a:ext uri="{63B3BB69-23CF-44E3-9099-C40C66FF867C}">
                  <a14:compatExt spid="_x0000_s1028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428625</xdr:colOff>
          <xdr:row>39</xdr:row>
          <xdr:rowOff>180975</xdr:rowOff>
        </xdr:from>
        <xdr:to>
          <xdr:col>1</xdr:col>
          <xdr:colOff>571500</xdr:colOff>
          <xdr:row>39</xdr:row>
          <xdr:rowOff>314325</xdr:rowOff>
        </xdr:to>
        <xdr:sp macro="" textlink="">
          <xdr:nvSpPr>
            <xdr:cNvPr id="10290" name="CheckBox14" hidden="1">
              <a:extLst>
                <a:ext uri="{63B3BB69-23CF-44E3-9099-C40C66FF867C}">
                  <a14:compatExt spid="_x0000_s1029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428625</xdr:colOff>
          <xdr:row>40</xdr:row>
          <xdr:rowOff>114300</xdr:rowOff>
        </xdr:from>
        <xdr:to>
          <xdr:col>1</xdr:col>
          <xdr:colOff>571500</xdr:colOff>
          <xdr:row>40</xdr:row>
          <xdr:rowOff>247650</xdr:rowOff>
        </xdr:to>
        <xdr:sp macro="" textlink="">
          <xdr:nvSpPr>
            <xdr:cNvPr id="10291" name="CheckBox15" hidden="1">
              <a:extLst>
                <a:ext uri="{63B3BB69-23CF-44E3-9099-C40C66FF867C}">
                  <a14:compatExt spid="_x0000_s1029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428625</xdr:colOff>
          <xdr:row>41</xdr:row>
          <xdr:rowOff>57150</xdr:rowOff>
        </xdr:from>
        <xdr:to>
          <xdr:col>1</xdr:col>
          <xdr:colOff>571500</xdr:colOff>
          <xdr:row>41</xdr:row>
          <xdr:rowOff>190500</xdr:rowOff>
        </xdr:to>
        <xdr:sp macro="" textlink="">
          <xdr:nvSpPr>
            <xdr:cNvPr id="10292" name="CheckBox16" hidden="1">
              <a:extLst>
                <a:ext uri="{63B3BB69-23CF-44E3-9099-C40C66FF867C}">
                  <a14:compatExt spid="_x0000_s1029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428625</xdr:colOff>
          <xdr:row>42</xdr:row>
          <xdr:rowOff>47625</xdr:rowOff>
        </xdr:from>
        <xdr:to>
          <xdr:col>1</xdr:col>
          <xdr:colOff>571500</xdr:colOff>
          <xdr:row>42</xdr:row>
          <xdr:rowOff>180975</xdr:rowOff>
        </xdr:to>
        <xdr:sp macro="" textlink="">
          <xdr:nvSpPr>
            <xdr:cNvPr id="10293" name="CheckBox17" hidden="1">
              <a:extLst>
                <a:ext uri="{63B3BB69-23CF-44E3-9099-C40C66FF867C}">
                  <a14:compatExt spid="_x0000_s1029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428625</xdr:colOff>
          <xdr:row>43</xdr:row>
          <xdr:rowOff>104775</xdr:rowOff>
        </xdr:from>
        <xdr:to>
          <xdr:col>1</xdr:col>
          <xdr:colOff>571500</xdr:colOff>
          <xdr:row>43</xdr:row>
          <xdr:rowOff>238125</xdr:rowOff>
        </xdr:to>
        <xdr:sp macro="" textlink="">
          <xdr:nvSpPr>
            <xdr:cNvPr id="10294" name="CheckBox18" hidden="1">
              <a:extLst>
                <a:ext uri="{63B3BB69-23CF-44E3-9099-C40C66FF867C}">
                  <a14:compatExt spid="_x0000_s1029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28575</xdr:colOff>
          <xdr:row>54</xdr:row>
          <xdr:rowOff>95250</xdr:rowOff>
        </xdr:from>
        <xdr:to>
          <xdr:col>5</xdr:col>
          <xdr:colOff>171450</xdr:colOff>
          <xdr:row>54</xdr:row>
          <xdr:rowOff>228600</xdr:rowOff>
        </xdr:to>
        <xdr:sp macro="" textlink="">
          <xdr:nvSpPr>
            <xdr:cNvPr id="10295" name="CheckBox19" hidden="1">
              <a:extLst>
                <a:ext uri="{63B3BB69-23CF-44E3-9099-C40C66FF867C}">
                  <a14:compatExt spid="_x0000_s1029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28575</xdr:colOff>
          <xdr:row>55</xdr:row>
          <xdr:rowOff>152400</xdr:rowOff>
        </xdr:from>
        <xdr:to>
          <xdr:col>5</xdr:col>
          <xdr:colOff>171450</xdr:colOff>
          <xdr:row>55</xdr:row>
          <xdr:rowOff>285750</xdr:rowOff>
        </xdr:to>
        <xdr:sp macro="" textlink="">
          <xdr:nvSpPr>
            <xdr:cNvPr id="10296" name="CheckBox20" hidden="1">
              <a:extLst>
                <a:ext uri="{63B3BB69-23CF-44E3-9099-C40C66FF867C}">
                  <a14:compatExt spid="_x0000_s1029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28575</xdr:colOff>
          <xdr:row>56</xdr:row>
          <xdr:rowOff>171450</xdr:rowOff>
        </xdr:from>
        <xdr:to>
          <xdr:col>5</xdr:col>
          <xdr:colOff>171450</xdr:colOff>
          <xdr:row>56</xdr:row>
          <xdr:rowOff>304800</xdr:rowOff>
        </xdr:to>
        <xdr:sp macro="" textlink="">
          <xdr:nvSpPr>
            <xdr:cNvPr id="10297" name="CheckBox21" hidden="1">
              <a:extLst>
                <a:ext uri="{63B3BB69-23CF-44E3-9099-C40C66FF867C}">
                  <a14:compatExt spid="_x0000_s1029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428625</xdr:colOff>
          <xdr:row>54</xdr:row>
          <xdr:rowOff>95250</xdr:rowOff>
        </xdr:from>
        <xdr:to>
          <xdr:col>1</xdr:col>
          <xdr:colOff>571500</xdr:colOff>
          <xdr:row>54</xdr:row>
          <xdr:rowOff>228600</xdr:rowOff>
        </xdr:to>
        <xdr:sp macro="" textlink="">
          <xdr:nvSpPr>
            <xdr:cNvPr id="10298" name="CheckBox22" hidden="1">
              <a:extLst>
                <a:ext uri="{63B3BB69-23CF-44E3-9099-C40C66FF867C}">
                  <a14:compatExt spid="_x0000_s1029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428625</xdr:colOff>
          <xdr:row>55</xdr:row>
          <xdr:rowOff>152400</xdr:rowOff>
        </xdr:from>
        <xdr:to>
          <xdr:col>1</xdr:col>
          <xdr:colOff>571500</xdr:colOff>
          <xdr:row>55</xdr:row>
          <xdr:rowOff>285750</xdr:rowOff>
        </xdr:to>
        <xdr:sp macro="" textlink="">
          <xdr:nvSpPr>
            <xdr:cNvPr id="10299" name="CheckBox23" hidden="1">
              <a:extLst>
                <a:ext uri="{63B3BB69-23CF-44E3-9099-C40C66FF867C}">
                  <a14:compatExt spid="_x0000_s1029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428625</xdr:colOff>
          <xdr:row>56</xdr:row>
          <xdr:rowOff>171450</xdr:rowOff>
        </xdr:from>
        <xdr:to>
          <xdr:col>1</xdr:col>
          <xdr:colOff>571500</xdr:colOff>
          <xdr:row>56</xdr:row>
          <xdr:rowOff>304800</xdr:rowOff>
        </xdr:to>
        <xdr:sp macro="" textlink="">
          <xdr:nvSpPr>
            <xdr:cNvPr id="10300" name="CheckBox24" hidden="1">
              <a:extLst>
                <a:ext uri="{63B3BB69-23CF-44E3-9099-C40C66FF867C}">
                  <a14:compatExt spid="_x0000_s103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123825</xdr:colOff>
          <xdr:row>68</xdr:row>
          <xdr:rowOff>104775</xdr:rowOff>
        </xdr:from>
        <xdr:to>
          <xdr:col>4</xdr:col>
          <xdr:colOff>266700</xdr:colOff>
          <xdr:row>68</xdr:row>
          <xdr:rowOff>238125</xdr:rowOff>
        </xdr:to>
        <xdr:sp macro="" textlink="">
          <xdr:nvSpPr>
            <xdr:cNvPr id="10301" name="CheckBox25" hidden="1">
              <a:extLst>
                <a:ext uri="{63B3BB69-23CF-44E3-9099-C40C66FF867C}">
                  <a14:compatExt spid="_x0000_s1030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123825</xdr:colOff>
          <xdr:row>69</xdr:row>
          <xdr:rowOff>190500</xdr:rowOff>
        </xdr:from>
        <xdr:to>
          <xdr:col>4</xdr:col>
          <xdr:colOff>266700</xdr:colOff>
          <xdr:row>69</xdr:row>
          <xdr:rowOff>323850</xdr:rowOff>
        </xdr:to>
        <xdr:sp macro="" textlink="">
          <xdr:nvSpPr>
            <xdr:cNvPr id="10302" name="CheckBox26" hidden="1">
              <a:extLst>
                <a:ext uri="{63B3BB69-23CF-44E3-9099-C40C66FF867C}">
                  <a14:compatExt spid="_x0000_s1030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123825</xdr:colOff>
          <xdr:row>70</xdr:row>
          <xdr:rowOff>57150</xdr:rowOff>
        </xdr:from>
        <xdr:to>
          <xdr:col>4</xdr:col>
          <xdr:colOff>266700</xdr:colOff>
          <xdr:row>70</xdr:row>
          <xdr:rowOff>190500</xdr:rowOff>
        </xdr:to>
        <xdr:sp macro="" textlink="">
          <xdr:nvSpPr>
            <xdr:cNvPr id="10303" name="CheckBox27" hidden="1">
              <a:extLst>
                <a:ext uri="{63B3BB69-23CF-44E3-9099-C40C66FF867C}">
                  <a14:compatExt spid="_x0000_s1030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123825</xdr:colOff>
          <xdr:row>71</xdr:row>
          <xdr:rowOff>123825</xdr:rowOff>
        </xdr:from>
        <xdr:to>
          <xdr:col>4</xdr:col>
          <xdr:colOff>266700</xdr:colOff>
          <xdr:row>71</xdr:row>
          <xdr:rowOff>257175</xdr:rowOff>
        </xdr:to>
        <xdr:sp macro="" textlink="">
          <xdr:nvSpPr>
            <xdr:cNvPr id="10304" name="CheckBox28" hidden="1">
              <a:extLst>
                <a:ext uri="{63B3BB69-23CF-44E3-9099-C40C66FF867C}">
                  <a14:compatExt spid="_x0000_s1030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123825</xdr:colOff>
          <xdr:row>72</xdr:row>
          <xdr:rowOff>47625</xdr:rowOff>
        </xdr:from>
        <xdr:to>
          <xdr:col>4</xdr:col>
          <xdr:colOff>266700</xdr:colOff>
          <xdr:row>72</xdr:row>
          <xdr:rowOff>180975</xdr:rowOff>
        </xdr:to>
        <xdr:sp macro="" textlink="">
          <xdr:nvSpPr>
            <xdr:cNvPr id="10305" name="CheckBox29" hidden="1">
              <a:extLst>
                <a:ext uri="{63B3BB69-23CF-44E3-9099-C40C66FF867C}">
                  <a14:compatExt spid="_x0000_s1030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123825</xdr:colOff>
          <xdr:row>73</xdr:row>
          <xdr:rowOff>266700</xdr:rowOff>
        </xdr:from>
        <xdr:to>
          <xdr:col>4</xdr:col>
          <xdr:colOff>266700</xdr:colOff>
          <xdr:row>73</xdr:row>
          <xdr:rowOff>400050</xdr:rowOff>
        </xdr:to>
        <xdr:sp macro="" textlink="">
          <xdr:nvSpPr>
            <xdr:cNvPr id="10306" name="CheckBox30" hidden="1">
              <a:extLst>
                <a:ext uri="{63B3BB69-23CF-44E3-9099-C40C66FF867C}">
                  <a14:compatExt spid="_x0000_s1030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123825</xdr:colOff>
          <xdr:row>74</xdr:row>
          <xdr:rowOff>47625</xdr:rowOff>
        </xdr:from>
        <xdr:to>
          <xdr:col>4</xdr:col>
          <xdr:colOff>266700</xdr:colOff>
          <xdr:row>74</xdr:row>
          <xdr:rowOff>180975</xdr:rowOff>
        </xdr:to>
        <xdr:sp macro="" textlink="">
          <xdr:nvSpPr>
            <xdr:cNvPr id="10307" name="CheckBox31" hidden="1">
              <a:extLst>
                <a:ext uri="{63B3BB69-23CF-44E3-9099-C40C66FF867C}">
                  <a14:compatExt spid="_x0000_s1030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0</xdr:col>
      <xdr:colOff>84375</xdr:colOff>
      <xdr:row>0</xdr:row>
      <xdr:rowOff>27225</xdr:rowOff>
    </xdr:from>
    <xdr:to>
      <xdr:col>0</xdr:col>
      <xdr:colOff>84375</xdr:colOff>
      <xdr:row>0</xdr:row>
      <xdr:rowOff>352425</xdr:rowOff>
    </xdr:to>
    <xdr:pic>
      <xdr:nvPicPr>
        <xdr:cNvPr id="2" name="Picture 1">
          <a:hlinkClick xmlns:r="http://schemas.openxmlformats.org/officeDocument/2006/relationships" r:id="rId1" tooltip="Index Sheet"/>
        </xdr:cNvPr>
        <xdr:cNvPicPr>
          <a:picLocks noChangeAspect="1"/>
        </xdr:cNvPicPr>
      </xdr:nvPicPr>
      <xdr:blipFill>
        <a:blip xmlns:r="http://schemas.openxmlformats.org/officeDocument/2006/relationships" r:embed="rId2" cstate="print">
          <a:extLst>
            <a:ext uri="{BEBA8EAE-BF5A-486C-A8C5-ECC9F3942E4B}">
              <a14:imgProps xmlns:a14="http://schemas.microsoft.com/office/drawing/2010/main">
                <a14:imgLayer r:embed="rId3">
                  <a14:imgEffect>
                    <a14:brightnessContrast contrast="3000"/>
                  </a14:imgEffect>
                </a14:imgLayer>
              </a14:imgProps>
            </a:ext>
            <a:ext uri="{28A0092B-C50C-407E-A947-70E740481C1C}">
              <a14:useLocalDpi xmlns:a14="http://schemas.microsoft.com/office/drawing/2010/main" val="0"/>
            </a:ext>
          </a:extLst>
        </a:blip>
        <a:stretch>
          <a:fillRect/>
        </a:stretch>
      </xdr:blipFill>
      <xdr:spPr>
        <a:xfrm>
          <a:off x="84375" y="27225"/>
          <a:ext cx="0" cy="325200"/>
        </a:xfrm>
        <a:prstGeom prst="rect">
          <a:avLst/>
        </a:prstGeom>
      </xdr:spPr>
    </xdr:pic>
    <xdr:clientData fPrintsWithSheet="0"/>
  </xdr:twoCellAnchor>
  <xdr:twoCellAnchor>
    <xdr:from>
      <xdr:col>3</xdr:col>
      <xdr:colOff>457200</xdr:colOff>
      <xdr:row>2</xdr:row>
      <xdr:rowOff>9525</xdr:rowOff>
    </xdr:from>
    <xdr:to>
      <xdr:col>4</xdr:col>
      <xdr:colOff>990605</xdr:colOff>
      <xdr:row>3</xdr:row>
      <xdr:rowOff>81280</xdr:rowOff>
    </xdr:to>
    <xdr:grpSp>
      <xdr:nvGrpSpPr>
        <xdr:cNvPr id="4" name="Group 3"/>
        <xdr:cNvGrpSpPr/>
      </xdr:nvGrpSpPr>
      <xdr:grpSpPr>
        <a:xfrm>
          <a:off x="3790950" y="609600"/>
          <a:ext cx="1438280" cy="262255"/>
          <a:chOff x="0" y="0"/>
          <a:chExt cx="1438568" cy="262865"/>
        </a:xfrm>
      </xdr:grpSpPr>
      <xdr:sp macro="" textlink="">
        <xdr:nvSpPr>
          <xdr:cNvPr id="5" name="Shape 15"/>
          <xdr:cNvSpPr/>
        </xdr:nvSpPr>
        <xdr:spPr>
          <a:xfrm>
            <a:off x="350862" y="4651"/>
            <a:ext cx="193319" cy="253530"/>
          </a:xfrm>
          <a:custGeom>
            <a:avLst/>
            <a:gdLst/>
            <a:ahLst/>
            <a:cxnLst/>
            <a:rect l="0" t="0" r="0" b="0"/>
            <a:pathLst>
              <a:path w="193319" h="253530">
                <a:moveTo>
                  <a:pt x="0" y="0"/>
                </a:moveTo>
                <a:lnTo>
                  <a:pt x="193319" y="0"/>
                </a:lnTo>
                <a:lnTo>
                  <a:pt x="193319" y="46444"/>
                </a:lnTo>
                <a:lnTo>
                  <a:pt x="181940" y="46444"/>
                </a:lnTo>
                <a:lnTo>
                  <a:pt x="181940" y="33325"/>
                </a:lnTo>
                <a:cubicBezTo>
                  <a:pt x="181940" y="21209"/>
                  <a:pt x="172123" y="11379"/>
                  <a:pt x="159995" y="11379"/>
                </a:cubicBezTo>
                <a:lnTo>
                  <a:pt x="71551" y="11379"/>
                </a:lnTo>
                <a:lnTo>
                  <a:pt x="71551" y="104762"/>
                </a:lnTo>
                <a:lnTo>
                  <a:pt x="123812" y="104762"/>
                </a:lnTo>
                <a:cubicBezTo>
                  <a:pt x="129286" y="104762"/>
                  <a:pt x="133705" y="100317"/>
                  <a:pt x="133705" y="94869"/>
                </a:cubicBezTo>
                <a:lnTo>
                  <a:pt x="133705" y="84950"/>
                </a:lnTo>
                <a:lnTo>
                  <a:pt x="145123" y="84950"/>
                </a:lnTo>
                <a:lnTo>
                  <a:pt x="145123" y="135941"/>
                </a:lnTo>
                <a:lnTo>
                  <a:pt x="133705" y="135941"/>
                </a:lnTo>
                <a:lnTo>
                  <a:pt x="133705" y="125832"/>
                </a:lnTo>
                <a:cubicBezTo>
                  <a:pt x="133705" y="120371"/>
                  <a:pt x="129286" y="115938"/>
                  <a:pt x="123812" y="115938"/>
                </a:cubicBezTo>
                <a:lnTo>
                  <a:pt x="71551" y="115938"/>
                </a:lnTo>
                <a:lnTo>
                  <a:pt x="71551" y="226187"/>
                </a:lnTo>
                <a:cubicBezTo>
                  <a:pt x="71551" y="235001"/>
                  <a:pt x="78702" y="242138"/>
                  <a:pt x="87516" y="242138"/>
                </a:cubicBezTo>
                <a:lnTo>
                  <a:pt x="93497" y="242138"/>
                </a:lnTo>
                <a:lnTo>
                  <a:pt x="93497" y="253530"/>
                </a:lnTo>
                <a:lnTo>
                  <a:pt x="0" y="253530"/>
                </a:lnTo>
                <a:lnTo>
                  <a:pt x="0" y="242138"/>
                </a:lnTo>
                <a:lnTo>
                  <a:pt x="6896" y="242138"/>
                </a:lnTo>
                <a:cubicBezTo>
                  <a:pt x="15215" y="242138"/>
                  <a:pt x="21946" y="235407"/>
                  <a:pt x="21946" y="227089"/>
                </a:cubicBezTo>
                <a:lnTo>
                  <a:pt x="21946" y="25933"/>
                </a:lnTo>
                <a:cubicBezTo>
                  <a:pt x="21946" y="17894"/>
                  <a:pt x="15430" y="11379"/>
                  <a:pt x="7404" y="11379"/>
                </a:cubicBezTo>
                <a:lnTo>
                  <a:pt x="0" y="11379"/>
                </a:lnTo>
                <a:lnTo>
                  <a:pt x="0" y="0"/>
                </a:lnTo>
                <a:close/>
              </a:path>
            </a:pathLst>
          </a:custGeom>
          <a:ln w="0" cap="flat">
            <a:miter lim="127000"/>
          </a:ln>
        </xdr:spPr>
        <xdr:style>
          <a:lnRef idx="0">
            <a:srgbClr val="000000">
              <a:alpha val="0"/>
            </a:srgbClr>
          </a:lnRef>
          <a:fillRef idx="1">
            <a:srgbClr val="27252F"/>
          </a:fillRef>
          <a:effectRef idx="0">
            <a:scrgbClr r="0" g="0" b="0"/>
          </a:effectRef>
          <a:fontRef idx="none"/>
        </xdr:style>
        <xdr:txBody>
          <a:bodyPr wrap="square"/>
          <a:lstStyle/>
          <a:p>
            <a:endParaRPr lang="en-GB"/>
          </a:p>
        </xdr:txBody>
      </xdr:sp>
      <xdr:sp macro="" textlink="">
        <xdr:nvSpPr>
          <xdr:cNvPr id="6" name="Shape 16"/>
          <xdr:cNvSpPr/>
        </xdr:nvSpPr>
        <xdr:spPr>
          <a:xfrm>
            <a:off x="746241" y="45854"/>
            <a:ext cx="106978" cy="212324"/>
          </a:xfrm>
          <a:custGeom>
            <a:avLst/>
            <a:gdLst/>
            <a:ahLst/>
            <a:cxnLst/>
            <a:rect l="0" t="0" r="0" b="0"/>
            <a:pathLst>
              <a:path w="106978" h="212324">
                <a:moveTo>
                  <a:pt x="106978" y="0"/>
                </a:moveTo>
                <a:lnTo>
                  <a:pt x="106978" y="29485"/>
                </a:lnTo>
                <a:lnTo>
                  <a:pt x="67945" y="121342"/>
                </a:lnTo>
                <a:lnTo>
                  <a:pt x="106978" y="121342"/>
                </a:lnTo>
                <a:lnTo>
                  <a:pt x="106978" y="132721"/>
                </a:lnTo>
                <a:lnTo>
                  <a:pt x="63132" y="132721"/>
                </a:lnTo>
                <a:lnTo>
                  <a:pt x="39484" y="188347"/>
                </a:lnTo>
                <a:cubicBezTo>
                  <a:pt x="36957" y="194316"/>
                  <a:pt x="41339" y="200945"/>
                  <a:pt x="47828" y="200945"/>
                </a:cubicBezTo>
                <a:lnTo>
                  <a:pt x="55766" y="200945"/>
                </a:lnTo>
                <a:lnTo>
                  <a:pt x="55766" y="212324"/>
                </a:lnTo>
                <a:lnTo>
                  <a:pt x="0" y="212324"/>
                </a:lnTo>
                <a:lnTo>
                  <a:pt x="0" y="200945"/>
                </a:lnTo>
                <a:lnTo>
                  <a:pt x="7468" y="200945"/>
                </a:lnTo>
                <a:cubicBezTo>
                  <a:pt x="16053" y="200945"/>
                  <a:pt x="23800" y="195814"/>
                  <a:pt x="27165" y="187915"/>
                </a:cubicBezTo>
                <a:lnTo>
                  <a:pt x="106978" y="0"/>
                </a:lnTo>
                <a:close/>
              </a:path>
            </a:pathLst>
          </a:custGeom>
          <a:ln w="0" cap="flat">
            <a:miter lim="127000"/>
          </a:ln>
        </xdr:spPr>
        <xdr:style>
          <a:lnRef idx="0">
            <a:srgbClr val="000000">
              <a:alpha val="0"/>
            </a:srgbClr>
          </a:lnRef>
          <a:fillRef idx="1">
            <a:srgbClr val="27252F"/>
          </a:fillRef>
          <a:effectRef idx="0">
            <a:scrgbClr r="0" g="0" b="0"/>
          </a:effectRef>
          <a:fontRef idx="none"/>
        </xdr:style>
        <xdr:txBody>
          <a:bodyPr wrap="square"/>
          <a:lstStyle/>
          <a:p>
            <a:endParaRPr lang="en-GB"/>
          </a:p>
        </xdr:txBody>
      </xdr:sp>
      <xdr:sp macro="" textlink="">
        <xdr:nvSpPr>
          <xdr:cNvPr id="7" name="Shape 17"/>
          <xdr:cNvSpPr/>
        </xdr:nvSpPr>
        <xdr:spPr>
          <a:xfrm>
            <a:off x="853219" y="0"/>
            <a:ext cx="148127" cy="258178"/>
          </a:xfrm>
          <a:custGeom>
            <a:avLst/>
            <a:gdLst/>
            <a:ahLst/>
            <a:cxnLst/>
            <a:rect l="0" t="0" r="0" b="0"/>
            <a:pathLst>
              <a:path w="148127" h="258178">
                <a:moveTo>
                  <a:pt x="19476" y="0"/>
                </a:moveTo>
                <a:lnTo>
                  <a:pt x="21673" y="0"/>
                </a:lnTo>
                <a:lnTo>
                  <a:pt x="119603" y="230543"/>
                </a:lnTo>
                <a:cubicBezTo>
                  <a:pt x="123781" y="240411"/>
                  <a:pt x="133458" y="246799"/>
                  <a:pt x="144164" y="246799"/>
                </a:cubicBezTo>
                <a:lnTo>
                  <a:pt x="148127" y="246799"/>
                </a:lnTo>
                <a:lnTo>
                  <a:pt x="148127" y="258178"/>
                </a:lnTo>
                <a:lnTo>
                  <a:pt x="51391" y="258178"/>
                </a:lnTo>
                <a:lnTo>
                  <a:pt x="51391" y="246799"/>
                </a:lnTo>
                <a:lnTo>
                  <a:pt x="61932" y="246799"/>
                </a:lnTo>
                <a:cubicBezTo>
                  <a:pt x="67126" y="246799"/>
                  <a:pt x="70631" y="241503"/>
                  <a:pt x="68599" y="236715"/>
                </a:cubicBezTo>
                <a:lnTo>
                  <a:pt x="43898" y="178575"/>
                </a:lnTo>
                <a:lnTo>
                  <a:pt x="0" y="178575"/>
                </a:lnTo>
                <a:lnTo>
                  <a:pt x="0" y="167196"/>
                </a:lnTo>
                <a:lnTo>
                  <a:pt x="39033" y="167196"/>
                </a:lnTo>
                <a:lnTo>
                  <a:pt x="7" y="75324"/>
                </a:lnTo>
                <a:lnTo>
                  <a:pt x="0" y="75339"/>
                </a:lnTo>
                <a:lnTo>
                  <a:pt x="0" y="45854"/>
                </a:lnTo>
                <a:lnTo>
                  <a:pt x="19476" y="0"/>
                </a:lnTo>
                <a:close/>
              </a:path>
            </a:pathLst>
          </a:custGeom>
          <a:ln w="0" cap="flat">
            <a:miter lim="127000"/>
          </a:ln>
        </xdr:spPr>
        <xdr:style>
          <a:lnRef idx="0">
            <a:srgbClr val="000000">
              <a:alpha val="0"/>
            </a:srgbClr>
          </a:lnRef>
          <a:fillRef idx="1">
            <a:srgbClr val="27252F"/>
          </a:fillRef>
          <a:effectRef idx="0">
            <a:scrgbClr r="0" g="0" b="0"/>
          </a:effectRef>
          <a:fontRef idx="none"/>
        </xdr:style>
        <xdr:txBody>
          <a:bodyPr wrap="square"/>
          <a:lstStyle/>
          <a:p>
            <a:endParaRPr lang="en-GB"/>
          </a:p>
        </xdr:txBody>
      </xdr:sp>
      <xdr:sp macro="" textlink="">
        <xdr:nvSpPr>
          <xdr:cNvPr id="8" name="Shape 18"/>
          <xdr:cNvSpPr/>
        </xdr:nvSpPr>
        <xdr:spPr>
          <a:xfrm>
            <a:off x="0" y="4681"/>
            <a:ext cx="330594" cy="253505"/>
          </a:xfrm>
          <a:custGeom>
            <a:avLst/>
            <a:gdLst/>
            <a:ahLst/>
            <a:cxnLst/>
            <a:rect l="0" t="0" r="0" b="0"/>
            <a:pathLst>
              <a:path w="330594" h="253505">
                <a:moveTo>
                  <a:pt x="33363" y="0"/>
                </a:moveTo>
                <a:lnTo>
                  <a:pt x="93459" y="0"/>
                </a:lnTo>
                <a:lnTo>
                  <a:pt x="166357" y="177330"/>
                </a:lnTo>
                <a:lnTo>
                  <a:pt x="240335" y="0"/>
                </a:lnTo>
                <a:lnTo>
                  <a:pt x="287490" y="0"/>
                </a:lnTo>
                <a:lnTo>
                  <a:pt x="287490" y="11379"/>
                </a:lnTo>
                <a:lnTo>
                  <a:pt x="282994" y="11379"/>
                </a:lnTo>
                <a:cubicBezTo>
                  <a:pt x="275031" y="11379"/>
                  <a:pt x="269075" y="19444"/>
                  <a:pt x="270688" y="28054"/>
                </a:cubicBezTo>
                <a:lnTo>
                  <a:pt x="308013" y="227749"/>
                </a:lnTo>
                <a:cubicBezTo>
                  <a:pt x="309575" y="236118"/>
                  <a:pt x="316256" y="242126"/>
                  <a:pt x="323990" y="242126"/>
                </a:cubicBezTo>
                <a:lnTo>
                  <a:pt x="330594" y="242126"/>
                </a:lnTo>
                <a:lnTo>
                  <a:pt x="330594" y="253505"/>
                </a:lnTo>
                <a:lnTo>
                  <a:pt x="244843" y="253505"/>
                </a:lnTo>
                <a:lnTo>
                  <a:pt x="244843" y="242126"/>
                </a:lnTo>
                <a:lnTo>
                  <a:pt x="254889" y="242126"/>
                </a:lnTo>
                <a:cubicBezTo>
                  <a:pt x="260020" y="242126"/>
                  <a:pt x="263855" y="236944"/>
                  <a:pt x="262839" y="231394"/>
                </a:cubicBezTo>
                <a:lnTo>
                  <a:pt x="230784" y="57175"/>
                </a:lnTo>
                <a:lnTo>
                  <a:pt x="149733" y="253505"/>
                </a:lnTo>
                <a:lnTo>
                  <a:pt x="147752" y="253505"/>
                </a:lnTo>
                <a:lnTo>
                  <a:pt x="66992" y="57048"/>
                </a:lnTo>
                <a:lnTo>
                  <a:pt x="35204" y="230099"/>
                </a:lnTo>
                <a:cubicBezTo>
                  <a:pt x="34061" y="236309"/>
                  <a:pt x="38379" y="242126"/>
                  <a:pt x="44120" y="242126"/>
                </a:cubicBezTo>
                <a:lnTo>
                  <a:pt x="52896" y="242126"/>
                </a:lnTo>
                <a:lnTo>
                  <a:pt x="52896" y="253505"/>
                </a:lnTo>
                <a:lnTo>
                  <a:pt x="0" y="253505"/>
                </a:lnTo>
                <a:lnTo>
                  <a:pt x="0" y="242126"/>
                </a:lnTo>
                <a:lnTo>
                  <a:pt x="6591" y="242126"/>
                </a:lnTo>
                <a:cubicBezTo>
                  <a:pt x="14338" y="242126"/>
                  <a:pt x="21006" y="236106"/>
                  <a:pt x="22542" y="227736"/>
                </a:cubicBezTo>
                <a:lnTo>
                  <a:pt x="57963" y="35103"/>
                </a:lnTo>
                <a:lnTo>
                  <a:pt x="57963" y="35052"/>
                </a:lnTo>
                <a:lnTo>
                  <a:pt x="51575" y="19533"/>
                </a:lnTo>
                <a:cubicBezTo>
                  <a:pt x="49543" y="14567"/>
                  <a:pt x="45060" y="11379"/>
                  <a:pt x="40119" y="11379"/>
                </a:cubicBezTo>
                <a:lnTo>
                  <a:pt x="33363" y="11379"/>
                </a:lnTo>
                <a:lnTo>
                  <a:pt x="33363" y="0"/>
                </a:lnTo>
                <a:close/>
              </a:path>
            </a:pathLst>
          </a:custGeom>
          <a:ln w="0" cap="flat">
            <a:miter lim="127000"/>
          </a:ln>
        </xdr:spPr>
        <xdr:style>
          <a:lnRef idx="0">
            <a:srgbClr val="000000">
              <a:alpha val="0"/>
            </a:srgbClr>
          </a:lnRef>
          <a:fillRef idx="1">
            <a:srgbClr val="27252F"/>
          </a:fillRef>
          <a:effectRef idx="0">
            <a:scrgbClr r="0" g="0" b="0"/>
          </a:effectRef>
          <a:fontRef idx="none"/>
        </xdr:style>
        <xdr:txBody>
          <a:bodyPr wrap="square"/>
          <a:lstStyle/>
          <a:p>
            <a:endParaRPr lang="en-GB"/>
          </a:p>
        </xdr:txBody>
      </xdr:sp>
      <xdr:sp macro="" textlink="">
        <xdr:nvSpPr>
          <xdr:cNvPr id="9" name="Shape 19"/>
          <xdr:cNvSpPr/>
        </xdr:nvSpPr>
        <xdr:spPr>
          <a:xfrm>
            <a:off x="560452" y="0"/>
            <a:ext cx="191605" cy="262865"/>
          </a:xfrm>
          <a:custGeom>
            <a:avLst/>
            <a:gdLst/>
            <a:ahLst/>
            <a:cxnLst/>
            <a:rect l="0" t="0" r="0" b="0"/>
            <a:pathLst>
              <a:path w="191605" h="262865">
                <a:moveTo>
                  <a:pt x="80137" y="0"/>
                </a:moveTo>
                <a:cubicBezTo>
                  <a:pt x="113893" y="0"/>
                  <a:pt x="132652" y="8877"/>
                  <a:pt x="142723" y="16878"/>
                </a:cubicBezTo>
                <a:cubicBezTo>
                  <a:pt x="147117" y="20371"/>
                  <a:pt x="153314" y="17043"/>
                  <a:pt x="153314" y="11163"/>
                </a:cubicBezTo>
                <a:lnTo>
                  <a:pt x="153314" y="4635"/>
                </a:lnTo>
                <a:lnTo>
                  <a:pt x="163881" y="4635"/>
                </a:lnTo>
                <a:lnTo>
                  <a:pt x="163881" y="89370"/>
                </a:lnTo>
                <a:lnTo>
                  <a:pt x="153314" y="89370"/>
                </a:lnTo>
                <a:lnTo>
                  <a:pt x="153314" y="79591"/>
                </a:lnTo>
                <a:cubicBezTo>
                  <a:pt x="153314" y="20549"/>
                  <a:pt x="106921" y="11621"/>
                  <a:pt x="81966" y="11621"/>
                </a:cubicBezTo>
                <a:cubicBezTo>
                  <a:pt x="57048" y="11621"/>
                  <a:pt x="43840" y="26378"/>
                  <a:pt x="43840" y="42316"/>
                </a:cubicBezTo>
                <a:cubicBezTo>
                  <a:pt x="43840" y="58217"/>
                  <a:pt x="58191" y="79261"/>
                  <a:pt x="110630" y="103073"/>
                </a:cubicBezTo>
                <a:cubicBezTo>
                  <a:pt x="175501" y="132512"/>
                  <a:pt x="191605" y="158560"/>
                  <a:pt x="191605" y="190703"/>
                </a:cubicBezTo>
                <a:cubicBezTo>
                  <a:pt x="191605" y="221679"/>
                  <a:pt x="169431" y="262865"/>
                  <a:pt x="103124" y="262865"/>
                </a:cubicBezTo>
                <a:cubicBezTo>
                  <a:pt x="59703" y="262865"/>
                  <a:pt x="33439" y="251333"/>
                  <a:pt x="20523" y="243332"/>
                </a:cubicBezTo>
                <a:cubicBezTo>
                  <a:pt x="16078" y="240602"/>
                  <a:pt x="10566" y="244031"/>
                  <a:pt x="10566" y="249530"/>
                </a:cubicBezTo>
                <a:lnTo>
                  <a:pt x="10566" y="258178"/>
                </a:lnTo>
                <a:lnTo>
                  <a:pt x="0" y="258178"/>
                </a:lnTo>
                <a:lnTo>
                  <a:pt x="0" y="153962"/>
                </a:lnTo>
                <a:lnTo>
                  <a:pt x="10566" y="153962"/>
                </a:lnTo>
                <a:lnTo>
                  <a:pt x="10566" y="158725"/>
                </a:lnTo>
                <a:cubicBezTo>
                  <a:pt x="10566" y="231407"/>
                  <a:pt x="61659" y="251447"/>
                  <a:pt x="102718" y="251447"/>
                </a:cubicBezTo>
                <a:cubicBezTo>
                  <a:pt x="133464" y="251447"/>
                  <a:pt x="153518" y="234163"/>
                  <a:pt x="153518" y="210388"/>
                </a:cubicBezTo>
                <a:cubicBezTo>
                  <a:pt x="153518" y="182499"/>
                  <a:pt x="109080" y="161785"/>
                  <a:pt x="71082" y="141034"/>
                </a:cubicBezTo>
                <a:cubicBezTo>
                  <a:pt x="33071" y="120282"/>
                  <a:pt x="2096" y="105397"/>
                  <a:pt x="2096" y="59766"/>
                </a:cubicBezTo>
                <a:cubicBezTo>
                  <a:pt x="2096" y="11621"/>
                  <a:pt x="50368" y="0"/>
                  <a:pt x="80137" y="0"/>
                </a:cubicBezTo>
                <a:close/>
              </a:path>
            </a:pathLst>
          </a:custGeom>
          <a:ln w="0" cap="flat">
            <a:miter lim="127000"/>
          </a:ln>
        </xdr:spPr>
        <xdr:style>
          <a:lnRef idx="0">
            <a:srgbClr val="000000">
              <a:alpha val="0"/>
            </a:srgbClr>
          </a:lnRef>
          <a:fillRef idx="1">
            <a:srgbClr val="27252F"/>
          </a:fillRef>
          <a:effectRef idx="0">
            <a:scrgbClr r="0" g="0" b="0"/>
          </a:effectRef>
          <a:fontRef idx="none"/>
        </xdr:style>
        <xdr:txBody>
          <a:bodyPr wrap="square"/>
          <a:lstStyle/>
          <a:p>
            <a:endParaRPr lang="en-GB"/>
          </a:p>
        </xdr:txBody>
      </xdr:sp>
      <xdr:sp macro="" textlink="">
        <xdr:nvSpPr>
          <xdr:cNvPr id="10" name="Shape 20"/>
          <xdr:cNvSpPr/>
        </xdr:nvSpPr>
        <xdr:spPr>
          <a:xfrm>
            <a:off x="1072874" y="3175"/>
            <a:ext cx="49441" cy="46926"/>
          </a:xfrm>
          <a:custGeom>
            <a:avLst/>
            <a:gdLst/>
            <a:ahLst/>
            <a:cxnLst/>
            <a:rect l="0" t="0" r="0" b="0"/>
            <a:pathLst>
              <a:path w="49441" h="46926">
                <a:moveTo>
                  <a:pt x="0" y="0"/>
                </a:moveTo>
                <a:lnTo>
                  <a:pt x="8306" y="0"/>
                </a:lnTo>
                <a:lnTo>
                  <a:pt x="24791" y="36805"/>
                </a:lnTo>
                <a:lnTo>
                  <a:pt x="41199" y="0"/>
                </a:lnTo>
                <a:lnTo>
                  <a:pt x="49441" y="0"/>
                </a:lnTo>
                <a:lnTo>
                  <a:pt x="49441" y="46926"/>
                </a:lnTo>
                <a:lnTo>
                  <a:pt x="41745" y="46926"/>
                </a:lnTo>
                <a:lnTo>
                  <a:pt x="41745" y="14783"/>
                </a:lnTo>
                <a:lnTo>
                  <a:pt x="27419" y="46926"/>
                </a:lnTo>
                <a:lnTo>
                  <a:pt x="22085" y="46926"/>
                </a:lnTo>
                <a:lnTo>
                  <a:pt x="7696" y="14783"/>
                </a:lnTo>
                <a:lnTo>
                  <a:pt x="7696" y="46926"/>
                </a:lnTo>
                <a:lnTo>
                  <a:pt x="0" y="46926"/>
                </a:lnTo>
                <a:lnTo>
                  <a:pt x="0" y="0"/>
                </a:lnTo>
                <a:close/>
              </a:path>
            </a:pathLst>
          </a:custGeom>
          <a:ln w="0" cap="flat">
            <a:miter lim="127000"/>
          </a:ln>
        </xdr:spPr>
        <xdr:style>
          <a:lnRef idx="0">
            <a:srgbClr val="000000">
              <a:alpha val="0"/>
            </a:srgbClr>
          </a:lnRef>
          <a:fillRef idx="1">
            <a:srgbClr val="27252F"/>
          </a:fillRef>
          <a:effectRef idx="0">
            <a:scrgbClr r="0" g="0" b="0"/>
          </a:effectRef>
          <a:fontRef idx="none"/>
        </xdr:style>
        <xdr:txBody>
          <a:bodyPr wrap="square"/>
          <a:lstStyle/>
          <a:p>
            <a:endParaRPr lang="en-GB"/>
          </a:p>
        </xdr:txBody>
      </xdr:sp>
      <xdr:sp macro="" textlink="">
        <xdr:nvSpPr>
          <xdr:cNvPr id="11" name="Shape 21"/>
          <xdr:cNvSpPr/>
        </xdr:nvSpPr>
        <xdr:spPr>
          <a:xfrm>
            <a:off x="1129676" y="3109"/>
            <a:ext cx="21234" cy="47003"/>
          </a:xfrm>
          <a:custGeom>
            <a:avLst/>
            <a:gdLst/>
            <a:ahLst/>
            <a:cxnLst/>
            <a:rect l="0" t="0" r="0" b="0"/>
            <a:pathLst>
              <a:path w="21234" h="47003">
                <a:moveTo>
                  <a:pt x="16814" y="0"/>
                </a:moveTo>
                <a:lnTo>
                  <a:pt x="21234" y="0"/>
                </a:lnTo>
                <a:lnTo>
                  <a:pt x="21234" y="9430"/>
                </a:lnTo>
                <a:lnTo>
                  <a:pt x="13500" y="31394"/>
                </a:lnTo>
                <a:lnTo>
                  <a:pt x="21234" y="31394"/>
                </a:lnTo>
                <a:lnTo>
                  <a:pt x="21234" y="37414"/>
                </a:lnTo>
                <a:lnTo>
                  <a:pt x="11405" y="37414"/>
                </a:lnTo>
                <a:lnTo>
                  <a:pt x="8026" y="47003"/>
                </a:lnTo>
                <a:lnTo>
                  <a:pt x="0" y="47003"/>
                </a:lnTo>
                <a:lnTo>
                  <a:pt x="16814" y="0"/>
                </a:lnTo>
                <a:close/>
              </a:path>
            </a:pathLst>
          </a:custGeom>
          <a:ln w="0" cap="flat">
            <a:miter lim="127000"/>
          </a:ln>
        </xdr:spPr>
        <xdr:style>
          <a:lnRef idx="0">
            <a:srgbClr val="000000">
              <a:alpha val="0"/>
            </a:srgbClr>
          </a:lnRef>
          <a:fillRef idx="1">
            <a:srgbClr val="27252F"/>
          </a:fillRef>
          <a:effectRef idx="0">
            <a:scrgbClr r="0" g="0" b="0"/>
          </a:effectRef>
          <a:fontRef idx="none"/>
        </xdr:style>
        <xdr:txBody>
          <a:bodyPr wrap="square"/>
          <a:lstStyle/>
          <a:p>
            <a:endParaRPr lang="en-GB"/>
          </a:p>
        </xdr:txBody>
      </xdr:sp>
      <xdr:sp macro="" textlink="">
        <xdr:nvSpPr>
          <xdr:cNvPr id="12" name="Shape 22"/>
          <xdr:cNvSpPr/>
        </xdr:nvSpPr>
        <xdr:spPr>
          <a:xfrm>
            <a:off x="1150911" y="3109"/>
            <a:ext cx="21310" cy="47003"/>
          </a:xfrm>
          <a:custGeom>
            <a:avLst/>
            <a:gdLst/>
            <a:ahLst/>
            <a:cxnLst/>
            <a:rect l="0" t="0" r="0" b="0"/>
            <a:pathLst>
              <a:path w="21310" h="47003">
                <a:moveTo>
                  <a:pt x="0" y="0"/>
                </a:moveTo>
                <a:lnTo>
                  <a:pt x="4496" y="0"/>
                </a:lnTo>
                <a:lnTo>
                  <a:pt x="21310" y="47003"/>
                </a:lnTo>
                <a:lnTo>
                  <a:pt x="13208" y="47003"/>
                </a:lnTo>
                <a:lnTo>
                  <a:pt x="9830" y="37414"/>
                </a:lnTo>
                <a:lnTo>
                  <a:pt x="0" y="37414"/>
                </a:lnTo>
                <a:lnTo>
                  <a:pt x="0" y="31394"/>
                </a:lnTo>
                <a:lnTo>
                  <a:pt x="7734" y="31394"/>
                </a:lnTo>
                <a:lnTo>
                  <a:pt x="38" y="9322"/>
                </a:lnTo>
                <a:lnTo>
                  <a:pt x="0" y="9430"/>
                </a:lnTo>
                <a:lnTo>
                  <a:pt x="0" y="0"/>
                </a:lnTo>
                <a:close/>
              </a:path>
            </a:pathLst>
          </a:custGeom>
          <a:ln w="0" cap="flat">
            <a:miter lim="127000"/>
          </a:ln>
        </xdr:spPr>
        <xdr:style>
          <a:lnRef idx="0">
            <a:srgbClr val="000000">
              <a:alpha val="0"/>
            </a:srgbClr>
          </a:lnRef>
          <a:fillRef idx="1">
            <a:srgbClr val="27252F"/>
          </a:fillRef>
          <a:effectRef idx="0">
            <a:scrgbClr r="0" g="0" b="0"/>
          </a:effectRef>
          <a:fontRef idx="none"/>
        </xdr:style>
        <xdr:txBody>
          <a:bodyPr wrap="square"/>
          <a:lstStyle/>
          <a:p>
            <a:endParaRPr lang="en-GB"/>
          </a:p>
        </xdr:txBody>
      </xdr:sp>
      <xdr:sp macro="" textlink="">
        <xdr:nvSpPr>
          <xdr:cNvPr id="13" name="Shape 23"/>
          <xdr:cNvSpPr/>
        </xdr:nvSpPr>
        <xdr:spPr>
          <a:xfrm>
            <a:off x="1179509" y="3175"/>
            <a:ext cx="23571" cy="46926"/>
          </a:xfrm>
          <a:custGeom>
            <a:avLst/>
            <a:gdLst/>
            <a:ahLst/>
            <a:cxnLst/>
            <a:rect l="0" t="0" r="0" b="0"/>
            <a:pathLst>
              <a:path w="23571" h="46926">
                <a:moveTo>
                  <a:pt x="0" y="0"/>
                </a:moveTo>
                <a:lnTo>
                  <a:pt x="7696" y="0"/>
                </a:lnTo>
                <a:lnTo>
                  <a:pt x="7696" y="41059"/>
                </a:lnTo>
                <a:lnTo>
                  <a:pt x="23571" y="41059"/>
                </a:lnTo>
                <a:lnTo>
                  <a:pt x="23571" y="46926"/>
                </a:lnTo>
                <a:lnTo>
                  <a:pt x="0" y="46926"/>
                </a:lnTo>
                <a:lnTo>
                  <a:pt x="0" y="0"/>
                </a:lnTo>
                <a:close/>
              </a:path>
            </a:pathLst>
          </a:custGeom>
          <a:ln w="0" cap="flat">
            <a:miter lim="127000"/>
          </a:ln>
        </xdr:spPr>
        <xdr:style>
          <a:lnRef idx="0">
            <a:srgbClr val="000000">
              <a:alpha val="0"/>
            </a:srgbClr>
          </a:lnRef>
          <a:fillRef idx="1">
            <a:srgbClr val="27252F"/>
          </a:fillRef>
          <a:effectRef idx="0">
            <a:scrgbClr r="0" g="0" b="0"/>
          </a:effectRef>
          <a:fontRef idx="none"/>
        </xdr:style>
        <xdr:txBody>
          <a:bodyPr wrap="square"/>
          <a:lstStyle/>
          <a:p>
            <a:endParaRPr lang="en-GB"/>
          </a:p>
        </xdr:txBody>
      </xdr:sp>
      <xdr:sp macro="" textlink="">
        <xdr:nvSpPr>
          <xdr:cNvPr id="14" name="Shape 24"/>
          <xdr:cNvSpPr/>
        </xdr:nvSpPr>
        <xdr:spPr>
          <a:xfrm>
            <a:off x="1207066" y="3171"/>
            <a:ext cx="32753" cy="46939"/>
          </a:xfrm>
          <a:custGeom>
            <a:avLst/>
            <a:gdLst/>
            <a:ahLst/>
            <a:cxnLst/>
            <a:rect l="0" t="0" r="0" b="0"/>
            <a:pathLst>
              <a:path w="32753" h="46939">
                <a:moveTo>
                  <a:pt x="0" y="0"/>
                </a:moveTo>
                <a:lnTo>
                  <a:pt x="32753" y="0"/>
                </a:lnTo>
                <a:lnTo>
                  <a:pt x="32753" y="6020"/>
                </a:lnTo>
                <a:lnTo>
                  <a:pt x="20256" y="6020"/>
                </a:lnTo>
                <a:lnTo>
                  <a:pt x="20256" y="46939"/>
                </a:lnTo>
                <a:lnTo>
                  <a:pt x="12560" y="46939"/>
                </a:lnTo>
                <a:lnTo>
                  <a:pt x="12560" y="6020"/>
                </a:lnTo>
                <a:lnTo>
                  <a:pt x="0" y="6020"/>
                </a:lnTo>
                <a:lnTo>
                  <a:pt x="0" y="0"/>
                </a:lnTo>
                <a:close/>
              </a:path>
            </a:pathLst>
          </a:custGeom>
          <a:ln w="0" cap="flat">
            <a:miter lim="127000"/>
          </a:ln>
        </xdr:spPr>
        <xdr:style>
          <a:lnRef idx="0">
            <a:srgbClr val="000000">
              <a:alpha val="0"/>
            </a:srgbClr>
          </a:lnRef>
          <a:fillRef idx="1">
            <a:srgbClr val="27252F"/>
          </a:fillRef>
          <a:effectRef idx="0">
            <a:scrgbClr r="0" g="0" b="0"/>
          </a:effectRef>
          <a:fontRef idx="none"/>
        </xdr:style>
        <xdr:txBody>
          <a:bodyPr wrap="square"/>
          <a:lstStyle/>
          <a:p>
            <a:endParaRPr lang="en-GB"/>
          </a:p>
        </xdr:txBody>
      </xdr:sp>
      <xdr:sp macro="" textlink="">
        <xdr:nvSpPr>
          <xdr:cNvPr id="15" name="Shape 25"/>
          <xdr:cNvSpPr/>
        </xdr:nvSpPr>
        <xdr:spPr>
          <a:xfrm>
            <a:off x="1244820" y="3109"/>
            <a:ext cx="21234" cy="47003"/>
          </a:xfrm>
          <a:custGeom>
            <a:avLst/>
            <a:gdLst/>
            <a:ahLst/>
            <a:cxnLst/>
            <a:rect l="0" t="0" r="0" b="0"/>
            <a:pathLst>
              <a:path w="21234" h="47003">
                <a:moveTo>
                  <a:pt x="16814" y="0"/>
                </a:moveTo>
                <a:lnTo>
                  <a:pt x="21234" y="0"/>
                </a:lnTo>
                <a:lnTo>
                  <a:pt x="21234" y="9430"/>
                </a:lnTo>
                <a:lnTo>
                  <a:pt x="13500" y="31394"/>
                </a:lnTo>
                <a:lnTo>
                  <a:pt x="21234" y="31394"/>
                </a:lnTo>
                <a:lnTo>
                  <a:pt x="21234" y="37414"/>
                </a:lnTo>
                <a:lnTo>
                  <a:pt x="11405" y="37414"/>
                </a:lnTo>
                <a:lnTo>
                  <a:pt x="8026" y="47003"/>
                </a:lnTo>
                <a:lnTo>
                  <a:pt x="0" y="47003"/>
                </a:lnTo>
                <a:lnTo>
                  <a:pt x="16814" y="0"/>
                </a:lnTo>
                <a:close/>
              </a:path>
            </a:pathLst>
          </a:custGeom>
          <a:ln w="0" cap="flat">
            <a:miter lim="127000"/>
          </a:ln>
        </xdr:spPr>
        <xdr:style>
          <a:lnRef idx="0">
            <a:srgbClr val="000000">
              <a:alpha val="0"/>
            </a:srgbClr>
          </a:lnRef>
          <a:fillRef idx="1">
            <a:srgbClr val="27252F"/>
          </a:fillRef>
          <a:effectRef idx="0">
            <a:scrgbClr r="0" g="0" b="0"/>
          </a:effectRef>
          <a:fontRef idx="none"/>
        </xdr:style>
        <xdr:txBody>
          <a:bodyPr wrap="square"/>
          <a:lstStyle/>
          <a:p>
            <a:endParaRPr lang="en-GB"/>
          </a:p>
        </xdr:txBody>
      </xdr:sp>
      <xdr:sp macro="" textlink="">
        <xdr:nvSpPr>
          <xdr:cNvPr id="16" name="Shape 26"/>
          <xdr:cNvSpPr/>
        </xdr:nvSpPr>
        <xdr:spPr>
          <a:xfrm>
            <a:off x="1266054" y="3109"/>
            <a:ext cx="21310" cy="47003"/>
          </a:xfrm>
          <a:custGeom>
            <a:avLst/>
            <a:gdLst/>
            <a:ahLst/>
            <a:cxnLst/>
            <a:rect l="0" t="0" r="0" b="0"/>
            <a:pathLst>
              <a:path w="21310" h="47003">
                <a:moveTo>
                  <a:pt x="0" y="0"/>
                </a:moveTo>
                <a:lnTo>
                  <a:pt x="4483" y="0"/>
                </a:lnTo>
                <a:lnTo>
                  <a:pt x="21310" y="47003"/>
                </a:lnTo>
                <a:lnTo>
                  <a:pt x="13195" y="47003"/>
                </a:lnTo>
                <a:lnTo>
                  <a:pt x="9830" y="37414"/>
                </a:lnTo>
                <a:lnTo>
                  <a:pt x="0" y="37414"/>
                </a:lnTo>
                <a:lnTo>
                  <a:pt x="0" y="31394"/>
                </a:lnTo>
                <a:lnTo>
                  <a:pt x="7734" y="31394"/>
                </a:lnTo>
                <a:lnTo>
                  <a:pt x="38" y="9322"/>
                </a:lnTo>
                <a:lnTo>
                  <a:pt x="0" y="9430"/>
                </a:lnTo>
                <a:lnTo>
                  <a:pt x="0" y="0"/>
                </a:lnTo>
                <a:close/>
              </a:path>
            </a:pathLst>
          </a:custGeom>
          <a:ln w="0" cap="flat">
            <a:miter lim="127000"/>
          </a:ln>
        </xdr:spPr>
        <xdr:style>
          <a:lnRef idx="0">
            <a:srgbClr val="000000">
              <a:alpha val="0"/>
            </a:srgbClr>
          </a:lnRef>
          <a:fillRef idx="1">
            <a:srgbClr val="27252F"/>
          </a:fillRef>
          <a:effectRef idx="0">
            <a:scrgbClr r="0" g="0" b="0"/>
          </a:effectRef>
          <a:fontRef idx="none"/>
        </xdr:style>
        <xdr:txBody>
          <a:bodyPr wrap="square"/>
          <a:lstStyle/>
          <a:p>
            <a:endParaRPr lang="en-GB"/>
          </a:p>
        </xdr:txBody>
      </xdr:sp>
      <xdr:sp macro="" textlink="">
        <xdr:nvSpPr>
          <xdr:cNvPr id="17" name="Shape 27"/>
          <xdr:cNvSpPr/>
        </xdr:nvSpPr>
        <xdr:spPr>
          <a:xfrm>
            <a:off x="1072873" y="70711"/>
            <a:ext cx="27622" cy="46939"/>
          </a:xfrm>
          <a:custGeom>
            <a:avLst/>
            <a:gdLst/>
            <a:ahLst/>
            <a:cxnLst/>
            <a:rect l="0" t="0" r="0" b="0"/>
            <a:pathLst>
              <a:path w="27622" h="46939">
                <a:moveTo>
                  <a:pt x="0" y="0"/>
                </a:moveTo>
                <a:lnTo>
                  <a:pt x="27622" y="0"/>
                </a:lnTo>
                <a:lnTo>
                  <a:pt x="27622" y="6007"/>
                </a:lnTo>
                <a:lnTo>
                  <a:pt x="7696" y="6007"/>
                </a:lnTo>
                <a:lnTo>
                  <a:pt x="7696" y="20257"/>
                </a:lnTo>
                <a:lnTo>
                  <a:pt x="23241" y="20257"/>
                </a:lnTo>
                <a:lnTo>
                  <a:pt x="23241" y="26200"/>
                </a:lnTo>
                <a:lnTo>
                  <a:pt x="7696" y="26200"/>
                </a:lnTo>
                <a:lnTo>
                  <a:pt x="7696" y="46939"/>
                </a:lnTo>
                <a:lnTo>
                  <a:pt x="0" y="46939"/>
                </a:lnTo>
                <a:lnTo>
                  <a:pt x="0" y="0"/>
                </a:lnTo>
                <a:close/>
              </a:path>
            </a:pathLst>
          </a:custGeom>
          <a:ln w="0" cap="flat">
            <a:miter lim="127000"/>
          </a:ln>
        </xdr:spPr>
        <xdr:style>
          <a:lnRef idx="0">
            <a:srgbClr val="000000">
              <a:alpha val="0"/>
            </a:srgbClr>
          </a:lnRef>
          <a:fillRef idx="1">
            <a:srgbClr val="27252F"/>
          </a:fillRef>
          <a:effectRef idx="0">
            <a:scrgbClr r="0" g="0" b="0"/>
          </a:effectRef>
          <a:fontRef idx="none"/>
        </xdr:style>
        <xdr:txBody>
          <a:bodyPr wrap="square"/>
          <a:lstStyle/>
          <a:p>
            <a:endParaRPr lang="en-GB"/>
          </a:p>
        </xdr:txBody>
      </xdr:sp>
      <xdr:sp macro="" textlink="">
        <xdr:nvSpPr>
          <xdr:cNvPr id="18" name="Shape 416"/>
          <xdr:cNvSpPr/>
        </xdr:nvSpPr>
        <xdr:spPr>
          <a:xfrm>
            <a:off x="1107655" y="70706"/>
            <a:ext cx="9144" cy="46939"/>
          </a:xfrm>
          <a:custGeom>
            <a:avLst/>
            <a:gdLst/>
            <a:ahLst/>
            <a:cxnLst/>
            <a:rect l="0" t="0" r="0" b="0"/>
            <a:pathLst>
              <a:path w="9144" h="46939">
                <a:moveTo>
                  <a:pt x="0" y="0"/>
                </a:moveTo>
                <a:lnTo>
                  <a:pt x="9144" y="0"/>
                </a:lnTo>
                <a:lnTo>
                  <a:pt x="9144" y="46939"/>
                </a:lnTo>
                <a:lnTo>
                  <a:pt x="0" y="46939"/>
                </a:lnTo>
                <a:lnTo>
                  <a:pt x="0" y="0"/>
                </a:lnTo>
              </a:path>
            </a:pathLst>
          </a:custGeom>
          <a:ln w="0" cap="flat">
            <a:miter lim="127000"/>
          </a:ln>
        </xdr:spPr>
        <xdr:style>
          <a:lnRef idx="0">
            <a:srgbClr val="000000">
              <a:alpha val="0"/>
            </a:srgbClr>
          </a:lnRef>
          <a:fillRef idx="1">
            <a:srgbClr val="27252F"/>
          </a:fillRef>
          <a:effectRef idx="0">
            <a:scrgbClr r="0" g="0" b="0"/>
          </a:effectRef>
          <a:fontRef idx="none"/>
        </xdr:style>
        <xdr:txBody>
          <a:bodyPr wrap="square"/>
          <a:lstStyle/>
          <a:p>
            <a:endParaRPr lang="en-GB"/>
          </a:p>
        </xdr:txBody>
      </xdr:sp>
      <xdr:sp macro="" textlink="">
        <xdr:nvSpPr>
          <xdr:cNvPr id="19" name="Shape 29"/>
          <xdr:cNvSpPr/>
        </xdr:nvSpPr>
        <xdr:spPr>
          <a:xfrm>
            <a:off x="1125480" y="70644"/>
            <a:ext cx="38571" cy="47003"/>
          </a:xfrm>
          <a:custGeom>
            <a:avLst/>
            <a:gdLst/>
            <a:ahLst/>
            <a:cxnLst/>
            <a:rect l="0" t="0" r="0" b="0"/>
            <a:pathLst>
              <a:path w="38571" h="47003">
                <a:moveTo>
                  <a:pt x="0" y="0"/>
                </a:moveTo>
                <a:lnTo>
                  <a:pt x="7710" y="0"/>
                </a:lnTo>
                <a:lnTo>
                  <a:pt x="30874" y="34976"/>
                </a:lnTo>
                <a:lnTo>
                  <a:pt x="30874" y="0"/>
                </a:lnTo>
                <a:lnTo>
                  <a:pt x="38571" y="0"/>
                </a:lnTo>
                <a:lnTo>
                  <a:pt x="38571" y="47003"/>
                </a:lnTo>
                <a:lnTo>
                  <a:pt x="30874" y="47003"/>
                </a:lnTo>
                <a:lnTo>
                  <a:pt x="7710" y="11951"/>
                </a:lnTo>
                <a:lnTo>
                  <a:pt x="7710" y="47003"/>
                </a:lnTo>
                <a:lnTo>
                  <a:pt x="0" y="47003"/>
                </a:lnTo>
                <a:lnTo>
                  <a:pt x="0" y="0"/>
                </a:lnTo>
                <a:close/>
              </a:path>
            </a:pathLst>
          </a:custGeom>
          <a:ln w="0" cap="flat">
            <a:miter lim="127000"/>
          </a:ln>
        </xdr:spPr>
        <xdr:style>
          <a:lnRef idx="0">
            <a:srgbClr val="000000">
              <a:alpha val="0"/>
            </a:srgbClr>
          </a:lnRef>
          <a:fillRef idx="1">
            <a:srgbClr val="27252F"/>
          </a:fillRef>
          <a:effectRef idx="0">
            <a:scrgbClr r="0" g="0" b="0"/>
          </a:effectRef>
          <a:fontRef idx="none"/>
        </xdr:style>
        <xdr:txBody>
          <a:bodyPr wrap="square"/>
          <a:lstStyle/>
          <a:p>
            <a:endParaRPr lang="en-GB"/>
          </a:p>
        </xdr:txBody>
      </xdr:sp>
      <xdr:sp macro="" textlink="">
        <xdr:nvSpPr>
          <xdr:cNvPr id="20" name="Shape 30"/>
          <xdr:cNvSpPr/>
        </xdr:nvSpPr>
        <xdr:spPr>
          <a:xfrm>
            <a:off x="1171417" y="70640"/>
            <a:ext cx="21234" cy="47015"/>
          </a:xfrm>
          <a:custGeom>
            <a:avLst/>
            <a:gdLst/>
            <a:ahLst/>
            <a:cxnLst/>
            <a:rect l="0" t="0" r="0" b="0"/>
            <a:pathLst>
              <a:path w="21234" h="47015">
                <a:moveTo>
                  <a:pt x="16814" y="0"/>
                </a:moveTo>
                <a:lnTo>
                  <a:pt x="21234" y="0"/>
                </a:lnTo>
                <a:lnTo>
                  <a:pt x="21234" y="9395"/>
                </a:lnTo>
                <a:lnTo>
                  <a:pt x="13500" y="31407"/>
                </a:lnTo>
                <a:lnTo>
                  <a:pt x="21234" y="31407"/>
                </a:lnTo>
                <a:lnTo>
                  <a:pt x="21234" y="37414"/>
                </a:lnTo>
                <a:lnTo>
                  <a:pt x="11405" y="37414"/>
                </a:lnTo>
                <a:lnTo>
                  <a:pt x="8026" y="47015"/>
                </a:lnTo>
                <a:lnTo>
                  <a:pt x="0" y="47015"/>
                </a:lnTo>
                <a:lnTo>
                  <a:pt x="16814" y="0"/>
                </a:lnTo>
                <a:close/>
              </a:path>
            </a:pathLst>
          </a:custGeom>
          <a:ln w="0" cap="flat">
            <a:miter lim="127000"/>
          </a:ln>
        </xdr:spPr>
        <xdr:style>
          <a:lnRef idx="0">
            <a:srgbClr val="000000">
              <a:alpha val="0"/>
            </a:srgbClr>
          </a:lnRef>
          <a:fillRef idx="1">
            <a:srgbClr val="27252F"/>
          </a:fillRef>
          <a:effectRef idx="0">
            <a:scrgbClr r="0" g="0" b="0"/>
          </a:effectRef>
          <a:fontRef idx="none"/>
        </xdr:style>
        <xdr:txBody>
          <a:bodyPr wrap="square"/>
          <a:lstStyle/>
          <a:p>
            <a:endParaRPr lang="en-GB"/>
          </a:p>
        </xdr:txBody>
      </xdr:sp>
      <xdr:sp macro="" textlink="">
        <xdr:nvSpPr>
          <xdr:cNvPr id="21" name="Shape 31"/>
          <xdr:cNvSpPr/>
        </xdr:nvSpPr>
        <xdr:spPr>
          <a:xfrm>
            <a:off x="1192651" y="70640"/>
            <a:ext cx="21298" cy="47015"/>
          </a:xfrm>
          <a:custGeom>
            <a:avLst/>
            <a:gdLst/>
            <a:ahLst/>
            <a:cxnLst/>
            <a:rect l="0" t="0" r="0" b="0"/>
            <a:pathLst>
              <a:path w="21298" h="47015">
                <a:moveTo>
                  <a:pt x="0" y="0"/>
                </a:moveTo>
                <a:lnTo>
                  <a:pt x="4483" y="0"/>
                </a:lnTo>
                <a:lnTo>
                  <a:pt x="21298" y="47015"/>
                </a:lnTo>
                <a:lnTo>
                  <a:pt x="13195" y="47015"/>
                </a:lnTo>
                <a:lnTo>
                  <a:pt x="9830" y="37414"/>
                </a:lnTo>
                <a:lnTo>
                  <a:pt x="0" y="37414"/>
                </a:lnTo>
                <a:lnTo>
                  <a:pt x="0" y="31407"/>
                </a:lnTo>
                <a:lnTo>
                  <a:pt x="7734" y="31407"/>
                </a:lnTo>
                <a:lnTo>
                  <a:pt x="26" y="9322"/>
                </a:lnTo>
                <a:lnTo>
                  <a:pt x="0" y="9395"/>
                </a:lnTo>
                <a:lnTo>
                  <a:pt x="0" y="0"/>
                </a:lnTo>
                <a:close/>
              </a:path>
            </a:pathLst>
          </a:custGeom>
          <a:ln w="0" cap="flat">
            <a:miter lim="127000"/>
          </a:ln>
        </xdr:spPr>
        <xdr:style>
          <a:lnRef idx="0">
            <a:srgbClr val="000000">
              <a:alpha val="0"/>
            </a:srgbClr>
          </a:lnRef>
          <a:fillRef idx="1">
            <a:srgbClr val="27252F"/>
          </a:fillRef>
          <a:effectRef idx="0">
            <a:scrgbClr r="0" g="0" b="0"/>
          </a:effectRef>
          <a:fontRef idx="none"/>
        </xdr:style>
        <xdr:txBody>
          <a:bodyPr wrap="square"/>
          <a:lstStyle/>
          <a:p>
            <a:endParaRPr lang="en-GB"/>
          </a:p>
        </xdr:txBody>
      </xdr:sp>
      <xdr:sp macro="" textlink="">
        <xdr:nvSpPr>
          <xdr:cNvPr id="22" name="Shape 32"/>
          <xdr:cNvSpPr/>
        </xdr:nvSpPr>
        <xdr:spPr>
          <a:xfrm>
            <a:off x="1221251" y="70644"/>
            <a:ext cx="38557" cy="47003"/>
          </a:xfrm>
          <a:custGeom>
            <a:avLst/>
            <a:gdLst/>
            <a:ahLst/>
            <a:cxnLst/>
            <a:rect l="0" t="0" r="0" b="0"/>
            <a:pathLst>
              <a:path w="38557" h="47003">
                <a:moveTo>
                  <a:pt x="0" y="0"/>
                </a:moveTo>
                <a:lnTo>
                  <a:pt x="7696" y="0"/>
                </a:lnTo>
                <a:lnTo>
                  <a:pt x="30861" y="34976"/>
                </a:lnTo>
                <a:lnTo>
                  <a:pt x="30861" y="0"/>
                </a:lnTo>
                <a:lnTo>
                  <a:pt x="38557" y="0"/>
                </a:lnTo>
                <a:lnTo>
                  <a:pt x="38557" y="47003"/>
                </a:lnTo>
                <a:lnTo>
                  <a:pt x="30861" y="47003"/>
                </a:lnTo>
                <a:lnTo>
                  <a:pt x="7696" y="11951"/>
                </a:lnTo>
                <a:lnTo>
                  <a:pt x="7696" y="47003"/>
                </a:lnTo>
                <a:lnTo>
                  <a:pt x="0" y="47003"/>
                </a:lnTo>
                <a:lnTo>
                  <a:pt x="0" y="0"/>
                </a:lnTo>
                <a:close/>
              </a:path>
            </a:pathLst>
          </a:custGeom>
          <a:ln w="0" cap="flat">
            <a:miter lim="127000"/>
          </a:ln>
        </xdr:spPr>
        <xdr:style>
          <a:lnRef idx="0">
            <a:srgbClr val="000000">
              <a:alpha val="0"/>
            </a:srgbClr>
          </a:lnRef>
          <a:fillRef idx="1">
            <a:srgbClr val="27252F"/>
          </a:fillRef>
          <a:effectRef idx="0">
            <a:scrgbClr r="0" g="0" b="0"/>
          </a:effectRef>
          <a:fontRef idx="none"/>
        </xdr:style>
        <xdr:txBody>
          <a:bodyPr wrap="square"/>
          <a:lstStyle/>
          <a:p>
            <a:endParaRPr lang="en-GB"/>
          </a:p>
        </xdr:txBody>
      </xdr:sp>
      <xdr:sp macro="" textlink="">
        <xdr:nvSpPr>
          <xdr:cNvPr id="23" name="Shape 33"/>
          <xdr:cNvSpPr/>
        </xdr:nvSpPr>
        <xdr:spPr>
          <a:xfrm>
            <a:off x="1267372" y="70101"/>
            <a:ext cx="45796" cy="47943"/>
          </a:xfrm>
          <a:custGeom>
            <a:avLst/>
            <a:gdLst/>
            <a:ahLst/>
            <a:cxnLst/>
            <a:rect l="0" t="0" r="0" b="0"/>
            <a:pathLst>
              <a:path w="45796" h="47943">
                <a:moveTo>
                  <a:pt x="23978" y="0"/>
                </a:moveTo>
                <a:cubicBezTo>
                  <a:pt x="28968" y="0"/>
                  <a:pt x="33413" y="1232"/>
                  <a:pt x="37312" y="3683"/>
                </a:cubicBezTo>
                <a:cubicBezTo>
                  <a:pt x="41211" y="6134"/>
                  <a:pt x="44031" y="9614"/>
                  <a:pt x="45796" y="14110"/>
                </a:cubicBezTo>
                <a:lnTo>
                  <a:pt x="36537" y="14110"/>
                </a:lnTo>
                <a:cubicBezTo>
                  <a:pt x="34010" y="9385"/>
                  <a:pt x="29819" y="7023"/>
                  <a:pt x="23978" y="7023"/>
                </a:cubicBezTo>
                <a:cubicBezTo>
                  <a:pt x="19253" y="7023"/>
                  <a:pt x="15392" y="8585"/>
                  <a:pt x="12395" y="11684"/>
                </a:cubicBezTo>
                <a:cubicBezTo>
                  <a:pt x="9398" y="14783"/>
                  <a:pt x="7899" y="18898"/>
                  <a:pt x="7899" y="24003"/>
                </a:cubicBezTo>
                <a:cubicBezTo>
                  <a:pt x="7899" y="29121"/>
                  <a:pt x="9398" y="33223"/>
                  <a:pt x="12395" y="36335"/>
                </a:cubicBezTo>
                <a:cubicBezTo>
                  <a:pt x="15392" y="39434"/>
                  <a:pt x="19253" y="40983"/>
                  <a:pt x="23978" y="40983"/>
                </a:cubicBezTo>
                <a:cubicBezTo>
                  <a:pt x="29819" y="40983"/>
                  <a:pt x="34010" y="38633"/>
                  <a:pt x="36537" y="33909"/>
                </a:cubicBezTo>
                <a:lnTo>
                  <a:pt x="45796" y="33909"/>
                </a:lnTo>
                <a:cubicBezTo>
                  <a:pt x="44031" y="38405"/>
                  <a:pt x="41211" y="41872"/>
                  <a:pt x="37312" y="44298"/>
                </a:cubicBezTo>
                <a:cubicBezTo>
                  <a:pt x="33413" y="46736"/>
                  <a:pt x="28968" y="47943"/>
                  <a:pt x="23978" y="47943"/>
                </a:cubicBezTo>
                <a:cubicBezTo>
                  <a:pt x="17272" y="47943"/>
                  <a:pt x="11595" y="45695"/>
                  <a:pt x="6959" y="41199"/>
                </a:cubicBezTo>
                <a:cubicBezTo>
                  <a:pt x="2324" y="36703"/>
                  <a:pt x="0" y="30963"/>
                  <a:pt x="0" y="24003"/>
                </a:cubicBezTo>
                <a:cubicBezTo>
                  <a:pt x="0" y="17056"/>
                  <a:pt x="2324" y="11303"/>
                  <a:pt x="6959" y="6782"/>
                </a:cubicBezTo>
                <a:cubicBezTo>
                  <a:pt x="11595" y="2261"/>
                  <a:pt x="17272" y="0"/>
                  <a:pt x="23978" y="0"/>
                </a:cubicBezTo>
                <a:close/>
              </a:path>
            </a:pathLst>
          </a:custGeom>
          <a:ln w="0" cap="flat">
            <a:miter lim="127000"/>
          </a:ln>
        </xdr:spPr>
        <xdr:style>
          <a:lnRef idx="0">
            <a:srgbClr val="000000">
              <a:alpha val="0"/>
            </a:srgbClr>
          </a:lnRef>
          <a:fillRef idx="1">
            <a:srgbClr val="27252F"/>
          </a:fillRef>
          <a:effectRef idx="0">
            <a:scrgbClr r="0" g="0" b="0"/>
          </a:effectRef>
          <a:fontRef idx="none"/>
        </xdr:style>
        <xdr:txBody>
          <a:bodyPr wrap="square"/>
          <a:lstStyle/>
          <a:p>
            <a:endParaRPr lang="en-GB"/>
          </a:p>
        </xdr:txBody>
      </xdr:sp>
      <xdr:sp macro="" textlink="">
        <xdr:nvSpPr>
          <xdr:cNvPr id="24" name="Shape 417"/>
          <xdr:cNvSpPr/>
        </xdr:nvSpPr>
        <xdr:spPr>
          <a:xfrm>
            <a:off x="1322145" y="70706"/>
            <a:ext cx="9144" cy="46939"/>
          </a:xfrm>
          <a:custGeom>
            <a:avLst/>
            <a:gdLst/>
            <a:ahLst/>
            <a:cxnLst/>
            <a:rect l="0" t="0" r="0" b="0"/>
            <a:pathLst>
              <a:path w="9144" h="46939">
                <a:moveTo>
                  <a:pt x="0" y="0"/>
                </a:moveTo>
                <a:lnTo>
                  <a:pt x="9144" y="0"/>
                </a:lnTo>
                <a:lnTo>
                  <a:pt x="9144" y="46939"/>
                </a:lnTo>
                <a:lnTo>
                  <a:pt x="0" y="46939"/>
                </a:lnTo>
                <a:lnTo>
                  <a:pt x="0" y="0"/>
                </a:lnTo>
              </a:path>
            </a:pathLst>
          </a:custGeom>
          <a:ln w="0" cap="flat">
            <a:miter lim="127000"/>
          </a:ln>
        </xdr:spPr>
        <xdr:style>
          <a:lnRef idx="0">
            <a:srgbClr val="000000">
              <a:alpha val="0"/>
            </a:srgbClr>
          </a:lnRef>
          <a:fillRef idx="1">
            <a:srgbClr val="27252F"/>
          </a:fillRef>
          <a:effectRef idx="0">
            <a:scrgbClr r="0" g="0" b="0"/>
          </a:effectRef>
          <a:fontRef idx="none"/>
        </xdr:style>
        <xdr:txBody>
          <a:bodyPr wrap="square"/>
          <a:lstStyle/>
          <a:p>
            <a:endParaRPr lang="en-GB"/>
          </a:p>
        </xdr:txBody>
      </xdr:sp>
      <xdr:sp macro="" textlink="">
        <xdr:nvSpPr>
          <xdr:cNvPr id="25" name="Shape 35"/>
          <xdr:cNvSpPr/>
        </xdr:nvSpPr>
        <xdr:spPr>
          <a:xfrm>
            <a:off x="1337205" y="70640"/>
            <a:ext cx="21234" cy="47015"/>
          </a:xfrm>
          <a:custGeom>
            <a:avLst/>
            <a:gdLst/>
            <a:ahLst/>
            <a:cxnLst/>
            <a:rect l="0" t="0" r="0" b="0"/>
            <a:pathLst>
              <a:path w="21234" h="47015">
                <a:moveTo>
                  <a:pt x="16814" y="0"/>
                </a:moveTo>
                <a:lnTo>
                  <a:pt x="21234" y="0"/>
                </a:lnTo>
                <a:lnTo>
                  <a:pt x="21234" y="9430"/>
                </a:lnTo>
                <a:lnTo>
                  <a:pt x="13500" y="31407"/>
                </a:lnTo>
                <a:lnTo>
                  <a:pt x="21234" y="31407"/>
                </a:lnTo>
                <a:lnTo>
                  <a:pt x="21234" y="37414"/>
                </a:lnTo>
                <a:lnTo>
                  <a:pt x="11405" y="37414"/>
                </a:lnTo>
                <a:lnTo>
                  <a:pt x="8039" y="47015"/>
                </a:lnTo>
                <a:lnTo>
                  <a:pt x="0" y="47015"/>
                </a:lnTo>
                <a:lnTo>
                  <a:pt x="16814" y="0"/>
                </a:lnTo>
                <a:close/>
              </a:path>
            </a:pathLst>
          </a:custGeom>
          <a:ln w="0" cap="flat">
            <a:miter lim="127000"/>
          </a:ln>
        </xdr:spPr>
        <xdr:style>
          <a:lnRef idx="0">
            <a:srgbClr val="000000">
              <a:alpha val="0"/>
            </a:srgbClr>
          </a:lnRef>
          <a:fillRef idx="1">
            <a:srgbClr val="27252F"/>
          </a:fillRef>
          <a:effectRef idx="0">
            <a:scrgbClr r="0" g="0" b="0"/>
          </a:effectRef>
          <a:fontRef idx="none"/>
        </xdr:style>
        <xdr:txBody>
          <a:bodyPr wrap="square"/>
          <a:lstStyle/>
          <a:p>
            <a:endParaRPr lang="en-GB"/>
          </a:p>
        </xdr:txBody>
      </xdr:sp>
      <xdr:sp macro="" textlink="">
        <xdr:nvSpPr>
          <xdr:cNvPr id="26" name="Shape 36"/>
          <xdr:cNvSpPr/>
        </xdr:nvSpPr>
        <xdr:spPr>
          <a:xfrm>
            <a:off x="1358439" y="70640"/>
            <a:ext cx="21310" cy="47015"/>
          </a:xfrm>
          <a:custGeom>
            <a:avLst/>
            <a:gdLst/>
            <a:ahLst/>
            <a:cxnLst/>
            <a:rect l="0" t="0" r="0" b="0"/>
            <a:pathLst>
              <a:path w="21310" h="47015">
                <a:moveTo>
                  <a:pt x="0" y="0"/>
                </a:moveTo>
                <a:lnTo>
                  <a:pt x="4496" y="0"/>
                </a:lnTo>
                <a:lnTo>
                  <a:pt x="21310" y="47015"/>
                </a:lnTo>
                <a:lnTo>
                  <a:pt x="13195" y="47015"/>
                </a:lnTo>
                <a:lnTo>
                  <a:pt x="9830" y="37414"/>
                </a:lnTo>
                <a:lnTo>
                  <a:pt x="0" y="37414"/>
                </a:lnTo>
                <a:lnTo>
                  <a:pt x="0" y="31407"/>
                </a:lnTo>
                <a:lnTo>
                  <a:pt x="7734" y="31407"/>
                </a:lnTo>
                <a:lnTo>
                  <a:pt x="38" y="9322"/>
                </a:lnTo>
                <a:lnTo>
                  <a:pt x="0" y="9430"/>
                </a:lnTo>
                <a:lnTo>
                  <a:pt x="0" y="0"/>
                </a:lnTo>
                <a:close/>
              </a:path>
            </a:pathLst>
          </a:custGeom>
          <a:ln w="0" cap="flat">
            <a:miter lim="127000"/>
          </a:ln>
        </xdr:spPr>
        <xdr:style>
          <a:lnRef idx="0">
            <a:srgbClr val="000000">
              <a:alpha val="0"/>
            </a:srgbClr>
          </a:lnRef>
          <a:fillRef idx="1">
            <a:srgbClr val="27252F"/>
          </a:fillRef>
          <a:effectRef idx="0">
            <a:scrgbClr r="0" g="0" b="0"/>
          </a:effectRef>
          <a:fontRef idx="none"/>
        </xdr:style>
        <xdr:txBody>
          <a:bodyPr wrap="square"/>
          <a:lstStyle/>
          <a:p>
            <a:endParaRPr lang="en-GB"/>
          </a:p>
        </xdr:txBody>
      </xdr:sp>
      <xdr:sp macro="" textlink="">
        <xdr:nvSpPr>
          <xdr:cNvPr id="27" name="Shape 37"/>
          <xdr:cNvSpPr/>
        </xdr:nvSpPr>
        <xdr:spPr>
          <a:xfrm>
            <a:off x="1387044" y="70706"/>
            <a:ext cx="23558" cy="46939"/>
          </a:xfrm>
          <a:custGeom>
            <a:avLst/>
            <a:gdLst/>
            <a:ahLst/>
            <a:cxnLst/>
            <a:rect l="0" t="0" r="0" b="0"/>
            <a:pathLst>
              <a:path w="23558" h="46939">
                <a:moveTo>
                  <a:pt x="0" y="0"/>
                </a:moveTo>
                <a:lnTo>
                  <a:pt x="7696" y="0"/>
                </a:lnTo>
                <a:lnTo>
                  <a:pt x="7696" y="41059"/>
                </a:lnTo>
                <a:lnTo>
                  <a:pt x="23558" y="41059"/>
                </a:lnTo>
                <a:lnTo>
                  <a:pt x="23558" y="46939"/>
                </a:lnTo>
                <a:lnTo>
                  <a:pt x="0" y="46939"/>
                </a:lnTo>
                <a:lnTo>
                  <a:pt x="0" y="0"/>
                </a:lnTo>
                <a:close/>
              </a:path>
            </a:pathLst>
          </a:custGeom>
          <a:ln w="0" cap="flat">
            <a:miter lim="127000"/>
          </a:ln>
        </xdr:spPr>
        <xdr:style>
          <a:lnRef idx="0">
            <a:srgbClr val="000000">
              <a:alpha val="0"/>
            </a:srgbClr>
          </a:lnRef>
          <a:fillRef idx="1">
            <a:srgbClr val="27252F"/>
          </a:fillRef>
          <a:effectRef idx="0">
            <a:scrgbClr r="0" g="0" b="0"/>
          </a:effectRef>
          <a:fontRef idx="none"/>
        </xdr:style>
        <xdr:txBody>
          <a:bodyPr wrap="square"/>
          <a:lstStyle/>
          <a:p>
            <a:endParaRPr lang="en-GB"/>
          </a:p>
        </xdr:txBody>
      </xdr:sp>
      <xdr:sp macro="" textlink="">
        <xdr:nvSpPr>
          <xdr:cNvPr id="28" name="Shape 38"/>
          <xdr:cNvSpPr/>
        </xdr:nvSpPr>
        <xdr:spPr>
          <a:xfrm>
            <a:off x="1071858" y="137643"/>
            <a:ext cx="32689" cy="48006"/>
          </a:xfrm>
          <a:custGeom>
            <a:avLst/>
            <a:gdLst/>
            <a:ahLst/>
            <a:cxnLst/>
            <a:rect l="0" t="0" r="0" b="0"/>
            <a:pathLst>
              <a:path w="32689" h="48006">
                <a:moveTo>
                  <a:pt x="15913" y="0"/>
                </a:moveTo>
                <a:cubicBezTo>
                  <a:pt x="20625" y="0"/>
                  <a:pt x="24371" y="1080"/>
                  <a:pt x="27191" y="3239"/>
                </a:cubicBezTo>
                <a:cubicBezTo>
                  <a:pt x="29997" y="5398"/>
                  <a:pt x="31572" y="8534"/>
                  <a:pt x="31890" y="12624"/>
                </a:cubicBezTo>
                <a:lnTo>
                  <a:pt x="23368" y="12624"/>
                </a:lnTo>
                <a:cubicBezTo>
                  <a:pt x="23190" y="10808"/>
                  <a:pt x="22428" y="9309"/>
                  <a:pt x="21082" y="8103"/>
                </a:cubicBezTo>
                <a:cubicBezTo>
                  <a:pt x="19723" y="6883"/>
                  <a:pt x="17907" y="6274"/>
                  <a:pt x="15608" y="6274"/>
                </a:cubicBezTo>
                <a:cubicBezTo>
                  <a:pt x="13309" y="6274"/>
                  <a:pt x="11443" y="6858"/>
                  <a:pt x="10008" y="8026"/>
                </a:cubicBezTo>
                <a:cubicBezTo>
                  <a:pt x="8560" y="9195"/>
                  <a:pt x="7848" y="10897"/>
                  <a:pt x="7848" y="13132"/>
                </a:cubicBezTo>
                <a:cubicBezTo>
                  <a:pt x="7848" y="15354"/>
                  <a:pt x="8699" y="17056"/>
                  <a:pt x="10402" y="18225"/>
                </a:cubicBezTo>
                <a:cubicBezTo>
                  <a:pt x="12129" y="19393"/>
                  <a:pt x="14186" y="20257"/>
                  <a:pt x="16625" y="20803"/>
                </a:cubicBezTo>
                <a:cubicBezTo>
                  <a:pt x="19050" y="21336"/>
                  <a:pt x="21489" y="21946"/>
                  <a:pt x="23914" y="22644"/>
                </a:cubicBezTo>
                <a:cubicBezTo>
                  <a:pt x="26339" y="23355"/>
                  <a:pt x="28410" y="24638"/>
                  <a:pt x="30125" y="26530"/>
                </a:cubicBezTo>
                <a:cubicBezTo>
                  <a:pt x="31839" y="28423"/>
                  <a:pt x="32689" y="31102"/>
                  <a:pt x="32689" y="34582"/>
                </a:cubicBezTo>
                <a:cubicBezTo>
                  <a:pt x="32689" y="38037"/>
                  <a:pt x="31229" y="41148"/>
                  <a:pt x="28308" y="43891"/>
                </a:cubicBezTo>
                <a:cubicBezTo>
                  <a:pt x="25388" y="46634"/>
                  <a:pt x="21463" y="48006"/>
                  <a:pt x="16561" y="48006"/>
                </a:cubicBezTo>
                <a:cubicBezTo>
                  <a:pt x="11646" y="48006"/>
                  <a:pt x="7658" y="46850"/>
                  <a:pt x="4597" y="44564"/>
                </a:cubicBezTo>
                <a:cubicBezTo>
                  <a:pt x="1537" y="42266"/>
                  <a:pt x="0" y="39091"/>
                  <a:pt x="0" y="35039"/>
                </a:cubicBezTo>
                <a:lnTo>
                  <a:pt x="8242" y="35039"/>
                </a:lnTo>
                <a:cubicBezTo>
                  <a:pt x="8433" y="37122"/>
                  <a:pt x="9195" y="38760"/>
                  <a:pt x="10541" y="39967"/>
                </a:cubicBezTo>
                <a:cubicBezTo>
                  <a:pt x="11900" y="41186"/>
                  <a:pt x="13868" y="41796"/>
                  <a:pt x="16484" y="41796"/>
                </a:cubicBezTo>
                <a:cubicBezTo>
                  <a:pt x="19101" y="41796"/>
                  <a:pt x="21158" y="41123"/>
                  <a:pt x="22670" y="39776"/>
                </a:cubicBezTo>
                <a:cubicBezTo>
                  <a:pt x="24168" y="38418"/>
                  <a:pt x="24930" y="36817"/>
                  <a:pt x="24930" y="34976"/>
                </a:cubicBezTo>
                <a:cubicBezTo>
                  <a:pt x="24930" y="33122"/>
                  <a:pt x="24461" y="31687"/>
                  <a:pt x="23546" y="30658"/>
                </a:cubicBezTo>
                <a:cubicBezTo>
                  <a:pt x="22619" y="29616"/>
                  <a:pt x="21425" y="28842"/>
                  <a:pt x="19965" y="28321"/>
                </a:cubicBezTo>
                <a:cubicBezTo>
                  <a:pt x="18504" y="27800"/>
                  <a:pt x="16891" y="27343"/>
                  <a:pt x="15139" y="26937"/>
                </a:cubicBezTo>
                <a:cubicBezTo>
                  <a:pt x="13373" y="26530"/>
                  <a:pt x="11608" y="26073"/>
                  <a:pt x="9830" y="25527"/>
                </a:cubicBezTo>
                <a:cubicBezTo>
                  <a:pt x="8052" y="24981"/>
                  <a:pt x="6439" y="24282"/>
                  <a:pt x="4966" y="23432"/>
                </a:cubicBezTo>
                <a:cubicBezTo>
                  <a:pt x="3505" y="22568"/>
                  <a:pt x="2324" y="21323"/>
                  <a:pt x="1397" y="19685"/>
                </a:cubicBezTo>
                <a:cubicBezTo>
                  <a:pt x="470" y="18034"/>
                  <a:pt x="0" y="16027"/>
                  <a:pt x="0" y="13627"/>
                </a:cubicBezTo>
                <a:cubicBezTo>
                  <a:pt x="0" y="9538"/>
                  <a:pt x="1486" y="6236"/>
                  <a:pt x="4432" y="3747"/>
                </a:cubicBezTo>
                <a:cubicBezTo>
                  <a:pt x="7379" y="1245"/>
                  <a:pt x="11202" y="0"/>
                  <a:pt x="15913" y="0"/>
                </a:cubicBezTo>
                <a:close/>
              </a:path>
            </a:pathLst>
          </a:custGeom>
          <a:ln w="0" cap="flat">
            <a:miter lim="127000"/>
          </a:ln>
        </xdr:spPr>
        <xdr:style>
          <a:lnRef idx="0">
            <a:srgbClr val="000000">
              <a:alpha val="0"/>
            </a:srgbClr>
          </a:lnRef>
          <a:fillRef idx="1">
            <a:srgbClr val="27252F"/>
          </a:fillRef>
          <a:effectRef idx="0">
            <a:scrgbClr r="0" g="0" b="0"/>
          </a:effectRef>
          <a:fontRef idx="none"/>
        </xdr:style>
        <xdr:txBody>
          <a:bodyPr wrap="square"/>
          <a:lstStyle/>
          <a:p>
            <a:endParaRPr lang="en-GB"/>
          </a:p>
        </xdr:txBody>
      </xdr:sp>
      <xdr:sp macro="" textlink="">
        <xdr:nvSpPr>
          <xdr:cNvPr id="29" name="Shape 39"/>
          <xdr:cNvSpPr/>
        </xdr:nvSpPr>
        <xdr:spPr>
          <a:xfrm>
            <a:off x="1113671" y="138175"/>
            <a:ext cx="25933" cy="47003"/>
          </a:xfrm>
          <a:custGeom>
            <a:avLst/>
            <a:gdLst/>
            <a:ahLst/>
            <a:cxnLst/>
            <a:rect l="0" t="0" r="0" b="0"/>
            <a:pathLst>
              <a:path w="25933" h="47003">
                <a:moveTo>
                  <a:pt x="0" y="0"/>
                </a:moveTo>
                <a:lnTo>
                  <a:pt x="25933" y="0"/>
                </a:lnTo>
                <a:lnTo>
                  <a:pt x="25933" y="6020"/>
                </a:lnTo>
                <a:lnTo>
                  <a:pt x="7696" y="6020"/>
                </a:lnTo>
                <a:lnTo>
                  <a:pt x="7696" y="20269"/>
                </a:lnTo>
                <a:lnTo>
                  <a:pt x="23902" y="20269"/>
                </a:lnTo>
                <a:lnTo>
                  <a:pt x="23902" y="26200"/>
                </a:lnTo>
                <a:lnTo>
                  <a:pt x="7696" y="26200"/>
                </a:lnTo>
                <a:lnTo>
                  <a:pt x="7696" y="40996"/>
                </a:lnTo>
                <a:lnTo>
                  <a:pt x="25933" y="40996"/>
                </a:lnTo>
                <a:lnTo>
                  <a:pt x="25933" y="47003"/>
                </a:lnTo>
                <a:lnTo>
                  <a:pt x="0" y="47003"/>
                </a:lnTo>
                <a:lnTo>
                  <a:pt x="0" y="0"/>
                </a:lnTo>
                <a:close/>
              </a:path>
            </a:pathLst>
          </a:custGeom>
          <a:ln w="0" cap="flat">
            <a:miter lim="127000"/>
          </a:ln>
        </xdr:spPr>
        <xdr:style>
          <a:lnRef idx="0">
            <a:srgbClr val="000000">
              <a:alpha val="0"/>
            </a:srgbClr>
          </a:lnRef>
          <a:fillRef idx="1">
            <a:srgbClr val="27252F"/>
          </a:fillRef>
          <a:effectRef idx="0">
            <a:scrgbClr r="0" g="0" b="0"/>
          </a:effectRef>
          <a:fontRef idx="none"/>
        </xdr:style>
        <xdr:txBody>
          <a:bodyPr wrap="square"/>
          <a:lstStyle/>
          <a:p>
            <a:endParaRPr lang="en-GB"/>
          </a:p>
        </xdr:txBody>
      </xdr:sp>
      <xdr:sp macro="" textlink="">
        <xdr:nvSpPr>
          <xdr:cNvPr id="30" name="Shape 40"/>
          <xdr:cNvSpPr/>
        </xdr:nvSpPr>
        <xdr:spPr>
          <a:xfrm>
            <a:off x="1149054" y="138245"/>
            <a:ext cx="16308" cy="46939"/>
          </a:xfrm>
          <a:custGeom>
            <a:avLst/>
            <a:gdLst/>
            <a:ahLst/>
            <a:cxnLst/>
            <a:rect l="0" t="0" r="0" b="0"/>
            <a:pathLst>
              <a:path w="16308" h="46939">
                <a:moveTo>
                  <a:pt x="0" y="0"/>
                </a:moveTo>
                <a:lnTo>
                  <a:pt x="16205" y="0"/>
                </a:lnTo>
                <a:lnTo>
                  <a:pt x="16308" y="33"/>
                </a:lnTo>
                <a:lnTo>
                  <a:pt x="16308" y="6040"/>
                </a:lnTo>
                <a:lnTo>
                  <a:pt x="16205" y="6007"/>
                </a:lnTo>
                <a:lnTo>
                  <a:pt x="7696" y="6007"/>
                </a:lnTo>
                <a:lnTo>
                  <a:pt x="7696" y="21882"/>
                </a:lnTo>
                <a:lnTo>
                  <a:pt x="16205" y="21882"/>
                </a:lnTo>
                <a:lnTo>
                  <a:pt x="16308" y="21849"/>
                </a:lnTo>
                <a:lnTo>
                  <a:pt x="16308" y="34172"/>
                </a:lnTo>
                <a:lnTo>
                  <a:pt x="12433" y="27889"/>
                </a:lnTo>
                <a:lnTo>
                  <a:pt x="7696" y="27889"/>
                </a:lnTo>
                <a:lnTo>
                  <a:pt x="7696" y="46939"/>
                </a:lnTo>
                <a:lnTo>
                  <a:pt x="0" y="46939"/>
                </a:lnTo>
                <a:lnTo>
                  <a:pt x="0" y="0"/>
                </a:lnTo>
                <a:close/>
              </a:path>
            </a:pathLst>
          </a:custGeom>
          <a:ln w="0" cap="flat">
            <a:miter lim="127000"/>
          </a:ln>
        </xdr:spPr>
        <xdr:style>
          <a:lnRef idx="0">
            <a:srgbClr val="000000">
              <a:alpha val="0"/>
            </a:srgbClr>
          </a:lnRef>
          <a:fillRef idx="1">
            <a:srgbClr val="27252F"/>
          </a:fillRef>
          <a:effectRef idx="0">
            <a:scrgbClr r="0" g="0" b="0"/>
          </a:effectRef>
          <a:fontRef idx="none"/>
        </xdr:style>
        <xdr:txBody>
          <a:bodyPr wrap="square"/>
          <a:lstStyle/>
          <a:p>
            <a:endParaRPr lang="en-GB"/>
          </a:p>
        </xdr:txBody>
      </xdr:sp>
      <xdr:sp macro="" textlink="">
        <xdr:nvSpPr>
          <xdr:cNvPr id="31" name="Shape 41"/>
          <xdr:cNvSpPr/>
        </xdr:nvSpPr>
        <xdr:spPr>
          <a:xfrm>
            <a:off x="1165362" y="138278"/>
            <a:ext cx="17259" cy="46906"/>
          </a:xfrm>
          <a:custGeom>
            <a:avLst/>
            <a:gdLst/>
            <a:ahLst/>
            <a:cxnLst/>
            <a:rect l="0" t="0" r="0" b="0"/>
            <a:pathLst>
              <a:path w="17259" h="46906">
                <a:moveTo>
                  <a:pt x="0" y="0"/>
                </a:moveTo>
                <a:lnTo>
                  <a:pt x="12192" y="3917"/>
                </a:lnTo>
                <a:cubicBezTo>
                  <a:pt x="15074" y="6546"/>
                  <a:pt x="16522" y="9899"/>
                  <a:pt x="16522" y="13950"/>
                </a:cubicBezTo>
                <a:cubicBezTo>
                  <a:pt x="16522" y="17099"/>
                  <a:pt x="15557" y="19932"/>
                  <a:pt x="13639" y="22459"/>
                </a:cubicBezTo>
                <a:cubicBezTo>
                  <a:pt x="11734" y="24973"/>
                  <a:pt x="8800" y="26624"/>
                  <a:pt x="4838" y="27386"/>
                </a:cubicBezTo>
                <a:lnTo>
                  <a:pt x="17259" y="46906"/>
                </a:lnTo>
                <a:lnTo>
                  <a:pt x="7873" y="46906"/>
                </a:lnTo>
                <a:lnTo>
                  <a:pt x="0" y="34139"/>
                </a:lnTo>
                <a:lnTo>
                  <a:pt x="0" y="21816"/>
                </a:lnTo>
                <a:lnTo>
                  <a:pt x="6451" y="19754"/>
                </a:lnTo>
                <a:cubicBezTo>
                  <a:pt x="7886" y="18369"/>
                  <a:pt x="8610" y="16401"/>
                  <a:pt x="8610" y="13912"/>
                </a:cubicBezTo>
                <a:cubicBezTo>
                  <a:pt x="8610" y="11410"/>
                  <a:pt x="7886" y="9454"/>
                  <a:pt x="6451" y="8070"/>
                </a:cubicBezTo>
                <a:lnTo>
                  <a:pt x="0" y="6007"/>
                </a:lnTo>
                <a:lnTo>
                  <a:pt x="0" y="0"/>
                </a:lnTo>
                <a:close/>
              </a:path>
            </a:pathLst>
          </a:custGeom>
          <a:ln w="0" cap="flat">
            <a:miter lim="127000"/>
          </a:ln>
        </xdr:spPr>
        <xdr:style>
          <a:lnRef idx="0">
            <a:srgbClr val="000000">
              <a:alpha val="0"/>
            </a:srgbClr>
          </a:lnRef>
          <a:fillRef idx="1">
            <a:srgbClr val="27252F"/>
          </a:fillRef>
          <a:effectRef idx="0">
            <a:scrgbClr r="0" g="0" b="0"/>
          </a:effectRef>
          <a:fontRef idx="none"/>
        </xdr:style>
        <xdr:txBody>
          <a:bodyPr wrap="square"/>
          <a:lstStyle/>
          <a:p>
            <a:endParaRPr lang="en-GB"/>
          </a:p>
        </xdr:txBody>
      </xdr:sp>
      <xdr:sp macro="" textlink="">
        <xdr:nvSpPr>
          <xdr:cNvPr id="32" name="Shape 42"/>
          <xdr:cNvSpPr/>
        </xdr:nvSpPr>
        <xdr:spPr>
          <a:xfrm>
            <a:off x="1187943" y="138254"/>
            <a:ext cx="44247" cy="46926"/>
          </a:xfrm>
          <a:custGeom>
            <a:avLst/>
            <a:gdLst/>
            <a:ahLst/>
            <a:cxnLst/>
            <a:rect l="0" t="0" r="0" b="0"/>
            <a:pathLst>
              <a:path w="44247" h="46926">
                <a:moveTo>
                  <a:pt x="0" y="0"/>
                </a:moveTo>
                <a:lnTo>
                  <a:pt x="8255" y="0"/>
                </a:lnTo>
                <a:lnTo>
                  <a:pt x="22098" y="38964"/>
                </a:lnTo>
                <a:lnTo>
                  <a:pt x="36068" y="0"/>
                </a:lnTo>
                <a:lnTo>
                  <a:pt x="44247" y="0"/>
                </a:lnTo>
                <a:lnTo>
                  <a:pt x="26619" y="46926"/>
                </a:lnTo>
                <a:lnTo>
                  <a:pt x="17704" y="46926"/>
                </a:lnTo>
                <a:lnTo>
                  <a:pt x="0" y="0"/>
                </a:lnTo>
                <a:close/>
              </a:path>
            </a:pathLst>
          </a:custGeom>
          <a:ln w="0" cap="flat">
            <a:miter lim="127000"/>
          </a:ln>
        </xdr:spPr>
        <xdr:style>
          <a:lnRef idx="0">
            <a:srgbClr val="000000">
              <a:alpha val="0"/>
            </a:srgbClr>
          </a:lnRef>
          <a:fillRef idx="1">
            <a:srgbClr val="27252F"/>
          </a:fillRef>
          <a:effectRef idx="0">
            <a:scrgbClr r="0" g="0" b="0"/>
          </a:effectRef>
          <a:fontRef idx="none"/>
        </xdr:style>
        <xdr:txBody>
          <a:bodyPr wrap="square"/>
          <a:lstStyle/>
          <a:p>
            <a:endParaRPr lang="en-GB"/>
          </a:p>
        </xdr:txBody>
      </xdr:sp>
      <xdr:sp macro="" textlink="">
        <xdr:nvSpPr>
          <xdr:cNvPr id="33" name="Shape 418"/>
          <xdr:cNvSpPr/>
        </xdr:nvSpPr>
        <xdr:spPr>
          <a:xfrm>
            <a:off x="1238605" y="138245"/>
            <a:ext cx="9144" cy="46927"/>
          </a:xfrm>
          <a:custGeom>
            <a:avLst/>
            <a:gdLst/>
            <a:ahLst/>
            <a:cxnLst/>
            <a:rect l="0" t="0" r="0" b="0"/>
            <a:pathLst>
              <a:path w="9144" h="46927">
                <a:moveTo>
                  <a:pt x="0" y="0"/>
                </a:moveTo>
                <a:lnTo>
                  <a:pt x="9144" y="0"/>
                </a:lnTo>
                <a:lnTo>
                  <a:pt x="9144" y="46927"/>
                </a:lnTo>
                <a:lnTo>
                  <a:pt x="0" y="46927"/>
                </a:lnTo>
                <a:lnTo>
                  <a:pt x="0" y="0"/>
                </a:lnTo>
              </a:path>
            </a:pathLst>
          </a:custGeom>
          <a:ln w="0" cap="flat">
            <a:miter lim="127000"/>
          </a:ln>
        </xdr:spPr>
        <xdr:style>
          <a:lnRef idx="0">
            <a:srgbClr val="000000">
              <a:alpha val="0"/>
            </a:srgbClr>
          </a:lnRef>
          <a:fillRef idx="1">
            <a:srgbClr val="27252F"/>
          </a:fillRef>
          <a:effectRef idx="0">
            <a:scrgbClr r="0" g="0" b="0"/>
          </a:effectRef>
          <a:fontRef idx="none"/>
        </xdr:style>
        <xdr:txBody>
          <a:bodyPr wrap="square"/>
          <a:lstStyle/>
          <a:p>
            <a:endParaRPr lang="en-GB"/>
          </a:p>
        </xdr:txBody>
      </xdr:sp>
      <xdr:sp macro="" textlink="">
        <xdr:nvSpPr>
          <xdr:cNvPr id="34" name="Shape 44"/>
          <xdr:cNvSpPr/>
        </xdr:nvSpPr>
        <xdr:spPr>
          <a:xfrm>
            <a:off x="1253860" y="137644"/>
            <a:ext cx="45796" cy="47942"/>
          </a:xfrm>
          <a:custGeom>
            <a:avLst/>
            <a:gdLst/>
            <a:ahLst/>
            <a:cxnLst/>
            <a:rect l="0" t="0" r="0" b="0"/>
            <a:pathLst>
              <a:path w="45796" h="47942">
                <a:moveTo>
                  <a:pt x="23978" y="0"/>
                </a:moveTo>
                <a:cubicBezTo>
                  <a:pt x="28968" y="0"/>
                  <a:pt x="33426" y="1219"/>
                  <a:pt x="37325" y="3670"/>
                </a:cubicBezTo>
                <a:cubicBezTo>
                  <a:pt x="41211" y="6121"/>
                  <a:pt x="44031" y="9614"/>
                  <a:pt x="45796" y="14110"/>
                </a:cubicBezTo>
                <a:lnTo>
                  <a:pt x="36537" y="14110"/>
                </a:lnTo>
                <a:cubicBezTo>
                  <a:pt x="34010" y="9373"/>
                  <a:pt x="29832" y="7023"/>
                  <a:pt x="23978" y="7023"/>
                </a:cubicBezTo>
                <a:cubicBezTo>
                  <a:pt x="19253" y="7023"/>
                  <a:pt x="15392" y="8572"/>
                  <a:pt x="12395" y="11684"/>
                </a:cubicBezTo>
                <a:cubicBezTo>
                  <a:pt x="9398" y="14783"/>
                  <a:pt x="7912" y="18885"/>
                  <a:pt x="7912" y="23990"/>
                </a:cubicBezTo>
                <a:cubicBezTo>
                  <a:pt x="7912" y="29108"/>
                  <a:pt x="9398" y="33210"/>
                  <a:pt x="12395" y="36322"/>
                </a:cubicBezTo>
                <a:cubicBezTo>
                  <a:pt x="15392" y="39433"/>
                  <a:pt x="19253" y="40983"/>
                  <a:pt x="23978" y="40983"/>
                </a:cubicBezTo>
                <a:cubicBezTo>
                  <a:pt x="29832" y="40983"/>
                  <a:pt x="34010" y="38621"/>
                  <a:pt x="36537" y="33896"/>
                </a:cubicBezTo>
                <a:lnTo>
                  <a:pt x="45796" y="33896"/>
                </a:lnTo>
                <a:cubicBezTo>
                  <a:pt x="44031" y="38392"/>
                  <a:pt x="41211" y="41859"/>
                  <a:pt x="37325" y="44298"/>
                </a:cubicBezTo>
                <a:cubicBezTo>
                  <a:pt x="33426" y="46723"/>
                  <a:pt x="28968" y="47942"/>
                  <a:pt x="23978" y="47942"/>
                </a:cubicBezTo>
                <a:cubicBezTo>
                  <a:pt x="17272" y="47942"/>
                  <a:pt x="11595" y="45682"/>
                  <a:pt x="6959" y="41186"/>
                </a:cubicBezTo>
                <a:cubicBezTo>
                  <a:pt x="2324" y="36690"/>
                  <a:pt x="0" y="30950"/>
                  <a:pt x="0" y="23990"/>
                </a:cubicBezTo>
                <a:cubicBezTo>
                  <a:pt x="0" y="17043"/>
                  <a:pt x="2324" y="11303"/>
                  <a:pt x="6959" y="6782"/>
                </a:cubicBezTo>
                <a:cubicBezTo>
                  <a:pt x="11595" y="2261"/>
                  <a:pt x="17272" y="0"/>
                  <a:pt x="23978" y="0"/>
                </a:cubicBezTo>
                <a:close/>
              </a:path>
            </a:pathLst>
          </a:custGeom>
          <a:ln w="0" cap="flat">
            <a:miter lim="127000"/>
          </a:ln>
        </xdr:spPr>
        <xdr:style>
          <a:lnRef idx="0">
            <a:srgbClr val="000000">
              <a:alpha val="0"/>
            </a:srgbClr>
          </a:lnRef>
          <a:fillRef idx="1">
            <a:srgbClr val="27252F"/>
          </a:fillRef>
          <a:effectRef idx="0">
            <a:scrgbClr r="0" g="0" b="0"/>
          </a:effectRef>
          <a:fontRef idx="none"/>
        </xdr:style>
        <xdr:txBody>
          <a:bodyPr wrap="square"/>
          <a:lstStyle/>
          <a:p>
            <a:endParaRPr lang="en-GB"/>
          </a:p>
        </xdr:txBody>
      </xdr:sp>
      <xdr:sp macro="" textlink="">
        <xdr:nvSpPr>
          <xdr:cNvPr id="35" name="Shape 45"/>
          <xdr:cNvSpPr/>
        </xdr:nvSpPr>
        <xdr:spPr>
          <a:xfrm>
            <a:off x="1308636" y="138175"/>
            <a:ext cx="25933" cy="47003"/>
          </a:xfrm>
          <a:custGeom>
            <a:avLst/>
            <a:gdLst/>
            <a:ahLst/>
            <a:cxnLst/>
            <a:rect l="0" t="0" r="0" b="0"/>
            <a:pathLst>
              <a:path w="25933" h="47003">
                <a:moveTo>
                  <a:pt x="0" y="0"/>
                </a:moveTo>
                <a:lnTo>
                  <a:pt x="25933" y="0"/>
                </a:lnTo>
                <a:lnTo>
                  <a:pt x="25933" y="6020"/>
                </a:lnTo>
                <a:lnTo>
                  <a:pt x="7696" y="6020"/>
                </a:lnTo>
                <a:lnTo>
                  <a:pt x="7696" y="20269"/>
                </a:lnTo>
                <a:lnTo>
                  <a:pt x="23902" y="20269"/>
                </a:lnTo>
                <a:lnTo>
                  <a:pt x="23902" y="26200"/>
                </a:lnTo>
                <a:lnTo>
                  <a:pt x="7696" y="26200"/>
                </a:lnTo>
                <a:lnTo>
                  <a:pt x="7696" y="40996"/>
                </a:lnTo>
                <a:lnTo>
                  <a:pt x="25933" y="40996"/>
                </a:lnTo>
                <a:lnTo>
                  <a:pt x="25933" y="47003"/>
                </a:lnTo>
                <a:lnTo>
                  <a:pt x="0" y="47003"/>
                </a:lnTo>
                <a:lnTo>
                  <a:pt x="0" y="0"/>
                </a:lnTo>
                <a:close/>
              </a:path>
            </a:pathLst>
          </a:custGeom>
          <a:ln w="0" cap="flat">
            <a:miter lim="127000"/>
          </a:ln>
        </xdr:spPr>
        <xdr:style>
          <a:lnRef idx="0">
            <a:srgbClr val="000000">
              <a:alpha val="0"/>
            </a:srgbClr>
          </a:lnRef>
          <a:fillRef idx="1">
            <a:srgbClr val="27252F"/>
          </a:fillRef>
          <a:effectRef idx="0">
            <a:scrgbClr r="0" g="0" b="0"/>
          </a:effectRef>
          <a:fontRef idx="none"/>
        </xdr:style>
        <xdr:txBody>
          <a:bodyPr wrap="square"/>
          <a:lstStyle/>
          <a:p>
            <a:endParaRPr lang="en-GB"/>
          </a:p>
        </xdr:txBody>
      </xdr:sp>
      <xdr:sp macro="" textlink="">
        <xdr:nvSpPr>
          <xdr:cNvPr id="36" name="Shape 46"/>
          <xdr:cNvSpPr/>
        </xdr:nvSpPr>
        <xdr:spPr>
          <a:xfrm>
            <a:off x="1342998" y="137643"/>
            <a:ext cx="32703" cy="48006"/>
          </a:xfrm>
          <a:custGeom>
            <a:avLst/>
            <a:gdLst/>
            <a:ahLst/>
            <a:cxnLst/>
            <a:rect l="0" t="0" r="0" b="0"/>
            <a:pathLst>
              <a:path w="32703" h="48006">
                <a:moveTo>
                  <a:pt x="15913" y="0"/>
                </a:moveTo>
                <a:cubicBezTo>
                  <a:pt x="20625" y="0"/>
                  <a:pt x="24371" y="1080"/>
                  <a:pt x="27191" y="3239"/>
                </a:cubicBezTo>
                <a:cubicBezTo>
                  <a:pt x="30010" y="5398"/>
                  <a:pt x="31572" y="8534"/>
                  <a:pt x="31890" y="12624"/>
                </a:cubicBezTo>
                <a:lnTo>
                  <a:pt x="23381" y="12624"/>
                </a:lnTo>
                <a:cubicBezTo>
                  <a:pt x="23203" y="10808"/>
                  <a:pt x="22441" y="9309"/>
                  <a:pt x="21082" y="8103"/>
                </a:cubicBezTo>
                <a:cubicBezTo>
                  <a:pt x="19736" y="6883"/>
                  <a:pt x="17907" y="6274"/>
                  <a:pt x="15608" y="6274"/>
                </a:cubicBezTo>
                <a:cubicBezTo>
                  <a:pt x="13309" y="6274"/>
                  <a:pt x="11443" y="6858"/>
                  <a:pt x="10008" y="8026"/>
                </a:cubicBezTo>
                <a:cubicBezTo>
                  <a:pt x="8560" y="9195"/>
                  <a:pt x="7848" y="10897"/>
                  <a:pt x="7848" y="13132"/>
                </a:cubicBezTo>
                <a:cubicBezTo>
                  <a:pt x="7848" y="15354"/>
                  <a:pt x="8699" y="17056"/>
                  <a:pt x="10414" y="18225"/>
                </a:cubicBezTo>
                <a:cubicBezTo>
                  <a:pt x="12129" y="19393"/>
                  <a:pt x="14198" y="20257"/>
                  <a:pt x="16625" y="20803"/>
                </a:cubicBezTo>
                <a:cubicBezTo>
                  <a:pt x="19050" y="21336"/>
                  <a:pt x="21489" y="21946"/>
                  <a:pt x="23914" y="22644"/>
                </a:cubicBezTo>
                <a:cubicBezTo>
                  <a:pt x="26353" y="23355"/>
                  <a:pt x="28422" y="24638"/>
                  <a:pt x="30137" y="26530"/>
                </a:cubicBezTo>
                <a:cubicBezTo>
                  <a:pt x="31839" y="28423"/>
                  <a:pt x="32703" y="31102"/>
                  <a:pt x="32703" y="34582"/>
                </a:cubicBezTo>
                <a:cubicBezTo>
                  <a:pt x="32703" y="38037"/>
                  <a:pt x="31229" y="41148"/>
                  <a:pt x="28308" y="43891"/>
                </a:cubicBezTo>
                <a:cubicBezTo>
                  <a:pt x="25388" y="46634"/>
                  <a:pt x="21463" y="48006"/>
                  <a:pt x="16561" y="48006"/>
                </a:cubicBezTo>
                <a:cubicBezTo>
                  <a:pt x="11646" y="48006"/>
                  <a:pt x="7671" y="46850"/>
                  <a:pt x="4597" y="44564"/>
                </a:cubicBezTo>
                <a:cubicBezTo>
                  <a:pt x="1550" y="42266"/>
                  <a:pt x="0" y="39091"/>
                  <a:pt x="0" y="35039"/>
                </a:cubicBezTo>
                <a:lnTo>
                  <a:pt x="8255" y="35039"/>
                </a:lnTo>
                <a:cubicBezTo>
                  <a:pt x="8433" y="37122"/>
                  <a:pt x="9195" y="38760"/>
                  <a:pt x="10541" y="39967"/>
                </a:cubicBezTo>
                <a:cubicBezTo>
                  <a:pt x="11900" y="41186"/>
                  <a:pt x="13881" y="41796"/>
                  <a:pt x="16484" y="41796"/>
                </a:cubicBezTo>
                <a:cubicBezTo>
                  <a:pt x="19101" y="41796"/>
                  <a:pt x="21158" y="41123"/>
                  <a:pt x="22670" y="39776"/>
                </a:cubicBezTo>
                <a:cubicBezTo>
                  <a:pt x="24181" y="38418"/>
                  <a:pt x="24930" y="36817"/>
                  <a:pt x="24930" y="34976"/>
                </a:cubicBezTo>
                <a:cubicBezTo>
                  <a:pt x="24930" y="33122"/>
                  <a:pt x="24473" y="31687"/>
                  <a:pt x="23546" y="30658"/>
                </a:cubicBezTo>
                <a:cubicBezTo>
                  <a:pt x="22631" y="29616"/>
                  <a:pt x="21425" y="28842"/>
                  <a:pt x="19965" y="28321"/>
                </a:cubicBezTo>
                <a:cubicBezTo>
                  <a:pt x="18504" y="27800"/>
                  <a:pt x="16891" y="27343"/>
                  <a:pt x="15139" y="26937"/>
                </a:cubicBezTo>
                <a:cubicBezTo>
                  <a:pt x="13386" y="26530"/>
                  <a:pt x="11620" y="26073"/>
                  <a:pt x="9830" y="25527"/>
                </a:cubicBezTo>
                <a:cubicBezTo>
                  <a:pt x="8065" y="24981"/>
                  <a:pt x="6439" y="24282"/>
                  <a:pt x="4979" y="23432"/>
                </a:cubicBezTo>
                <a:cubicBezTo>
                  <a:pt x="3505" y="22568"/>
                  <a:pt x="2324" y="21323"/>
                  <a:pt x="1397" y="19685"/>
                </a:cubicBezTo>
                <a:cubicBezTo>
                  <a:pt x="470" y="18034"/>
                  <a:pt x="0" y="16027"/>
                  <a:pt x="0" y="13627"/>
                </a:cubicBezTo>
                <a:cubicBezTo>
                  <a:pt x="0" y="9538"/>
                  <a:pt x="1486" y="6236"/>
                  <a:pt x="4432" y="3747"/>
                </a:cubicBezTo>
                <a:cubicBezTo>
                  <a:pt x="7392" y="1245"/>
                  <a:pt x="11214" y="0"/>
                  <a:pt x="15913" y="0"/>
                </a:cubicBezTo>
                <a:close/>
              </a:path>
            </a:pathLst>
          </a:custGeom>
          <a:ln w="0" cap="flat">
            <a:miter lim="127000"/>
          </a:ln>
        </xdr:spPr>
        <xdr:style>
          <a:lnRef idx="0">
            <a:srgbClr val="000000">
              <a:alpha val="0"/>
            </a:srgbClr>
          </a:lnRef>
          <a:fillRef idx="1">
            <a:srgbClr val="27252F"/>
          </a:fillRef>
          <a:effectRef idx="0">
            <a:scrgbClr r="0" g="0" b="0"/>
          </a:effectRef>
          <a:fontRef idx="none"/>
        </xdr:style>
        <xdr:txBody>
          <a:bodyPr wrap="square"/>
          <a:lstStyle/>
          <a:p>
            <a:endParaRPr lang="en-GB"/>
          </a:p>
        </xdr:txBody>
      </xdr:sp>
      <xdr:sp macro="" textlink="">
        <xdr:nvSpPr>
          <xdr:cNvPr id="37" name="Shape 47"/>
          <xdr:cNvSpPr/>
        </xdr:nvSpPr>
        <xdr:spPr>
          <a:xfrm>
            <a:off x="1070113" y="205701"/>
            <a:ext cx="21234" cy="47015"/>
          </a:xfrm>
          <a:custGeom>
            <a:avLst/>
            <a:gdLst/>
            <a:ahLst/>
            <a:cxnLst/>
            <a:rect l="0" t="0" r="0" b="0"/>
            <a:pathLst>
              <a:path w="21234" h="47015">
                <a:moveTo>
                  <a:pt x="16814" y="0"/>
                </a:moveTo>
                <a:lnTo>
                  <a:pt x="21234" y="0"/>
                </a:lnTo>
                <a:lnTo>
                  <a:pt x="21234" y="9442"/>
                </a:lnTo>
                <a:lnTo>
                  <a:pt x="13500" y="31407"/>
                </a:lnTo>
                <a:lnTo>
                  <a:pt x="21234" y="31407"/>
                </a:lnTo>
                <a:lnTo>
                  <a:pt x="21234" y="37427"/>
                </a:lnTo>
                <a:lnTo>
                  <a:pt x="11405" y="37427"/>
                </a:lnTo>
                <a:lnTo>
                  <a:pt x="8026" y="47015"/>
                </a:lnTo>
                <a:lnTo>
                  <a:pt x="0" y="47015"/>
                </a:lnTo>
                <a:lnTo>
                  <a:pt x="16814" y="0"/>
                </a:lnTo>
                <a:close/>
              </a:path>
            </a:pathLst>
          </a:custGeom>
          <a:ln w="0" cap="flat">
            <a:miter lim="127000"/>
          </a:ln>
        </xdr:spPr>
        <xdr:style>
          <a:lnRef idx="0">
            <a:srgbClr val="000000">
              <a:alpha val="0"/>
            </a:srgbClr>
          </a:lnRef>
          <a:fillRef idx="1">
            <a:srgbClr val="27252F"/>
          </a:fillRef>
          <a:effectRef idx="0">
            <a:scrgbClr r="0" g="0" b="0"/>
          </a:effectRef>
          <a:fontRef idx="none"/>
        </xdr:style>
        <xdr:txBody>
          <a:bodyPr wrap="square"/>
          <a:lstStyle/>
          <a:p>
            <a:endParaRPr lang="en-GB"/>
          </a:p>
        </xdr:txBody>
      </xdr:sp>
      <xdr:sp macro="" textlink="">
        <xdr:nvSpPr>
          <xdr:cNvPr id="38" name="Shape 48"/>
          <xdr:cNvSpPr/>
        </xdr:nvSpPr>
        <xdr:spPr>
          <a:xfrm>
            <a:off x="1091348" y="205701"/>
            <a:ext cx="21310" cy="47015"/>
          </a:xfrm>
          <a:custGeom>
            <a:avLst/>
            <a:gdLst/>
            <a:ahLst/>
            <a:cxnLst/>
            <a:rect l="0" t="0" r="0" b="0"/>
            <a:pathLst>
              <a:path w="21310" h="47015">
                <a:moveTo>
                  <a:pt x="0" y="0"/>
                </a:moveTo>
                <a:lnTo>
                  <a:pt x="4483" y="0"/>
                </a:lnTo>
                <a:lnTo>
                  <a:pt x="21310" y="47015"/>
                </a:lnTo>
                <a:lnTo>
                  <a:pt x="13195" y="47015"/>
                </a:lnTo>
                <a:lnTo>
                  <a:pt x="9830" y="37427"/>
                </a:lnTo>
                <a:lnTo>
                  <a:pt x="0" y="37427"/>
                </a:lnTo>
                <a:lnTo>
                  <a:pt x="0" y="31407"/>
                </a:lnTo>
                <a:lnTo>
                  <a:pt x="7734" y="31407"/>
                </a:lnTo>
                <a:lnTo>
                  <a:pt x="38" y="9335"/>
                </a:lnTo>
                <a:lnTo>
                  <a:pt x="0" y="9442"/>
                </a:lnTo>
                <a:lnTo>
                  <a:pt x="0" y="0"/>
                </a:lnTo>
                <a:close/>
              </a:path>
            </a:pathLst>
          </a:custGeom>
          <a:ln w="0" cap="flat">
            <a:miter lim="127000"/>
          </a:ln>
        </xdr:spPr>
        <xdr:style>
          <a:lnRef idx="0">
            <a:srgbClr val="000000">
              <a:alpha val="0"/>
            </a:srgbClr>
          </a:lnRef>
          <a:fillRef idx="1">
            <a:srgbClr val="27252F"/>
          </a:fillRef>
          <a:effectRef idx="0">
            <a:scrgbClr r="0" g="0" b="0"/>
          </a:effectRef>
          <a:fontRef idx="none"/>
        </xdr:style>
        <xdr:txBody>
          <a:bodyPr wrap="square"/>
          <a:lstStyle/>
          <a:p>
            <a:endParaRPr lang="en-GB"/>
          </a:p>
        </xdr:txBody>
      </xdr:sp>
      <xdr:sp macro="" textlink="">
        <xdr:nvSpPr>
          <xdr:cNvPr id="39" name="Shape 49"/>
          <xdr:cNvSpPr/>
        </xdr:nvSpPr>
        <xdr:spPr>
          <a:xfrm>
            <a:off x="1119879" y="205776"/>
            <a:ext cx="36678" cy="47409"/>
          </a:xfrm>
          <a:custGeom>
            <a:avLst/>
            <a:gdLst/>
            <a:ahLst/>
            <a:cxnLst/>
            <a:rect l="0" t="0" r="0" b="0"/>
            <a:pathLst>
              <a:path w="36678" h="47409">
                <a:moveTo>
                  <a:pt x="0" y="0"/>
                </a:moveTo>
                <a:lnTo>
                  <a:pt x="7696" y="0"/>
                </a:lnTo>
                <a:lnTo>
                  <a:pt x="7696" y="29782"/>
                </a:lnTo>
                <a:cubicBezTo>
                  <a:pt x="7696" y="33338"/>
                  <a:pt x="8636" y="36017"/>
                  <a:pt x="10503" y="37821"/>
                </a:cubicBezTo>
                <a:cubicBezTo>
                  <a:pt x="12370" y="39611"/>
                  <a:pt x="14986" y="40526"/>
                  <a:pt x="18338" y="40526"/>
                </a:cubicBezTo>
                <a:cubicBezTo>
                  <a:pt x="21692" y="40526"/>
                  <a:pt x="24308" y="39611"/>
                  <a:pt x="26174" y="37821"/>
                </a:cubicBezTo>
                <a:cubicBezTo>
                  <a:pt x="28042" y="36017"/>
                  <a:pt x="28969" y="33338"/>
                  <a:pt x="28969" y="29782"/>
                </a:cubicBezTo>
                <a:lnTo>
                  <a:pt x="28969" y="0"/>
                </a:lnTo>
                <a:lnTo>
                  <a:pt x="36678" y="0"/>
                </a:lnTo>
                <a:lnTo>
                  <a:pt x="36678" y="29782"/>
                </a:lnTo>
                <a:cubicBezTo>
                  <a:pt x="36678" y="35446"/>
                  <a:pt x="34913" y="39815"/>
                  <a:pt x="31369" y="42850"/>
                </a:cubicBezTo>
                <a:cubicBezTo>
                  <a:pt x="27839" y="45898"/>
                  <a:pt x="23444" y="47409"/>
                  <a:pt x="18212" y="47409"/>
                </a:cubicBezTo>
                <a:cubicBezTo>
                  <a:pt x="12954" y="47409"/>
                  <a:pt x="8610" y="45910"/>
                  <a:pt x="5169" y="42875"/>
                </a:cubicBezTo>
                <a:cubicBezTo>
                  <a:pt x="1727" y="39865"/>
                  <a:pt x="0" y="35496"/>
                  <a:pt x="0" y="29782"/>
                </a:cubicBezTo>
                <a:lnTo>
                  <a:pt x="0" y="0"/>
                </a:lnTo>
                <a:close/>
              </a:path>
            </a:pathLst>
          </a:custGeom>
          <a:ln w="0" cap="flat">
            <a:miter lim="127000"/>
          </a:ln>
        </xdr:spPr>
        <xdr:style>
          <a:lnRef idx="0">
            <a:srgbClr val="000000">
              <a:alpha val="0"/>
            </a:srgbClr>
          </a:lnRef>
          <a:fillRef idx="1">
            <a:srgbClr val="27252F"/>
          </a:fillRef>
          <a:effectRef idx="0">
            <a:scrgbClr r="0" g="0" b="0"/>
          </a:effectRef>
          <a:fontRef idx="none"/>
        </xdr:style>
        <xdr:txBody>
          <a:bodyPr wrap="square"/>
          <a:lstStyle/>
          <a:p>
            <a:endParaRPr lang="en-GB"/>
          </a:p>
        </xdr:txBody>
      </xdr:sp>
      <xdr:sp macro="" textlink="">
        <xdr:nvSpPr>
          <xdr:cNvPr id="40" name="Shape 50"/>
          <xdr:cNvSpPr/>
        </xdr:nvSpPr>
        <xdr:spPr>
          <a:xfrm>
            <a:off x="1164118" y="205776"/>
            <a:ext cx="32753" cy="46939"/>
          </a:xfrm>
          <a:custGeom>
            <a:avLst/>
            <a:gdLst/>
            <a:ahLst/>
            <a:cxnLst/>
            <a:rect l="0" t="0" r="0" b="0"/>
            <a:pathLst>
              <a:path w="32753" h="46939">
                <a:moveTo>
                  <a:pt x="0" y="0"/>
                </a:moveTo>
                <a:lnTo>
                  <a:pt x="32753" y="0"/>
                </a:lnTo>
                <a:lnTo>
                  <a:pt x="32753" y="6007"/>
                </a:lnTo>
                <a:lnTo>
                  <a:pt x="20256" y="6007"/>
                </a:lnTo>
                <a:lnTo>
                  <a:pt x="20256" y="46939"/>
                </a:lnTo>
                <a:lnTo>
                  <a:pt x="12560" y="46939"/>
                </a:lnTo>
                <a:lnTo>
                  <a:pt x="12560" y="6007"/>
                </a:lnTo>
                <a:lnTo>
                  <a:pt x="0" y="6007"/>
                </a:lnTo>
                <a:lnTo>
                  <a:pt x="0" y="0"/>
                </a:lnTo>
                <a:close/>
              </a:path>
            </a:pathLst>
          </a:custGeom>
          <a:ln w="0" cap="flat">
            <a:miter lim="127000"/>
          </a:ln>
        </xdr:spPr>
        <xdr:style>
          <a:lnRef idx="0">
            <a:srgbClr val="000000">
              <a:alpha val="0"/>
            </a:srgbClr>
          </a:lnRef>
          <a:fillRef idx="1">
            <a:srgbClr val="27252F"/>
          </a:fillRef>
          <a:effectRef idx="0">
            <a:scrgbClr r="0" g="0" b="0"/>
          </a:effectRef>
          <a:fontRef idx="none"/>
        </xdr:style>
        <xdr:txBody>
          <a:bodyPr wrap="square"/>
          <a:lstStyle/>
          <a:p>
            <a:endParaRPr lang="en-GB"/>
          </a:p>
        </xdr:txBody>
      </xdr:sp>
      <xdr:sp macro="" textlink="">
        <xdr:nvSpPr>
          <xdr:cNvPr id="41" name="Shape 51"/>
          <xdr:cNvSpPr/>
        </xdr:nvSpPr>
        <xdr:spPr>
          <a:xfrm>
            <a:off x="1204634" y="205780"/>
            <a:ext cx="37478" cy="46926"/>
          </a:xfrm>
          <a:custGeom>
            <a:avLst/>
            <a:gdLst/>
            <a:ahLst/>
            <a:cxnLst/>
            <a:rect l="0" t="0" r="0" b="0"/>
            <a:pathLst>
              <a:path w="37478" h="46926">
                <a:moveTo>
                  <a:pt x="0" y="0"/>
                </a:moveTo>
                <a:lnTo>
                  <a:pt x="7696" y="0"/>
                </a:lnTo>
                <a:lnTo>
                  <a:pt x="7696" y="20257"/>
                </a:lnTo>
                <a:lnTo>
                  <a:pt x="29781" y="20257"/>
                </a:lnTo>
                <a:lnTo>
                  <a:pt x="29781" y="0"/>
                </a:lnTo>
                <a:lnTo>
                  <a:pt x="37478" y="0"/>
                </a:lnTo>
                <a:lnTo>
                  <a:pt x="37478" y="46926"/>
                </a:lnTo>
                <a:lnTo>
                  <a:pt x="29781" y="46926"/>
                </a:lnTo>
                <a:lnTo>
                  <a:pt x="29781" y="26200"/>
                </a:lnTo>
                <a:lnTo>
                  <a:pt x="7696" y="26200"/>
                </a:lnTo>
                <a:lnTo>
                  <a:pt x="7696" y="46926"/>
                </a:lnTo>
                <a:lnTo>
                  <a:pt x="0" y="46926"/>
                </a:lnTo>
                <a:lnTo>
                  <a:pt x="0" y="0"/>
                </a:lnTo>
                <a:close/>
              </a:path>
            </a:pathLst>
          </a:custGeom>
          <a:ln w="0" cap="flat">
            <a:miter lim="127000"/>
          </a:ln>
        </xdr:spPr>
        <xdr:style>
          <a:lnRef idx="0">
            <a:srgbClr val="000000">
              <a:alpha val="0"/>
            </a:srgbClr>
          </a:lnRef>
          <a:fillRef idx="1">
            <a:srgbClr val="27252F"/>
          </a:fillRef>
          <a:effectRef idx="0">
            <a:scrgbClr r="0" g="0" b="0"/>
          </a:effectRef>
          <a:fontRef idx="none"/>
        </xdr:style>
        <xdr:txBody>
          <a:bodyPr wrap="square"/>
          <a:lstStyle/>
          <a:p>
            <a:endParaRPr lang="en-GB"/>
          </a:p>
        </xdr:txBody>
      </xdr:sp>
      <xdr:sp macro="" textlink="">
        <xdr:nvSpPr>
          <xdr:cNvPr id="42" name="Shape 52"/>
          <xdr:cNvSpPr/>
        </xdr:nvSpPr>
        <xdr:spPr>
          <a:xfrm>
            <a:off x="1249678" y="205188"/>
            <a:ext cx="23978" cy="47986"/>
          </a:xfrm>
          <a:custGeom>
            <a:avLst/>
            <a:gdLst/>
            <a:ahLst/>
            <a:cxnLst/>
            <a:rect l="0" t="0" r="0" b="0"/>
            <a:pathLst>
              <a:path w="23978" h="47986">
                <a:moveTo>
                  <a:pt x="23978" y="0"/>
                </a:moveTo>
                <a:lnTo>
                  <a:pt x="23978" y="7000"/>
                </a:lnTo>
                <a:cubicBezTo>
                  <a:pt x="19241" y="7000"/>
                  <a:pt x="15392" y="8550"/>
                  <a:pt x="12395" y="11661"/>
                </a:cubicBezTo>
                <a:cubicBezTo>
                  <a:pt x="9398" y="14773"/>
                  <a:pt x="7900" y="18875"/>
                  <a:pt x="7900" y="23980"/>
                </a:cubicBezTo>
                <a:cubicBezTo>
                  <a:pt x="7900" y="29111"/>
                  <a:pt x="9398" y="33226"/>
                  <a:pt x="12395" y="36350"/>
                </a:cubicBezTo>
                <a:cubicBezTo>
                  <a:pt x="15392" y="39474"/>
                  <a:pt x="19241" y="41036"/>
                  <a:pt x="23978" y="41036"/>
                </a:cubicBezTo>
                <a:lnTo>
                  <a:pt x="23978" y="47986"/>
                </a:lnTo>
                <a:lnTo>
                  <a:pt x="6959" y="41214"/>
                </a:lnTo>
                <a:cubicBezTo>
                  <a:pt x="2311" y="36680"/>
                  <a:pt x="0" y="30940"/>
                  <a:pt x="0" y="23980"/>
                </a:cubicBezTo>
                <a:cubicBezTo>
                  <a:pt x="0" y="17021"/>
                  <a:pt x="2311" y="11293"/>
                  <a:pt x="6959" y="6772"/>
                </a:cubicBezTo>
                <a:lnTo>
                  <a:pt x="23978" y="0"/>
                </a:lnTo>
                <a:close/>
              </a:path>
            </a:pathLst>
          </a:custGeom>
          <a:ln w="0" cap="flat">
            <a:miter lim="127000"/>
          </a:ln>
        </xdr:spPr>
        <xdr:style>
          <a:lnRef idx="0">
            <a:srgbClr val="000000">
              <a:alpha val="0"/>
            </a:srgbClr>
          </a:lnRef>
          <a:fillRef idx="1">
            <a:srgbClr val="27252F"/>
          </a:fillRef>
          <a:effectRef idx="0">
            <a:scrgbClr r="0" g="0" b="0"/>
          </a:effectRef>
          <a:fontRef idx="none"/>
        </xdr:style>
        <xdr:txBody>
          <a:bodyPr wrap="square"/>
          <a:lstStyle/>
          <a:p>
            <a:endParaRPr lang="en-GB"/>
          </a:p>
        </xdr:txBody>
      </xdr:sp>
      <xdr:sp macro="" textlink="">
        <xdr:nvSpPr>
          <xdr:cNvPr id="43" name="Shape 53"/>
          <xdr:cNvSpPr/>
        </xdr:nvSpPr>
        <xdr:spPr>
          <a:xfrm>
            <a:off x="1273655" y="205178"/>
            <a:ext cx="23978" cy="48006"/>
          </a:xfrm>
          <a:custGeom>
            <a:avLst/>
            <a:gdLst/>
            <a:ahLst/>
            <a:cxnLst/>
            <a:rect l="0" t="0" r="0" b="0"/>
            <a:pathLst>
              <a:path w="23978" h="48006">
                <a:moveTo>
                  <a:pt x="26" y="0"/>
                </a:moveTo>
                <a:cubicBezTo>
                  <a:pt x="6769" y="0"/>
                  <a:pt x="12433" y="2248"/>
                  <a:pt x="17056" y="6782"/>
                </a:cubicBezTo>
                <a:cubicBezTo>
                  <a:pt x="21666" y="11303"/>
                  <a:pt x="23978" y="17031"/>
                  <a:pt x="23978" y="23990"/>
                </a:cubicBezTo>
                <a:cubicBezTo>
                  <a:pt x="23978" y="30950"/>
                  <a:pt x="21666" y="36690"/>
                  <a:pt x="17056" y="41224"/>
                </a:cubicBezTo>
                <a:cubicBezTo>
                  <a:pt x="12433" y="45745"/>
                  <a:pt x="6769" y="48006"/>
                  <a:pt x="26" y="48006"/>
                </a:cubicBezTo>
                <a:lnTo>
                  <a:pt x="0" y="47996"/>
                </a:lnTo>
                <a:lnTo>
                  <a:pt x="0" y="41046"/>
                </a:lnTo>
                <a:cubicBezTo>
                  <a:pt x="4725" y="41046"/>
                  <a:pt x="8586" y="39484"/>
                  <a:pt x="11582" y="36360"/>
                </a:cubicBezTo>
                <a:cubicBezTo>
                  <a:pt x="14567" y="33236"/>
                  <a:pt x="16078" y="29121"/>
                  <a:pt x="16078" y="23990"/>
                </a:cubicBezTo>
                <a:cubicBezTo>
                  <a:pt x="16078" y="18885"/>
                  <a:pt x="14567" y="14783"/>
                  <a:pt x="11582" y="11671"/>
                </a:cubicBezTo>
                <a:cubicBezTo>
                  <a:pt x="8586" y="8560"/>
                  <a:pt x="4725" y="7010"/>
                  <a:pt x="0" y="7010"/>
                </a:cubicBezTo>
                <a:lnTo>
                  <a:pt x="0" y="10"/>
                </a:lnTo>
                <a:lnTo>
                  <a:pt x="26" y="0"/>
                </a:lnTo>
                <a:close/>
              </a:path>
            </a:pathLst>
          </a:custGeom>
          <a:ln w="0" cap="flat">
            <a:miter lim="127000"/>
          </a:ln>
        </xdr:spPr>
        <xdr:style>
          <a:lnRef idx="0">
            <a:srgbClr val="000000">
              <a:alpha val="0"/>
            </a:srgbClr>
          </a:lnRef>
          <a:fillRef idx="1">
            <a:srgbClr val="27252F"/>
          </a:fillRef>
          <a:effectRef idx="0">
            <a:scrgbClr r="0" g="0" b="0"/>
          </a:effectRef>
          <a:fontRef idx="none"/>
        </xdr:style>
        <xdr:txBody>
          <a:bodyPr wrap="square"/>
          <a:lstStyle/>
          <a:p>
            <a:endParaRPr lang="en-GB"/>
          </a:p>
        </xdr:txBody>
      </xdr:sp>
      <xdr:sp macro="" textlink="">
        <xdr:nvSpPr>
          <xdr:cNvPr id="44" name="Shape 54"/>
          <xdr:cNvSpPr/>
        </xdr:nvSpPr>
        <xdr:spPr>
          <a:xfrm>
            <a:off x="1305194" y="205776"/>
            <a:ext cx="16307" cy="46939"/>
          </a:xfrm>
          <a:custGeom>
            <a:avLst/>
            <a:gdLst/>
            <a:ahLst/>
            <a:cxnLst/>
            <a:rect l="0" t="0" r="0" b="0"/>
            <a:pathLst>
              <a:path w="16307" h="46939">
                <a:moveTo>
                  <a:pt x="0" y="0"/>
                </a:moveTo>
                <a:lnTo>
                  <a:pt x="16205" y="0"/>
                </a:lnTo>
                <a:lnTo>
                  <a:pt x="16307" y="33"/>
                </a:lnTo>
                <a:lnTo>
                  <a:pt x="16307" y="6040"/>
                </a:lnTo>
                <a:lnTo>
                  <a:pt x="16205" y="6007"/>
                </a:lnTo>
                <a:lnTo>
                  <a:pt x="7696" y="6007"/>
                </a:lnTo>
                <a:lnTo>
                  <a:pt x="7696" y="21882"/>
                </a:lnTo>
                <a:lnTo>
                  <a:pt x="16205" y="21882"/>
                </a:lnTo>
                <a:lnTo>
                  <a:pt x="16307" y="21850"/>
                </a:lnTo>
                <a:lnTo>
                  <a:pt x="16307" y="34184"/>
                </a:lnTo>
                <a:lnTo>
                  <a:pt x="12421" y="27889"/>
                </a:lnTo>
                <a:lnTo>
                  <a:pt x="7696" y="27889"/>
                </a:lnTo>
                <a:lnTo>
                  <a:pt x="7696" y="46939"/>
                </a:lnTo>
                <a:lnTo>
                  <a:pt x="0" y="46939"/>
                </a:lnTo>
                <a:lnTo>
                  <a:pt x="0" y="0"/>
                </a:lnTo>
                <a:close/>
              </a:path>
            </a:pathLst>
          </a:custGeom>
          <a:ln w="0" cap="flat">
            <a:miter lim="127000"/>
          </a:ln>
        </xdr:spPr>
        <xdr:style>
          <a:lnRef idx="0">
            <a:srgbClr val="000000">
              <a:alpha val="0"/>
            </a:srgbClr>
          </a:lnRef>
          <a:fillRef idx="1">
            <a:srgbClr val="27252F"/>
          </a:fillRef>
          <a:effectRef idx="0">
            <a:scrgbClr r="0" g="0" b="0"/>
          </a:effectRef>
          <a:fontRef idx="none"/>
        </xdr:style>
        <xdr:txBody>
          <a:bodyPr wrap="square"/>
          <a:lstStyle/>
          <a:p>
            <a:endParaRPr lang="en-GB"/>
          </a:p>
        </xdr:txBody>
      </xdr:sp>
      <xdr:sp macro="" textlink="">
        <xdr:nvSpPr>
          <xdr:cNvPr id="45" name="Shape 55"/>
          <xdr:cNvSpPr/>
        </xdr:nvSpPr>
        <xdr:spPr>
          <a:xfrm>
            <a:off x="1321501" y="205808"/>
            <a:ext cx="17259" cy="46907"/>
          </a:xfrm>
          <a:custGeom>
            <a:avLst/>
            <a:gdLst/>
            <a:ahLst/>
            <a:cxnLst/>
            <a:rect l="0" t="0" r="0" b="0"/>
            <a:pathLst>
              <a:path w="17259" h="46907">
                <a:moveTo>
                  <a:pt x="0" y="0"/>
                </a:moveTo>
                <a:lnTo>
                  <a:pt x="12192" y="3917"/>
                </a:lnTo>
                <a:cubicBezTo>
                  <a:pt x="15075" y="6559"/>
                  <a:pt x="16511" y="9899"/>
                  <a:pt x="16511" y="13950"/>
                </a:cubicBezTo>
                <a:cubicBezTo>
                  <a:pt x="16511" y="17100"/>
                  <a:pt x="15558" y="19944"/>
                  <a:pt x="13640" y="22459"/>
                </a:cubicBezTo>
                <a:cubicBezTo>
                  <a:pt x="11723" y="24974"/>
                  <a:pt x="8789" y="26625"/>
                  <a:pt x="4826" y="27387"/>
                </a:cubicBezTo>
                <a:lnTo>
                  <a:pt x="17259" y="46907"/>
                </a:lnTo>
                <a:lnTo>
                  <a:pt x="7874" y="46907"/>
                </a:lnTo>
                <a:lnTo>
                  <a:pt x="0" y="34151"/>
                </a:lnTo>
                <a:lnTo>
                  <a:pt x="0" y="21817"/>
                </a:lnTo>
                <a:lnTo>
                  <a:pt x="6452" y="19754"/>
                </a:lnTo>
                <a:cubicBezTo>
                  <a:pt x="7887" y="18370"/>
                  <a:pt x="8611" y="16401"/>
                  <a:pt x="8611" y="13912"/>
                </a:cubicBezTo>
                <a:cubicBezTo>
                  <a:pt x="8611" y="11423"/>
                  <a:pt x="7887" y="9467"/>
                  <a:pt x="6452" y="8070"/>
                </a:cubicBezTo>
                <a:lnTo>
                  <a:pt x="0" y="6007"/>
                </a:lnTo>
                <a:lnTo>
                  <a:pt x="0" y="0"/>
                </a:lnTo>
                <a:close/>
              </a:path>
            </a:pathLst>
          </a:custGeom>
          <a:ln w="0" cap="flat">
            <a:miter lim="127000"/>
          </a:ln>
        </xdr:spPr>
        <xdr:style>
          <a:lnRef idx="0">
            <a:srgbClr val="000000">
              <a:alpha val="0"/>
            </a:srgbClr>
          </a:lnRef>
          <a:fillRef idx="1">
            <a:srgbClr val="27252F"/>
          </a:fillRef>
          <a:effectRef idx="0">
            <a:scrgbClr r="0" g="0" b="0"/>
          </a:effectRef>
          <a:fontRef idx="none"/>
        </xdr:style>
        <xdr:txBody>
          <a:bodyPr wrap="square"/>
          <a:lstStyle/>
          <a:p>
            <a:endParaRPr lang="en-GB"/>
          </a:p>
        </xdr:txBody>
      </xdr:sp>
      <xdr:sp macro="" textlink="">
        <xdr:nvSpPr>
          <xdr:cNvPr id="46" name="Shape 419"/>
          <xdr:cNvSpPr/>
        </xdr:nvSpPr>
        <xdr:spPr>
          <a:xfrm>
            <a:off x="1347876" y="205784"/>
            <a:ext cx="9144" cy="46927"/>
          </a:xfrm>
          <a:custGeom>
            <a:avLst/>
            <a:gdLst/>
            <a:ahLst/>
            <a:cxnLst/>
            <a:rect l="0" t="0" r="0" b="0"/>
            <a:pathLst>
              <a:path w="9144" h="46927">
                <a:moveTo>
                  <a:pt x="0" y="0"/>
                </a:moveTo>
                <a:lnTo>
                  <a:pt x="9144" y="0"/>
                </a:lnTo>
                <a:lnTo>
                  <a:pt x="9144" y="46927"/>
                </a:lnTo>
                <a:lnTo>
                  <a:pt x="0" y="46927"/>
                </a:lnTo>
                <a:lnTo>
                  <a:pt x="0" y="0"/>
                </a:lnTo>
              </a:path>
            </a:pathLst>
          </a:custGeom>
          <a:ln w="0" cap="flat">
            <a:miter lim="127000"/>
          </a:ln>
        </xdr:spPr>
        <xdr:style>
          <a:lnRef idx="0">
            <a:srgbClr val="000000">
              <a:alpha val="0"/>
            </a:srgbClr>
          </a:lnRef>
          <a:fillRef idx="1">
            <a:srgbClr val="27252F"/>
          </a:fillRef>
          <a:effectRef idx="0">
            <a:scrgbClr r="0" g="0" b="0"/>
          </a:effectRef>
          <a:fontRef idx="none"/>
        </xdr:style>
        <xdr:txBody>
          <a:bodyPr wrap="square"/>
          <a:lstStyle/>
          <a:p>
            <a:endParaRPr lang="en-GB"/>
          </a:p>
        </xdr:txBody>
      </xdr:sp>
      <xdr:sp macro="" textlink="">
        <xdr:nvSpPr>
          <xdr:cNvPr id="47" name="Shape 57"/>
          <xdr:cNvSpPr/>
        </xdr:nvSpPr>
        <xdr:spPr>
          <a:xfrm>
            <a:off x="1363269" y="205776"/>
            <a:ext cx="32753" cy="46939"/>
          </a:xfrm>
          <a:custGeom>
            <a:avLst/>
            <a:gdLst/>
            <a:ahLst/>
            <a:cxnLst/>
            <a:rect l="0" t="0" r="0" b="0"/>
            <a:pathLst>
              <a:path w="32753" h="46939">
                <a:moveTo>
                  <a:pt x="0" y="0"/>
                </a:moveTo>
                <a:lnTo>
                  <a:pt x="32753" y="0"/>
                </a:lnTo>
                <a:lnTo>
                  <a:pt x="32753" y="6007"/>
                </a:lnTo>
                <a:lnTo>
                  <a:pt x="20256" y="6007"/>
                </a:lnTo>
                <a:lnTo>
                  <a:pt x="20256" y="46939"/>
                </a:lnTo>
                <a:lnTo>
                  <a:pt x="12560" y="46939"/>
                </a:lnTo>
                <a:lnTo>
                  <a:pt x="12560" y="6007"/>
                </a:lnTo>
                <a:lnTo>
                  <a:pt x="0" y="6007"/>
                </a:lnTo>
                <a:lnTo>
                  <a:pt x="0" y="0"/>
                </a:lnTo>
                <a:close/>
              </a:path>
            </a:pathLst>
          </a:custGeom>
          <a:ln w="0" cap="flat">
            <a:miter lim="127000"/>
          </a:ln>
        </xdr:spPr>
        <xdr:style>
          <a:lnRef idx="0">
            <a:srgbClr val="000000">
              <a:alpha val="0"/>
            </a:srgbClr>
          </a:lnRef>
          <a:fillRef idx="1">
            <a:srgbClr val="27252F"/>
          </a:fillRef>
          <a:effectRef idx="0">
            <a:scrgbClr r="0" g="0" b="0"/>
          </a:effectRef>
          <a:fontRef idx="none"/>
        </xdr:style>
        <xdr:txBody>
          <a:bodyPr wrap="square"/>
          <a:lstStyle/>
          <a:p>
            <a:endParaRPr lang="en-GB"/>
          </a:p>
        </xdr:txBody>
      </xdr:sp>
      <xdr:sp macro="" textlink="">
        <xdr:nvSpPr>
          <xdr:cNvPr id="48" name="Shape 58"/>
          <xdr:cNvSpPr/>
        </xdr:nvSpPr>
        <xdr:spPr>
          <a:xfrm>
            <a:off x="1399744" y="205783"/>
            <a:ext cx="38824" cy="46926"/>
          </a:xfrm>
          <a:custGeom>
            <a:avLst/>
            <a:gdLst/>
            <a:ahLst/>
            <a:cxnLst/>
            <a:rect l="0" t="0" r="0" b="0"/>
            <a:pathLst>
              <a:path w="38824" h="46926">
                <a:moveTo>
                  <a:pt x="0" y="0"/>
                </a:moveTo>
                <a:lnTo>
                  <a:pt x="8572" y="0"/>
                </a:lnTo>
                <a:lnTo>
                  <a:pt x="19367" y="22885"/>
                </a:lnTo>
                <a:lnTo>
                  <a:pt x="30175" y="0"/>
                </a:lnTo>
                <a:lnTo>
                  <a:pt x="38824" y="0"/>
                </a:lnTo>
                <a:lnTo>
                  <a:pt x="23292" y="29909"/>
                </a:lnTo>
                <a:lnTo>
                  <a:pt x="23292" y="46926"/>
                </a:lnTo>
                <a:lnTo>
                  <a:pt x="15595" y="46926"/>
                </a:lnTo>
                <a:lnTo>
                  <a:pt x="15595" y="29909"/>
                </a:lnTo>
                <a:lnTo>
                  <a:pt x="0" y="0"/>
                </a:lnTo>
                <a:close/>
              </a:path>
            </a:pathLst>
          </a:custGeom>
          <a:ln w="0" cap="flat">
            <a:miter lim="127000"/>
          </a:ln>
        </xdr:spPr>
        <xdr:style>
          <a:lnRef idx="0">
            <a:srgbClr val="000000">
              <a:alpha val="0"/>
            </a:srgbClr>
          </a:lnRef>
          <a:fillRef idx="1">
            <a:srgbClr val="27252F"/>
          </a:fillRef>
          <a:effectRef idx="0">
            <a:scrgbClr r="0" g="0" b="0"/>
          </a:effectRef>
          <a:fontRef idx="none"/>
        </xdr:style>
        <xdr:txBody>
          <a:bodyPr wrap="square"/>
          <a:lstStyle/>
          <a:p>
            <a:endParaRPr lang="en-GB"/>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2400300</xdr:colOff>
      <xdr:row>0</xdr:row>
      <xdr:rowOff>95250</xdr:rowOff>
    </xdr:from>
    <xdr:to>
      <xdr:col>2</xdr:col>
      <xdr:colOff>6398460</xdr:colOff>
      <xdr:row>1</xdr:row>
      <xdr:rowOff>105507</xdr:rowOff>
    </xdr:to>
    <xdr:sp macro="[0]!EnterTOP10" textlink="">
      <xdr:nvSpPr>
        <xdr:cNvPr id="2" name="Rectangle 1">
          <a:hlinkClick xmlns:r="http://schemas.openxmlformats.org/officeDocument/2006/relationships" r:id="rId1"/>
        </xdr:cNvPr>
        <xdr:cNvSpPr/>
      </xdr:nvSpPr>
      <xdr:spPr>
        <a:xfrm>
          <a:off x="5210175" y="95250"/>
          <a:ext cx="3998160" cy="219807"/>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aseline="0"/>
            <a:t>Press here to start the Top 10 Complex Products Survey</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1256043</xdr:colOff>
      <xdr:row>0</xdr:row>
      <xdr:rowOff>198873</xdr:rowOff>
    </xdr:from>
    <xdr:to>
      <xdr:col>3</xdr:col>
      <xdr:colOff>5777801</xdr:colOff>
      <xdr:row>1</xdr:row>
      <xdr:rowOff>125604</xdr:rowOff>
    </xdr:to>
    <xdr:sp macro="[0]!EnterComplaints" textlink="">
      <xdr:nvSpPr>
        <xdr:cNvPr id="2" name="Rectangle 1">
          <a:hlinkClick xmlns:r="http://schemas.openxmlformats.org/officeDocument/2006/relationships" r:id="rId1"/>
        </xdr:cNvPr>
        <xdr:cNvSpPr/>
      </xdr:nvSpPr>
      <xdr:spPr>
        <a:xfrm>
          <a:off x="4942218" y="198873"/>
          <a:ext cx="4521758" cy="202956"/>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Please press here to start the</a:t>
          </a:r>
          <a:r>
            <a:rPr lang="en-GB" sz="1100" baseline="0"/>
            <a:t> Complaints Survey</a:t>
          </a: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84375</xdr:colOff>
      <xdr:row>0</xdr:row>
      <xdr:rowOff>27225</xdr:rowOff>
    </xdr:from>
    <xdr:to>
      <xdr:col>0</xdr:col>
      <xdr:colOff>84375</xdr:colOff>
      <xdr:row>1</xdr:row>
      <xdr:rowOff>161925</xdr:rowOff>
    </xdr:to>
    <xdr:pic>
      <xdr:nvPicPr>
        <xdr:cNvPr id="94" name="Picture 93">
          <a:hlinkClick xmlns:r="http://schemas.openxmlformats.org/officeDocument/2006/relationships" r:id="rId1" tooltip="Index Sheet"/>
        </xdr:cNvPr>
        <xdr:cNvPicPr>
          <a:picLocks noChangeAspect="1"/>
        </xdr:cNvPicPr>
      </xdr:nvPicPr>
      <xdr:blipFill>
        <a:blip xmlns:r="http://schemas.openxmlformats.org/officeDocument/2006/relationships" r:embed="rId2" cstate="print">
          <a:extLst>
            <a:ext uri="{BEBA8EAE-BF5A-486C-A8C5-ECC9F3942E4B}">
              <a14:imgProps xmlns:a14="http://schemas.microsoft.com/office/drawing/2010/main">
                <a14:imgLayer r:embed="rId3">
                  <a14:imgEffect>
                    <a14:brightnessContrast contrast="3000"/>
                  </a14:imgEffect>
                </a14:imgLayer>
              </a14:imgProps>
            </a:ext>
            <a:ext uri="{28A0092B-C50C-407E-A947-70E740481C1C}">
              <a14:useLocalDpi xmlns:a14="http://schemas.microsoft.com/office/drawing/2010/main" val="0"/>
            </a:ext>
          </a:extLst>
        </a:blip>
        <a:stretch>
          <a:fillRect/>
        </a:stretch>
      </xdr:blipFill>
      <xdr:spPr>
        <a:xfrm>
          <a:off x="84375" y="27225"/>
          <a:ext cx="0" cy="325200"/>
        </a:xfrm>
        <a:prstGeom prst="rect">
          <a:avLst/>
        </a:prstGeom>
      </xdr:spPr>
    </xdr:pic>
    <xdr:clientData fPrintsWithSheet="0"/>
  </xdr:twoCellAnchor>
  <xdr:twoCellAnchor>
    <xdr:from>
      <xdr:col>1</xdr:col>
      <xdr:colOff>3931024</xdr:colOff>
      <xdr:row>1</xdr:row>
      <xdr:rowOff>188819</xdr:rowOff>
    </xdr:from>
    <xdr:to>
      <xdr:col>2</xdr:col>
      <xdr:colOff>907678</xdr:colOff>
      <xdr:row>3</xdr:row>
      <xdr:rowOff>78441</xdr:rowOff>
    </xdr:to>
    <xdr:grpSp>
      <xdr:nvGrpSpPr>
        <xdr:cNvPr id="95" name="Group 94"/>
        <xdr:cNvGrpSpPr/>
      </xdr:nvGrpSpPr>
      <xdr:grpSpPr>
        <a:xfrm>
          <a:off x="5871743" y="486475"/>
          <a:ext cx="2084435" cy="377779"/>
          <a:chOff x="0" y="0"/>
          <a:chExt cx="1438568" cy="262865"/>
        </a:xfrm>
      </xdr:grpSpPr>
      <xdr:sp macro="" textlink="">
        <xdr:nvSpPr>
          <xdr:cNvPr id="96" name="Shape 15"/>
          <xdr:cNvSpPr/>
        </xdr:nvSpPr>
        <xdr:spPr>
          <a:xfrm>
            <a:off x="350862" y="4651"/>
            <a:ext cx="193319" cy="253530"/>
          </a:xfrm>
          <a:custGeom>
            <a:avLst/>
            <a:gdLst/>
            <a:ahLst/>
            <a:cxnLst/>
            <a:rect l="0" t="0" r="0" b="0"/>
            <a:pathLst>
              <a:path w="193319" h="253530">
                <a:moveTo>
                  <a:pt x="0" y="0"/>
                </a:moveTo>
                <a:lnTo>
                  <a:pt x="193319" y="0"/>
                </a:lnTo>
                <a:lnTo>
                  <a:pt x="193319" y="46444"/>
                </a:lnTo>
                <a:lnTo>
                  <a:pt x="181940" y="46444"/>
                </a:lnTo>
                <a:lnTo>
                  <a:pt x="181940" y="33325"/>
                </a:lnTo>
                <a:cubicBezTo>
                  <a:pt x="181940" y="21209"/>
                  <a:pt x="172123" y="11379"/>
                  <a:pt x="159995" y="11379"/>
                </a:cubicBezTo>
                <a:lnTo>
                  <a:pt x="71551" y="11379"/>
                </a:lnTo>
                <a:lnTo>
                  <a:pt x="71551" y="104762"/>
                </a:lnTo>
                <a:lnTo>
                  <a:pt x="123812" y="104762"/>
                </a:lnTo>
                <a:cubicBezTo>
                  <a:pt x="129286" y="104762"/>
                  <a:pt x="133705" y="100317"/>
                  <a:pt x="133705" y="94869"/>
                </a:cubicBezTo>
                <a:lnTo>
                  <a:pt x="133705" y="84950"/>
                </a:lnTo>
                <a:lnTo>
                  <a:pt x="145123" y="84950"/>
                </a:lnTo>
                <a:lnTo>
                  <a:pt x="145123" y="135941"/>
                </a:lnTo>
                <a:lnTo>
                  <a:pt x="133705" y="135941"/>
                </a:lnTo>
                <a:lnTo>
                  <a:pt x="133705" y="125832"/>
                </a:lnTo>
                <a:cubicBezTo>
                  <a:pt x="133705" y="120371"/>
                  <a:pt x="129286" y="115938"/>
                  <a:pt x="123812" y="115938"/>
                </a:cubicBezTo>
                <a:lnTo>
                  <a:pt x="71551" y="115938"/>
                </a:lnTo>
                <a:lnTo>
                  <a:pt x="71551" y="226187"/>
                </a:lnTo>
                <a:cubicBezTo>
                  <a:pt x="71551" y="235001"/>
                  <a:pt x="78702" y="242138"/>
                  <a:pt x="87516" y="242138"/>
                </a:cubicBezTo>
                <a:lnTo>
                  <a:pt x="93497" y="242138"/>
                </a:lnTo>
                <a:lnTo>
                  <a:pt x="93497" y="253530"/>
                </a:lnTo>
                <a:lnTo>
                  <a:pt x="0" y="253530"/>
                </a:lnTo>
                <a:lnTo>
                  <a:pt x="0" y="242138"/>
                </a:lnTo>
                <a:lnTo>
                  <a:pt x="6896" y="242138"/>
                </a:lnTo>
                <a:cubicBezTo>
                  <a:pt x="15215" y="242138"/>
                  <a:pt x="21946" y="235407"/>
                  <a:pt x="21946" y="227089"/>
                </a:cubicBezTo>
                <a:lnTo>
                  <a:pt x="21946" y="25933"/>
                </a:lnTo>
                <a:cubicBezTo>
                  <a:pt x="21946" y="17894"/>
                  <a:pt x="15430" y="11379"/>
                  <a:pt x="7404" y="11379"/>
                </a:cubicBezTo>
                <a:lnTo>
                  <a:pt x="0" y="11379"/>
                </a:lnTo>
                <a:lnTo>
                  <a:pt x="0" y="0"/>
                </a:lnTo>
                <a:close/>
              </a:path>
            </a:pathLst>
          </a:custGeom>
          <a:ln w="0" cap="flat">
            <a:miter lim="127000"/>
          </a:ln>
        </xdr:spPr>
        <xdr:style>
          <a:lnRef idx="0">
            <a:srgbClr val="000000">
              <a:alpha val="0"/>
            </a:srgbClr>
          </a:lnRef>
          <a:fillRef idx="1">
            <a:srgbClr val="27252F"/>
          </a:fillRef>
          <a:effectRef idx="0">
            <a:scrgbClr r="0" g="0" b="0"/>
          </a:effectRef>
          <a:fontRef idx="none"/>
        </xdr:style>
        <xdr:txBody>
          <a:bodyPr wrap="square"/>
          <a:lstStyle/>
          <a:p>
            <a:endParaRPr lang="en-GB"/>
          </a:p>
        </xdr:txBody>
      </xdr:sp>
      <xdr:sp macro="" textlink="">
        <xdr:nvSpPr>
          <xdr:cNvPr id="97" name="Shape 16"/>
          <xdr:cNvSpPr/>
        </xdr:nvSpPr>
        <xdr:spPr>
          <a:xfrm>
            <a:off x="746241" y="45854"/>
            <a:ext cx="106978" cy="212324"/>
          </a:xfrm>
          <a:custGeom>
            <a:avLst/>
            <a:gdLst/>
            <a:ahLst/>
            <a:cxnLst/>
            <a:rect l="0" t="0" r="0" b="0"/>
            <a:pathLst>
              <a:path w="106978" h="212324">
                <a:moveTo>
                  <a:pt x="106978" y="0"/>
                </a:moveTo>
                <a:lnTo>
                  <a:pt x="106978" y="29485"/>
                </a:lnTo>
                <a:lnTo>
                  <a:pt x="67945" y="121342"/>
                </a:lnTo>
                <a:lnTo>
                  <a:pt x="106978" y="121342"/>
                </a:lnTo>
                <a:lnTo>
                  <a:pt x="106978" y="132721"/>
                </a:lnTo>
                <a:lnTo>
                  <a:pt x="63132" y="132721"/>
                </a:lnTo>
                <a:lnTo>
                  <a:pt x="39484" y="188347"/>
                </a:lnTo>
                <a:cubicBezTo>
                  <a:pt x="36957" y="194316"/>
                  <a:pt x="41339" y="200945"/>
                  <a:pt x="47828" y="200945"/>
                </a:cubicBezTo>
                <a:lnTo>
                  <a:pt x="55766" y="200945"/>
                </a:lnTo>
                <a:lnTo>
                  <a:pt x="55766" y="212324"/>
                </a:lnTo>
                <a:lnTo>
                  <a:pt x="0" y="212324"/>
                </a:lnTo>
                <a:lnTo>
                  <a:pt x="0" y="200945"/>
                </a:lnTo>
                <a:lnTo>
                  <a:pt x="7468" y="200945"/>
                </a:lnTo>
                <a:cubicBezTo>
                  <a:pt x="16053" y="200945"/>
                  <a:pt x="23800" y="195814"/>
                  <a:pt x="27165" y="187915"/>
                </a:cubicBezTo>
                <a:lnTo>
                  <a:pt x="106978" y="0"/>
                </a:lnTo>
                <a:close/>
              </a:path>
            </a:pathLst>
          </a:custGeom>
          <a:ln w="0" cap="flat">
            <a:miter lim="127000"/>
          </a:ln>
        </xdr:spPr>
        <xdr:style>
          <a:lnRef idx="0">
            <a:srgbClr val="000000">
              <a:alpha val="0"/>
            </a:srgbClr>
          </a:lnRef>
          <a:fillRef idx="1">
            <a:srgbClr val="27252F"/>
          </a:fillRef>
          <a:effectRef idx="0">
            <a:scrgbClr r="0" g="0" b="0"/>
          </a:effectRef>
          <a:fontRef idx="none"/>
        </xdr:style>
        <xdr:txBody>
          <a:bodyPr wrap="square"/>
          <a:lstStyle/>
          <a:p>
            <a:endParaRPr lang="en-GB"/>
          </a:p>
        </xdr:txBody>
      </xdr:sp>
      <xdr:sp macro="" textlink="">
        <xdr:nvSpPr>
          <xdr:cNvPr id="98" name="Shape 17"/>
          <xdr:cNvSpPr/>
        </xdr:nvSpPr>
        <xdr:spPr>
          <a:xfrm>
            <a:off x="853219" y="0"/>
            <a:ext cx="148127" cy="258178"/>
          </a:xfrm>
          <a:custGeom>
            <a:avLst/>
            <a:gdLst/>
            <a:ahLst/>
            <a:cxnLst/>
            <a:rect l="0" t="0" r="0" b="0"/>
            <a:pathLst>
              <a:path w="148127" h="258178">
                <a:moveTo>
                  <a:pt x="19476" y="0"/>
                </a:moveTo>
                <a:lnTo>
                  <a:pt x="21673" y="0"/>
                </a:lnTo>
                <a:lnTo>
                  <a:pt x="119603" y="230543"/>
                </a:lnTo>
                <a:cubicBezTo>
                  <a:pt x="123781" y="240411"/>
                  <a:pt x="133458" y="246799"/>
                  <a:pt x="144164" y="246799"/>
                </a:cubicBezTo>
                <a:lnTo>
                  <a:pt x="148127" y="246799"/>
                </a:lnTo>
                <a:lnTo>
                  <a:pt x="148127" y="258178"/>
                </a:lnTo>
                <a:lnTo>
                  <a:pt x="51391" y="258178"/>
                </a:lnTo>
                <a:lnTo>
                  <a:pt x="51391" y="246799"/>
                </a:lnTo>
                <a:lnTo>
                  <a:pt x="61932" y="246799"/>
                </a:lnTo>
                <a:cubicBezTo>
                  <a:pt x="67126" y="246799"/>
                  <a:pt x="70631" y="241503"/>
                  <a:pt x="68599" y="236715"/>
                </a:cubicBezTo>
                <a:lnTo>
                  <a:pt x="43898" y="178575"/>
                </a:lnTo>
                <a:lnTo>
                  <a:pt x="0" y="178575"/>
                </a:lnTo>
                <a:lnTo>
                  <a:pt x="0" y="167196"/>
                </a:lnTo>
                <a:lnTo>
                  <a:pt x="39033" y="167196"/>
                </a:lnTo>
                <a:lnTo>
                  <a:pt x="7" y="75324"/>
                </a:lnTo>
                <a:lnTo>
                  <a:pt x="0" y="75339"/>
                </a:lnTo>
                <a:lnTo>
                  <a:pt x="0" y="45854"/>
                </a:lnTo>
                <a:lnTo>
                  <a:pt x="19476" y="0"/>
                </a:lnTo>
                <a:close/>
              </a:path>
            </a:pathLst>
          </a:custGeom>
          <a:ln w="0" cap="flat">
            <a:miter lim="127000"/>
          </a:ln>
        </xdr:spPr>
        <xdr:style>
          <a:lnRef idx="0">
            <a:srgbClr val="000000">
              <a:alpha val="0"/>
            </a:srgbClr>
          </a:lnRef>
          <a:fillRef idx="1">
            <a:srgbClr val="27252F"/>
          </a:fillRef>
          <a:effectRef idx="0">
            <a:scrgbClr r="0" g="0" b="0"/>
          </a:effectRef>
          <a:fontRef idx="none"/>
        </xdr:style>
        <xdr:txBody>
          <a:bodyPr wrap="square"/>
          <a:lstStyle/>
          <a:p>
            <a:endParaRPr lang="en-GB"/>
          </a:p>
        </xdr:txBody>
      </xdr:sp>
      <xdr:sp macro="" textlink="">
        <xdr:nvSpPr>
          <xdr:cNvPr id="99" name="Shape 18"/>
          <xdr:cNvSpPr/>
        </xdr:nvSpPr>
        <xdr:spPr>
          <a:xfrm>
            <a:off x="0" y="4681"/>
            <a:ext cx="330594" cy="253505"/>
          </a:xfrm>
          <a:custGeom>
            <a:avLst/>
            <a:gdLst/>
            <a:ahLst/>
            <a:cxnLst/>
            <a:rect l="0" t="0" r="0" b="0"/>
            <a:pathLst>
              <a:path w="330594" h="253505">
                <a:moveTo>
                  <a:pt x="33363" y="0"/>
                </a:moveTo>
                <a:lnTo>
                  <a:pt x="93459" y="0"/>
                </a:lnTo>
                <a:lnTo>
                  <a:pt x="166357" y="177330"/>
                </a:lnTo>
                <a:lnTo>
                  <a:pt x="240335" y="0"/>
                </a:lnTo>
                <a:lnTo>
                  <a:pt x="287490" y="0"/>
                </a:lnTo>
                <a:lnTo>
                  <a:pt x="287490" y="11379"/>
                </a:lnTo>
                <a:lnTo>
                  <a:pt x="282994" y="11379"/>
                </a:lnTo>
                <a:cubicBezTo>
                  <a:pt x="275031" y="11379"/>
                  <a:pt x="269075" y="19444"/>
                  <a:pt x="270688" y="28054"/>
                </a:cubicBezTo>
                <a:lnTo>
                  <a:pt x="308013" y="227749"/>
                </a:lnTo>
                <a:cubicBezTo>
                  <a:pt x="309575" y="236118"/>
                  <a:pt x="316256" y="242126"/>
                  <a:pt x="323990" y="242126"/>
                </a:cubicBezTo>
                <a:lnTo>
                  <a:pt x="330594" y="242126"/>
                </a:lnTo>
                <a:lnTo>
                  <a:pt x="330594" y="253505"/>
                </a:lnTo>
                <a:lnTo>
                  <a:pt x="244843" y="253505"/>
                </a:lnTo>
                <a:lnTo>
                  <a:pt x="244843" y="242126"/>
                </a:lnTo>
                <a:lnTo>
                  <a:pt x="254889" y="242126"/>
                </a:lnTo>
                <a:cubicBezTo>
                  <a:pt x="260020" y="242126"/>
                  <a:pt x="263855" y="236944"/>
                  <a:pt x="262839" y="231394"/>
                </a:cubicBezTo>
                <a:lnTo>
                  <a:pt x="230784" y="57175"/>
                </a:lnTo>
                <a:lnTo>
                  <a:pt x="149733" y="253505"/>
                </a:lnTo>
                <a:lnTo>
                  <a:pt x="147752" y="253505"/>
                </a:lnTo>
                <a:lnTo>
                  <a:pt x="66992" y="57048"/>
                </a:lnTo>
                <a:lnTo>
                  <a:pt x="35204" y="230099"/>
                </a:lnTo>
                <a:cubicBezTo>
                  <a:pt x="34061" y="236309"/>
                  <a:pt x="38379" y="242126"/>
                  <a:pt x="44120" y="242126"/>
                </a:cubicBezTo>
                <a:lnTo>
                  <a:pt x="52896" y="242126"/>
                </a:lnTo>
                <a:lnTo>
                  <a:pt x="52896" y="253505"/>
                </a:lnTo>
                <a:lnTo>
                  <a:pt x="0" y="253505"/>
                </a:lnTo>
                <a:lnTo>
                  <a:pt x="0" y="242126"/>
                </a:lnTo>
                <a:lnTo>
                  <a:pt x="6591" y="242126"/>
                </a:lnTo>
                <a:cubicBezTo>
                  <a:pt x="14338" y="242126"/>
                  <a:pt x="21006" y="236106"/>
                  <a:pt x="22542" y="227736"/>
                </a:cubicBezTo>
                <a:lnTo>
                  <a:pt x="57963" y="35103"/>
                </a:lnTo>
                <a:lnTo>
                  <a:pt x="57963" y="35052"/>
                </a:lnTo>
                <a:lnTo>
                  <a:pt x="51575" y="19533"/>
                </a:lnTo>
                <a:cubicBezTo>
                  <a:pt x="49543" y="14567"/>
                  <a:pt x="45060" y="11379"/>
                  <a:pt x="40119" y="11379"/>
                </a:cubicBezTo>
                <a:lnTo>
                  <a:pt x="33363" y="11379"/>
                </a:lnTo>
                <a:lnTo>
                  <a:pt x="33363" y="0"/>
                </a:lnTo>
                <a:close/>
              </a:path>
            </a:pathLst>
          </a:custGeom>
          <a:ln w="0" cap="flat">
            <a:miter lim="127000"/>
          </a:ln>
        </xdr:spPr>
        <xdr:style>
          <a:lnRef idx="0">
            <a:srgbClr val="000000">
              <a:alpha val="0"/>
            </a:srgbClr>
          </a:lnRef>
          <a:fillRef idx="1">
            <a:srgbClr val="27252F"/>
          </a:fillRef>
          <a:effectRef idx="0">
            <a:scrgbClr r="0" g="0" b="0"/>
          </a:effectRef>
          <a:fontRef idx="none"/>
        </xdr:style>
        <xdr:txBody>
          <a:bodyPr wrap="square"/>
          <a:lstStyle/>
          <a:p>
            <a:endParaRPr lang="en-GB"/>
          </a:p>
        </xdr:txBody>
      </xdr:sp>
      <xdr:sp macro="" textlink="">
        <xdr:nvSpPr>
          <xdr:cNvPr id="100" name="Shape 19"/>
          <xdr:cNvSpPr/>
        </xdr:nvSpPr>
        <xdr:spPr>
          <a:xfrm>
            <a:off x="560452" y="0"/>
            <a:ext cx="191605" cy="262865"/>
          </a:xfrm>
          <a:custGeom>
            <a:avLst/>
            <a:gdLst/>
            <a:ahLst/>
            <a:cxnLst/>
            <a:rect l="0" t="0" r="0" b="0"/>
            <a:pathLst>
              <a:path w="191605" h="262865">
                <a:moveTo>
                  <a:pt x="80137" y="0"/>
                </a:moveTo>
                <a:cubicBezTo>
                  <a:pt x="113893" y="0"/>
                  <a:pt x="132652" y="8877"/>
                  <a:pt x="142723" y="16878"/>
                </a:cubicBezTo>
                <a:cubicBezTo>
                  <a:pt x="147117" y="20371"/>
                  <a:pt x="153314" y="17043"/>
                  <a:pt x="153314" y="11163"/>
                </a:cubicBezTo>
                <a:lnTo>
                  <a:pt x="153314" y="4635"/>
                </a:lnTo>
                <a:lnTo>
                  <a:pt x="163881" y="4635"/>
                </a:lnTo>
                <a:lnTo>
                  <a:pt x="163881" y="89370"/>
                </a:lnTo>
                <a:lnTo>
                  <a:pt x="153314" y="89370"/>
                </a:lnTo>
                <a:lnTo>
                  <a:pt x="153314" y="79591"/>
                </a:lnTo>
                <a:cubicBezTo>
                  <a:pt x="153314" y="20549"/>
                  <a:pt x="106921" y="11621"/>
                  <a:pt x="81966" y="11621"/>
                </a:cubicBezTo>
                <a:cubicBezTo>
                  <a:pt x="57048" y="11621"/>
                  <a:pt x="43840" y="26378"/>
                  <a:pt x="43840" y="42316"/>
                </a:cubicBezTo>
                <a:cubicBezTo>
                  <a:pt x="43840" y="58217"/>
                  <a:pt x="58191" y="79261"/>
                  <a:pt x="110630" y="103073"/>
                </a:cubicBezTo>
                <a:cubicBezTo>
                  <a:pt x="175501" y="132512"/>
                  <a:pt x="191605" y="158560"/>
                  <a:pt x="191605" y="190703"/>
                </a:cubicBezTo>
                <a:cubicBezTo>
                  <a:pt x="191605" y="221679"/>
                  <a:pt x="169431" y="262865"/>
                  <a:pt x="103124" y="262865"/>
                </a:cubicBezTo>
                <a:cubicBezTo>
                  <a:pt x="59703" y="262865"/>
                  <a:pt x="33439" y="251333"/>
                  <a:pt x="20523" y="243332"/>
                </a:cubicBezTo>
                <a:cubicBezTo>
                  <a:pt x="16078" y="240602"/>
                  <a:pt x="10566" y="244031"/>
                  <a:pt x="10566" y="249530"/>
                </a:cubicBezTo>
                <a:lnTo>
                  <a:pt x="10566" y="258178"/>
                </a:lnTo>
                <a:lnTo>
                  <a:pt x="0" y="258178"/>
                </a:lnTo>
                <a:lnTo>
                  <a:pt x="0" y="153962"/>
                </a:lnTo>
                <a:lnTo>
                  <a:pt x="10566" y="153962"/>
                </a:lnTo>
                <a:lnTo>
                  <a:pt x="10566" y="158725"/>
                </a:lnTo>
                <a:cubicBezTo>
                  <a:pt x="10566" y="231407"/>
                  <a:pt x="61659" y="251447"/>
                  <a:pt x="102718" y="251447"/>
                </a:cubicBezTo>
                <a:cubicBezTo>
                  <a:pt x="133464" y="251447"/>
                  <a:pt x="153518" y="234163"/>
                  <a:pt x="153518" y="210388"/>
                </a:cubicBezTo>
                <a:cubicBezTo>
                  <a:pt x="153518" y="182499"/>
                  <a:pt x="109080" y="161785"/>
                  <a:pt x="71082" y="141034"/>
                </a:cubicBezTo>
                <a:cubicBezTo>
                  <a:pt x="33071" y="120282"/>
                  <a:pt x="2096" y="105397"/>
                  <a:pt x="2096" y="59766"/>
                </a:cubicBezTo>
                <a:cubicBezTo>
                  <a:pt x="2096" y="11621"/>
                  <a:pt x="50368" y="0"/>
                  <a:pt x="80137" y="0"/>
                </a:cubicBezTo>
                <a:close/>
              </a:path>
            </a:pathLst>
          </a:custGeom>
          <a:ln w="0" cap="flat">
            <a:miter lim="127000"/>
          </a:ln>
        </xdr:spPr>
        <xdr:style>
          <a:lnRef idx="0">
            <a:srgbClr val="000000">
              <a:alpha val="0"/>
            </a:srgbClr>
          </a:lnRef>
          <a:fillRef idx="1">
            <a:srgbClr val="27252F"/>
          </a:fillRef>
          <a:effectRef idx="0">
            <a:scrgbClr r="0" g="0" b="0"/>
          </a:effectRef>
          <a:fontRef idx="none"/>
        </xdr:style>
        <xdr:txBody>
          <a:bodyPr wrap="square"/>
          <a:lstStyle/>
          <a:p>
            <a:endParaRPr lang="en-GB"/>
          </a:p>
        </xdr:txBody>
      </xdr:sp>
      <xdr:sp macro="" textlink="">
        <xdr:nvSpPr>
          <xdr:cNvPr id="101" name="Shape 20"/>
          <xdr:cNvSpPr/>
        </xdr:nvSpPr>
        <xdr:spPr>
          <a:xfrm>
            <a:off x="1072874" y="3175"/>
            <a:ext cx="49441" cy="46926"/>
          </a:xfrm>
          <a:custGeom>
            <a:avLst/>
            <a:gdLst/>
            <a:ahLst/>
            <a:cxnLst/>
            <a:rect l="0" t="0" r="0" b="0"/>
            <a:pathLst>
              <a:path w="49441" h="46926">
                <a:moveTo>
                  <a:pt x="0" y="0"/>
                </a:moveTo>
                <a:lnTo>
                  <a:pt x="8306" y="0"/>
                </a:lnTo>
                <a:lnTo>
                  <a:pt x="24791" y="36805"/>
                </a:lnTo>
                <a:lnTo>
                  <a:pt x="41199" y="0"/>
                </a:lnTo>
                <a:lnTo>
                  <a:pt x="49441" y="0"/>
                </a:lnTo>
                <a:lnTo>
                  <a:pt x="49441" y="46926"/>
                </a:lnTo>
                <a:lnTo>
                  <a:pt x="41745" y="46926"/>
                </a:lnTo>
                <a:lnTo>
                  <a:pt x="41745" y="14783"/>
                </a:lnTo>
                <a:lnTo>
                  <a:pt x="27419" y="46926"/>
                </a:lnTo>
                <a:lnTo>
                  <a:pt x="22085" y="46926"/>
                </a:lnTo>
                <a:lnTo>
                  <a:pt x="7696" y="14783"/>
                </a:lnTo>
                <a:lnTo>
                  <a:pt x="7696" y="46926"/>
                </a:lnTo>
                <a:lnTo>
                  <a:pt x="0" y="46926"/>
                </a:lnTo>
                <a:lnTo>
                  <a:pt x="0" y="0"/>
                </a:lnTo>
                <a:close/>
              </a:path>
            </a:pathLst>
          </a:custGeom>
          <a:ln w="0" cap="flat">
            <a:miter lim="127000"/>
          </a:ln>
        </xdr:spPr>
        <xdr:style>
          <a:lnRef idx="0">
            <a:srgbClr val="000000">
              <a:alpha val="0"/>
            </a:srgbClr>
          </a:lnRef>
          <a:fillRef idx="1">
            <a:srgbClr val="27252F"/>
          </a:fillRef>
          <a:effectRef idx="0">
            <a:scrgbClr r="0" g="0" b="0"/>
          </a:effectRef>
          <a:fontRef idx="none"/>
        </xdr:style>
        <xdr:txBody>
          <a:bodyPr wrap="square"/>
          <a:lstStyle/>
          <a:p>
            <a:endParaRPr lang="en-GB"/>
          </a:p>
        </xdr:txBody>
      </xdr:sp>
      <xdr:sp macro="" textlink="">
        <xdr:nvSpPr>
          <xdr:cNvPr id="102" name="Shape 21"/>
          <xdr:cNvSpPr/>
        </xdr:nvSpPr>
        <xdr:spPr>
          <a:xfrm>
            <a:off x="1129676" y="3109"/>
            <a:ext cx="21234" cy="47003"/>
          </a:xfrm>
          <a:custGeom>
            <a:avLst/>
            <a:gdLst/>
            <a:ahLst/>
            <a:cxnLst/>
            <a:rect l="0" t="0" r="0" b="0"/>
            <a:pathLst>
              <a:path w="21234" h="47003">
                <a:moveTo>
                  <a:pt x="16814" y="0"/>
                </a:moveTo>
                <a:lnTo>
                  <a:pt x="21234" y="0"/>
                </a:lnTo>
                <a:lnTo>
                  <a:pt x="21234" y="9430"/>
                </a:lnTo>
                <a:lnTo>
                  <a:pt x="13500" y="31394"/>
                </a:lnTo>
                <a:lnTo>
                  <a:pt x="21234" y="31394"/>
                </a:lnTo>
                <a:lnTo>
                  <a:pt x="21234" y="37414"/>
                </a:lnTo>
                <a:lnTo>
                  <a:pt x="11405" y="37414"/>
                </a:lnTo>
                <a:lnTo>
                  <a:pt x="8026" y="47003"/>
                </a:lnTo>
                <a:lnTo>
                  <a:pt x="0" y="47003"/>
                </a:lnTo>
                <a:lnTo>
                  <a:pt x="16814" y="0"/>
                </a:lnTo>
                <a:close/>
              </a:path>
            </a:pathLst>
          </a:custGeom>
          <a:ln w="0" cap="flat">
            <a:miter lim="127000"/>
          </a:ln>
        </xdr:spPr>
        <xdr:style>
          <a:lnRef idx="0">
            <a:srgbClr val="000000">
              <a:alpha val="0"/>
            </a:srgbClr>
          </a:lnRef>
          <a:fillRef idx="1">
            <a:srgbClr val="27252F"/>
          </a:fillRef>
          <a:effectRef idx="0">
            <a:scrgbClr r="0" g="0" b="0"/>
          </a:effectRef>
          <a:fontRef idx="none"/>
        </xdr:style>
        <xdr:txBody>
          <a:bodyPr wrap="square"/>
          <a:lstStyle/>
          <a:p>
            <a:endParaRPr lang="en-GB"/>
          </a:p>
        </xdr:txBody>
      </xdr:sp>
      <xdr:sp macro="" textlink="">
        <xdr:nvSpPr>
          <xdr:cNvPr id="103" name="Shape 22"/>
          <xdr:cNvSpPr/>
        </xdr:nvSpPr>
        <xdr:spPr>
          <a:xfrm>
            <a:off x="1150911" y="3109"/>
            <a:ext cx="21310" cy="47003"/>
          </a:xfrm>
          <a:custGeom>
            <a:avLst/>
            <a:gdLst/>
            <a:ahLst/>
            <a:cxnLst/>
            <a:rect l="0" t="0" r="0" b="0"/>
            <a:pathLst>
              <a:path w="21310" h="47003">
                <a:moveTo>
                  <a:pt x="0" y="0"/>
                </a:moveTo>
                <a:lnTo>
                  <a:pt x="4496" y="0"/>
                </a:lnTo>
                <a:lnTo>
                  <a:pt x="21310" y="47003"/>
                </a:lnTo>
                <a:lnTo>
                  <a:pt x="13208" y="47003"/>
                </a:lnTo>
                <a:lnTo>
                  <a:pt x="9830" y="37414"/>
                </a:lnTo>
                <a:lnTo>
                  <a:pt x="0" y="37414"/>
                </a:lnTo>
                <a:lnTo>
                  <a:pt x="0" y="31394"/>
                </a:lnTo>
                <a:lnTo>
                  <a:pt x="7734" y="31394"/>
                </a:lnTo>
                <a:lnTo>
                  <a:pt x="38" y="9322"/>
                </a:lnTo>
                <a:lnTo>
                  <a:pt x="0" y="9430"/>
                </a:lnTo>
                <a:lnTo>
                  <a:pt x="0" y="0"/>
                </a:lnTo>
                <a:close/>
              </a:path>
            </a:pathLst>
          </a:custGeom>
          <a:ln w="0" cap="flat">
            <a:miter lim="127000"/>
          </a:ln>
        </xdr:spPr>
        <xdr:style>
          <a:lnRef idx="0">
            <a:srgbClr val="000000">
              <a:alpha val="0"/>
            </a:srgbClr>
          </a:lnRef>
          <a:fillRef idx="1">
            <a:srgbClr val="27252F"/>
          </a:fillRef>
          <a:effectRef idx="0">
            <a:scrgbClr r="0" g="0" b="0"/>
          </a:effectRef>
          <a:fontRef idx="none"/>
        </xdr:style>
        <xdr:txBody>
          <a:bodyPr wrap="square"/>
          <a:lstStyle/>
          <a:p>
            <a:endParaRPr lang="en-GB"/>
          </a:p>
        </xdr:txBody>
      </xdr:sp>
      <xdr:sp macro="" textlink="">
        <xdr:nvSpPr>
          <xdr:cNvPr id="104" name="Shape 23"/>
          <xdr:cNvSpPr/>
        </xdr:nvSpPr>
        <xdr:spPr>
          <a:xfrm>
            <a:off x="1179509" y="3175"/>
            <a:ext cx="23571" cy="46926"/>
          </a:xfrm>
          <a:custGeom>
            <a:avLst/>
            <a:gdLst/>
            <a:ahLst/>
            <a:cxnLst/>
            <a:rect l="0" t="0" r="0" b="0"/>
            <a:pathLst>
              <a:path w="23571" h="46926">
                <a:moveTo>
                  <a:pt x="0" y="0"/>
                </a:moveTo>
                <a:lnTo>
                  <a:pt x="7696" y="0"/>
                </a:lnTo>
                <a:lnTo>
                  <a:pt x="7696" y="41059"/>
                </a:lnTo>
                <a:lnTo>
                  <a:pt x="23571" y="41059"/>
                </a:lnTo>
                <a:lnTo>
                  <a:pt x="23571" y="46926"/>
                </a:lnTo>
                <a:lnTo>
                  <a:pt x="0" y="46926"/>
                </a:lnTo>
                <a:lnTo>
                  <a:pt x="0" y="0"/>
                </a:lnTo>
                <a:close/>
              </a:path>
            </a:pathLst>
          </a:custGeom>
          <a:ln w="0" cap="flat">
            <a:miter lim="127000"/>
          </a:ln>
        </xdr:spPr>
        <xdr:style>
          <a:lnRef idx="0">
            <a:srgbClr val="000000">
              <a:alpha val="0"/>
            </a:srgbClr>
          </a:lnRef>
          <a:fillRef idx="1">
            <a:srgbClr val="27252F"/>
          </a:fillRef>
          <a:effectRef idx="0">
            <a:scrgbClr r="0" g="0" b="0"/>
          </a:effectRef>
          <a:fontRef idx="none"/>
        </xdr:style>
        <xdr:txBody>
          <a:bodyPr wrap="square"/>
          <a:lstStyle/>
          <a:p>
            <a:endParaRPr lang="en-GB"/>
          </a:p>
        </xdr:txBody>
      </xdr:sp>
      <xdr:sp macro="" textlink="">
        <xdr:nvSpPr>
          <xdr:cNvPr id="105" name="Shape 24"/>
          <xdr:cNvSpPr/>
        </xdr:nvSpPr>
        <xdr:spPr>
          <a:xfrm>
            <a:off x="1207066" y="3171"/>
            <a:ext cx="32753" cy="46939"/>
          </a:xfrm>
          <a:custGeom>
            <a:avLst/>
            <a:gdLst/>
            <a:ahLst/>
            <a:cxnLst/>
            <a:rect l="0" t="0" r="0" b="0"/>
            <a:pathLst>
              <a:path w="32753" h="46939">
                <a:moveTo>
                  <a:pt x="0" y="0"/>
                </a:moveTo>
                <a:lnTo>
                  <a:pt x="32753" y="0"/>
                </a:lnTo>
                <a:lnTo>
                  <a:pt x="32753" y="6020"/>
                </a:lnTo>
                <a:lnTo>
                  <a:pt x="20256" y="6020"/>
                </a:lnTo>
                <a:lnTo>
                  <a:pt x="20256" y="46939"/>
                </a:lnTo>
                <a:lnTo>
                  <a:pt x="12560" y="46939"/>
                </a:lnTo>
                <a:lnTo>
                  <a:pt x="12560" y="6020"/>
                </a:lnTo>
                <a:lnTo>
                  <a:pt x="0" y="6020"/>
                </a:lnTo>
                <a:lnTo>
                  <a:pt x="0" y="0"/>
                </a:lnTo>
                <a:close/>
              </a:path>
            </a:pathLst>
          </a:custGeom>
          <a:ln w="0" cap="flat">
            <a:miter lim="127000"/>
          </a:ln>
        </xdr:spPr>
        <xdr:style>
          <a:lnRef idx="0">
            <a:srgbClr val="000000">
              <a:alpha val="0"/>
            </a:srgbClr>
          </a:lnRef>
          <a:fillRef idx="1">
            <a:srgbClr val="27252F"/>
          </a:fillRef>
          <a:effectRef idx="0">
            <a:scrgbClr r="0" g="0" b="0"/>
          </a:effectRef>
          <a:fontRef idx="none"/>
        </xdr:style>
        <xdr:txBody>
          <a:bodyPr wrap="square"/>
          <a:lstStyle/>
          <a:p>
            <a:endParaRPr lang="en-GB"/>
          </a:p>
        </xdr:txBody>
      </xdr:sp>
      <xdr:sp macro="" textlink="">
        <xdr:nvSpPr>
          <xdr:cNvPr id="106" name="Shape 25"/>
          <xdr:cNvSpPr/>
        </xdr:nvSpPr>
        <xdr:spPr>
          <a:xfrm>
            <a:off x="1244820" y="3109"/>
            <a:ext cx="21234" cy="47003"/>
          </a:xfrm>
          <a:custGeom>
            <a:avLst/>
            <a:gdLst/>
            <a:ahLst/>
            <a:cxnLst/>
            <a:rect l="0" t="0" r="0" b="0"/>
            <a:pathLst>
              <a:path w="21234" h="47003">
                <a:moveTo>
                  <a:pt x="16814" y="0"/>
                </a:moveTo>
                <a:lnTo>
                  <a:pt x="21234" y="0"/>
                </a:lnTo>
                <a:lnTo>
                  <a:pt x="21234" y="9430"/>
                </a:lnTo>
                <a:lnTo>
                  <a:pt x="13500" y="31394"/>
                </a:lnTo>
                <a:lnTo>
                  <a:pt x="21234" y="31394"/>
                </a:lnTo>
                <a:lnTo>
                  <a:pt x="21234" y="37414"/>
                </a:lnTo>
                <a:lnTo>
                  <a:pt x="11405" y="37414"/>
                </a:lnTo>
                <a:lnTo>
                  <a:pt x="8026" y="47003"/>
                </a:lnTo>
                <a:lnTo>
                  <a:pt x="0" y="47003"/>
                </a:lnTo>
                <a:lnTo>
                  <a:pt x="16814" y="0"/>
                </a:lnTo>
                <a:close/>
              </a:path>
            </a:pathLst>
          </a:custGeom>
          <a:ln w="0" cap="flat">
            <a:miter lim="127000"/>
          </a:ln>
        </xdr:spPr>
        <xdr:style>
          <a:lnRef idx="0">
            <a:srgbClr val="000000">
              <a:alpha val="0"/>
            </a:srgbClr>
          </a:lnRef>
          <a:fillRef idx="1">
            <a:srgbClr val="27252F"/>
          </a:fillRef>
          <a:effectRef idx="0">
            <a:scrgbClr r="0" g="0" b="0"/>
          </a:effectRef>
          <a:fontRef idx="none"/>
        </xdr:style>
        <xdr:txBody>
          <a:bodyPr wrap="square"/>
          <a:lstStyle/>
          <a:p>
            <a:endParaRPr lang="en-GB"/>
          </a:p>
        </xdr:txBody>
      </xdr:sp>
      <xdr:sp macro="" textlink="">
        <xdr:nvSpPr>
          <xdr:cNvPr id="107" name="Shape 26"/>
          <xdr:cNvSpPr/>
        </xdr:nvSpPr>
        <xdr:spPr>
          <a:xfrm>
            <a:off x="1266054" y="3109"/>
            <a:ext cx="21310" cy="47003"/>
          </a:xfrm>
          <a:custGeom>
            <a:avLst/>
            <a:gdLst/>
            <a:ahLst/>
            <a:cxnLst/>
            <a:rect l="0" t="0" r="0" b="0"/>
            <a:pathLst>
              <a:path w="21310" h="47003">
                <a:moveTo>
                  <a:pt x="0" y="0"/>
                </a:moveTo>
                <a:lnTo>
                  <a:pt x="4483" y="0"/>
                </a:lnTo>
                <a:lnTo>
                  <a:pt x="21310" y="47003"/>
                </a:lnTo>
                <a:lnTo>
                  <a:pt x="13195" y="47003"/>
                </a:lnTo>
                <a:lnTo>
                  <a:pt x="9830" y="37414"/>
                </a:lnTo>
                <a:lnTo>
                  <a:pt x="0" y="37414"/>
                </a:lnTo>
                <a:lnTo>
                  <a:pt x="0" y="31394"/>
                </a:lnTo>
                <a:lnTo>
                  <a:pt x="7734" y="31394"/>
                </a:lnTo>
                <a:lnTo>
                  <a:pt x="38" y="9322"/>
                </a:lnTo>
                <a:lnTo>
                  <a:pt x="0" y="9430"/>
                </a:lnTo>
                <a:lnTo>
                  <a:pt x="0" y="0"/>
                </a:lnTo>
                <a:close/>
              </a:path>
            </a:pathLst>
          </a:custGeom>
          <a:ln w="0" cap="flat">
            <a:miter lim="127000"/>
          </a:ln>
        </xdr:spPr>
        <xdr:style>
          <a:lnRef idx="0">
            <a:srgbClr val="000000">
              <a:alpha val="0"/>
            </a:srgbClr>
          </a:lnRef>
          <a:fillRef idx="1">
            <a:srgbClr val="27252F"/>
          </a:fillRef>
          <a:effectRef idx="0">
            <a:scrgbClr r="0" g="0" b="0"/>
          </a:effectRef>
          <a:fontRef idx="none"/>
        </xdr:style>
        <xdr:txBody>
          <a:bodyPr wrap="square"/>
          <a:lstStyle/>
          <a:p>
            <a:endParaRPr lang="en-GB"/>
          </a:p>
        </xdr:txBody>
      </xdr:sp>
      <xdr:sp macro="" textlink="">
        <xdr:nvSpPr>
          <xdr:cNvPr id="108" name="Shape 27"/>
          <xdr:cNvSpPr/>
        </xdr:nvSpPr>
        <xdr:spPr>
          <a:xfrm>
            <a:off x="1072873" y="70711"/>
            <a:ext cx="27622" cy="46939"/>
          </a:xfrm>
          <a:custGeom>
            <a:avLst/>
            <a:gdLst/>
            <a:ahLst/>
            <a:cxnLst/>
            <a:rect l="0" t="0" r="0" b="0"/>
            <a:pathLst>
              <a:path w="27622" h="46939">
                <a:moveTo>
                  <a:pt x="0" y="0"/>
                </a:moveTo>
                <a:lnTo>
                  <a:pt x="27622" y="0"/>
                </a:lnTo>
                <a:lnTo>
                  <a:pt x="27622" y="6007"/>
                </a:lnTo>
                <a:lnTo>
                  <a:pt x="7696" y="6007"/>
                </a:lnTo>
                <a:lnTo>
                  <a:pt x="7696" y="20257"/>
                </a:lnTo>
                <a:lnTo>
                  <a:pt x="23241" y="20257"/>
                </a:lnTo>
                <a:lnTo>
                  <a:pt x="23241" y="26200"/>
                </a:lnTo>
                <a:lnTo>
                  <a:pt x="7696" y="26200"/>
                </a:lnTo>
                <a:lnTo>
                  <a:pt x="7696" y="46939"/>
                </a:lnTo>
                <a:lnTo>
                  <a:pt x="0" y="46939"/>
                </a:lnTo>
                <a:lnTo>
                  <a:pt x="0" y="0"/>
                </a:lnTo>
                <a:close/>
              </a:path>
            </a:pathLst>
          </a:custGeom>
          <a:ln w="0" cap="flat">
            <a:miter lim="127000"/>
          </a:ln>
        </xdr:spPr>
        <xdr:style>
          <a:lnRef idx="0">
            <a:srgbClr val="000000">
              <a:alpha val="0"/>
            </a:srgbClr>
          </a:lnRef>
          <a:fillRef idx="1">
            <a:srgbClr val="27252F"/>
          </a:fillRef>
          <a:effectRef idx="0">
            <a:scrgbClr r="0" g="0" b="0"/>
          </a:effectRef>
          <a:fontRef idx="none"/>
        </xdr:style>
        <xdr:txBody>
          <a:bodyPr wrap="square"/>
          <a:lstStyle/>
          <a:p>
            <a:endParaRPr lang="en-GB"/>
          </a:p>
        </xdr:txBody>
      </xdr:sp>
      <xdr:sp macro="" textlink="">
        <xdr:nvSpPr>
          <xdr:cNvPr id="109" name="Shape 416"/>
          <xdr:cNvSpPr/>
        </xdr:nvSpPr>
        <xdr:spPr>
          <a:xfrm>
            <a:off x="1107655" y="70706"/>
            <a:ext cx="9144" cy="46939"/>
          </a:xfrm>
          <a:custGeom>
            <a:avLst/>
            <a:gdLst/>
            <a:ahLst/>
            <a:cxnLst/>
            <a:rect l="0" t="0" r="0" b="0"/>
            <a:pathLst>
              <a:path w="9144" h="46939">
                <a:moveTo>
                  <a:pt x="0" y="0"/>
                </a:moveTo>
                <a:lnTo>
                  <a:pt x="9144" y="0"/>
                </a:lnTo>
                <a:lnTo>
                  <a:pt x="9144" y="46939"/>
                </a:lnTo>
                <a:lnTo>
                  <a:pt x="0" y="46939"/>
                </a:lnTo>
                <a:lnTo>
                  <a:pt x="0" y="0"/>
                </a:lnTo>
              </a:path>
            </a:pathLst>
          </a:custGeom>
          <a:ln w="0" cap="flat">
            <a:miter lim="127000"/>
          </a:ln>
        </xdr:spPr>
        <xdr:style>
          <a:lnRef idx="0">
            <a:srgbClr val="000000">
              <a:alpha val="0"/>
            </a:srgbClr>
          </a:lnRef>
          <a:fillRef idx="1">
            <a:srgbClr val="27252F"/>
          </a:fillRef>
          <a:effectRef idx="0">
            <a:scrgbClr r="0" g="0" b="0"/>
          </a:effectRef>
          <a:fontRef idx="none"/>
        </xdr:style>
        <xdr:txBody>
          <a:bodyPr wrap="square"/>
          <a:lstStyle/>
          <a:p>
            <a:endParaRPr lang="en-GB"/>
          </a:p>
        </xdr:txBody>
      </xdr:sp>
      <xdr:sp macro="" textlink="">
        <xdr:nvSpPr>
          <xdr:cNvPr id="110" name="Shape 29"/>
          <xdr:cNvSpPr/>
        </xdr:nvSpPr>
        <xdr:spPr>
          <a:xfrm>
            <a:off x="1125480" y="70644"/>
            <a:ext cx="38571" cy="47003"/>
          </a:xfrm>
          <a:custGeom>
            <a:avLst/>
            <a:gdLst/>
            <a:ahLst/>
            <a:cxnLst/>
            <a:rect l="0" t="0" r="0" b="0"/>
            <a:pathLst>
              <a:path w="38571" h="47003">
                <a:moveTo>
                  <a:pt x="0" y="0"/>
                </a:moveTo>
                <a:lnTo>
                  <a:pt x="7710" y="0"/>
                </a:lnTo>
                <a:lnTo>
                  <a:pt x="30874" y="34976"/>
                </a:lnTo>
                <a:lnTo>
                  <a:pt x="30874" y="0"/>
                </a:lnTo>
                <a:lnTo>
                  <a:pt x="38571" y="0"/>
                </a:lnTo>
                <a:lnTo>
                  <a:pt x="38571" y="47003"/>
                </a:lnTo>
                <a:lnTo>
                  <a:pt x="30874" y="47003"/>
                </a:lnTo>
                <a:lnTo>
                  <a:pt x="7710" y="11951"/>
                </a:lnTo>
                <a:lnTo>
                  <a:pt x="7710" y="47003"/>
                </a:lnTo>
                <a:lnTo>
                  <a:pt x="0" y="47003"/>
                </a:lnTo>
                <a:lnTo>
                  <a:pt x="0" y="0"/>
                </a:lnTo>
                <a:close/>
              </a:path>
            </a:pathLst>
          </a:custGeom>
          <a:ln w="0" cap="flat">
            <a:miter lim="127000"/>
          </a:ln>
        </xdr:spPr>
        <xdr:style>
          <a:lnRef idx="0">
            <a:srgbClr val="000000">
              <a:alpha val="0"/>
            </a:srgbClr>
          </a:lnRef>
          <a:fillRef idx="1">
            <a:srgbClr val="27252F"/>
          </a:fillRef>
          <a:effectRef idx="0">
            <a:scrgbClr r="0" g="0" b="0"/>
          </a:effectRef>
          <a:fontRef idx="none"/>
        </xdr:style>
        <xdr:txBody>
          <a:bodyPr wrap="square"/>
          <a:lstStyle/>
          <a:p>
            <a:endParaRPr lang="en-GB"/>
          </a:p>
        </xdr:txBody>
      </xdr:sp>
      <xdr:sp macro="" textlink="">
        <xdr:nvSpPr>
          <xdr:cNvPr id="111" name="Shape 30"/>
          <xdr:cNvSpPr/>
        </xdr:nvSpPr>
        <xdr:spPr>
          <a:xfrm>
            <a:off x="1171417" y="70640"/>
            <a:ext cx="21234" cy="47015"/>
          </a:xfrm>
          <a:custGeom>
            <a:avLst/>
            <a:gdLst/>
            <a:ahLst/>
            <a:cxnLst/>
            <a:rect l="0" t="0" r="0" b="0"/>
            <a:pathLst>
              <a:path w="21234" h="47015">
                <a:moveTo>
                  <a:pt x="16814" y="0"/>
                </a:moveTo>
                <a:lnTo>
                  <a:pt x="21234" y="0"/>
                </a:lnTo>
                <a:lnTo>
                  <a:pt x="21234" y="9395"/>
                </a:lnTo>
                <a:lnTo>
                  <a:pt x="13500" y="31407"/>
                </a:lnTo>
                <a:lnTo>
                  <a:pt x="21234" y="31407"/>
                </a:lnTo>
                <a:lnTo>
                  <a:pt x="21234" y="37414"/>
                </a:lnTo>
                <a:lnTo>
                  <a:pt x="11405" y="37414"/>
                </a:lnTo>
                <a:lnTo>
                  <a:pt x="8026" y="47015"/>
                </a:lnTo>
                <a:lnTo>
                  <a:pt x="0" y="47015"/>
                </a:lnTo>
                <a:lnTo>
                  <a:pt x="16814" y="0"/>
                </a:lnTo>
                <a:close/>
              </a:path>
            </a:pathLst>
          </a:custGeom>
          <a:ln w="0" cap="flat">
            <a:miter lim="127000"/>
          </a:ln>
        </xdr:spPr>
        <xdr:style>
          <a:lnRef idx="0">
            <a:srgbClr val="000000">
              <a:alpha val="0"/>
            </a:srgbClr>
          </a:lnRef>
          <a:fillRef idx="1">
            <a:srgbClr val="27252F"/>
          </a:fillRef>
          <a:effectRef idx="0">
            <a:scrgbClr r="0" g="0" b="0"/>
          </a:effectRef>
          <a:fontRef idx="none"/>
        </xdr:style>
        <xdr:txBody>
          <a:bodyPr wrap="square"/>
          <a:lstStyle/>
          <a:p>
            <a:endParaRPr lang="en-GB"/>
          </a:p>
        </xdr:txBody>
      </xdr:sp>
      <xdr:sp macro="" textlink="">
        <xdr:nvSpPr>
          <xdr:cNvPr id="112" name="Shape 31"/>
          <xdr:cNvSpPr/>
        </xdr:nvSpPr>
        <xdr:spPr>
          <a:xfrm>
            <a:off x="1192651" y="70640"/>
            <a:ext cx="21298" cy="47015"/>
          </a:xfrm>
          <a:custGeom>
            <a:avLst/>
            <a:gdLst/>
            <a:ahLst/>
            <a:cxnLst/>
            <a:rect l="0" t="0" r="0" b="0"/>
            <a:pathLst>
              <a:path w="21298" h="47015">
                <a:moveTo>
                  <a:pt x="0" y="0"/>
                </a:moveTo>
                <a:lnTo>
                  <a:pt x="4483" y="0"/>
                </a:lnTo>
                <a:lnTo>
                  <a:pt x="21298" y="47015"/>
                </a:lnTo>
                <a:lnTo>
                  <a:pt x="13195" y="47015"/>
                </a:lnTo>
                <a:lnTo>
                  <a:pt x="9830" y="37414"/>
                </a:lnTo>
                <a:lnTo>
                  <a:pt x="0" y="37414"/>
                </a:lnTo>
                <a:lnTo>
                  <a:pt x="0" y="31407"/>
                </a:lnTo>
                <a:lnTo>
                  <a:pt x="7734" y="31407"/>
                </a:lnTo>
                <a:lnTo>
                  <a:pt x="26" y="9322"/>
                </a:lnTo>
                <a:lnTo>
                  <a:pt x="0" y="9395"/>
                </a:lnTo>
                <a:lnTo>
                  <a:pt x="0" y="0"/>
                </a:lnTo>
                <a:close/>
              </a:path>
            </a:pathLst>
          </a:custGeom>
          <a:ln w="0" cap="flat">
            <a:miter lim="127000"/>
          </a:ln>
        </xdr:spPr>
        <xdr:style>
          <a:lnRef idx="0">
            <a:srgbClr val="000000">
              <a:alpha val="0"/>
            </a:srgbClr>
          </a:lnRef>
          <a:fillRef idx="1">
            <a:srgbClr val="27252F"/>
          </a:fillRef>
          <a:effectRef idx="0">
            <a:scrgbClr r="0" g="0" b="0"/>
          </a:effectRef>
          <a:fontRef idx="none"/>
        </xdr:style>
        <xdr:txBody>
          <a:bodyPr wrap="square"/>
          <a:lstStyle/>
          <a:p>
            <a:endParaRPr lang="en-GB"/>
          </a:p>
        </xdr:txBody>
      </xdr:sp>
      <xdr:sp macro="" textlink="">
        <xdr:nvSpPr>
          <xdr:cNvPr id="113" name="Shape 32"/>
          <xdr:cNvSpPr/>
        </xdr:nvSpPr>
        <xdr:spPr>
          <a:xfrm>
            <a:off x="1221251" y="70644"/>
            <a:ext cx="38557" cy="47003"/>
          </a:xfrm>
          <a:custGeom>
            <a:avLst/>
            <a:gdLst/>
            <a:ahLst/>
            <a:cxnLst/>
            <a:rect l="0" t="0" r="0" b="0"/>
            <a:pathLst>
              <a:path w="38557" h="47003">
                <a:moveTo>
                  <a:pt x="0" y="0"/>
                </a:moveTo>
                <a:lnTo>
                  <a:pt x="7696" y="0"/>
                </a:lnTo>
                <a:lnTo>
                  <a:pt x="30861" y="34976"/>
                </a:lnTo>
                <a:lnTo>
                  <a:pt x="30861" y="0"/>
                </a:lnTo>
                <a:lnTo>
                  <a:pt x="38557" y="0"/>
                </a:lnTo>
                <a:lnTo>
                  <a:pt x="38557" y="47003"/>
                </a:lnTo>
                <a:lnTo>
                  <a:pt x="30861" y="47003"/>
                </a:lnTo>
                <a:lnTo>
                  <a:pt x="7696" y="11951"/>
                </a:lnTo>
                <a:lnTo>
                  <a:pt x="7696" y="47003"/>
                </a:lnTo>
                <a:lnTo>
                  <a:pt x="0" y="47003"/>
                </a:lnTo>
                <a:lnTo>
                  <a:pt x="0" y="0"/>
                </a:lnTo>
                <a:close/>
              </a:path>
            </a:pathLst>
          </a:custGeom>
          <a:ln w="0" cap="flat">
            <a:miter lim="127000"/>
          </a:ln>
        </xdr:spPr>
        <xdr:style>
          <a:lnRef idx="0">
            <a:srgbClr val="000000">
              <a:alpha val="0"/>
            </a:srgbClr>
          </a:lnRef>
          <a:fillRef idx="1">
            <a:srgbClr val="27252F"/>
          </a:fillRef>
          <a:effectRef idx="0">
            <a:scrgbClr r="0" g="0" b="0"/>
          </a:effectRef>
          <a:fontRef idx="none"/>
        </xdr:style>
        <xdr:txBody>
          <a:bodyPr wrap="square"/>
          <a:lstStyle/>
          <a:p>
            <a:endParaRPr lang="en-GB"/>
          </a:p>
        </xdr:txBody>
      </xdr:sp>
      <xdr:sp macro="" textlink="">
        <xdr:nvSpPr>
          <xdr:cNvPr id="114" name="Shape 33"/>
          <xdr:cNvSpPr/>
        </xdr:nvSpPr>
        <xdr:spPr>
          <a:xfrm>
            <a:off x="1267372" y="70101"/>
            <a:ext cx="45796" cy="47943"/>
          </a:xfrm>
          <a:custGeom>
            <a:avLst/>
            <a:gdLst/>
            <a:ahLst/>
            <a:cxnLst/>
            <a:rect l="0" t="0" r="0" b="0"/>
            <a:pathLst>
              <a:path w="45796" h="47943">
                <a:moveTo>
                  <a:pt x="23978" y="0"/>
                </a:moveTo>
                <a:cubicBezTo>
                  <a:pt x="28968" y="0"/>
                  <a:pt x="33413" y="1232"/>
                  <a:pt x="37312" y="3683"/>
                </a:cubicBezTo>
                <a:cubicBezTo>
                  <a:pt x="41211" y="6134"/>
                  <a:pt x="44031" y="9614"/>
                  <a:pt x="45796" y="14110"/>
                </a:cubicBezTo>
                <a:lnTo>
                  <a:pt x="36537" y="14110"/>
                </a:lnTo>
                <a:cubicBezTo>
                  <a:pt x="34010" y="9385"/>
                  <a:pt x="29819" y="7023"/>
                  <a:pt x="23978" y="7023"/>
                </a:cubicBezTo>
                <a:cubicBezTo>
                  <a:pt x="19253" y="7023"/>
                  <a:pt x="15392" y="8585"/>
                  <a:pt x="12395" y="11684"/>
                </a:cubicBezTo>
                <a:cubicBezTo>
                  <a:pt x="9398" y="14783"/>
                  <a:pt x="7899" y="18898"/>
                  <a:pt x="7899" y="24003"/>
                </a:cubicBezTo>
                <a:cubicBezTo>
                  <a:pt x="7899" y="29121"/>
                  <a:pt x="9398" y="33223"/>
                  <a:pt x="12395" y="36335"/>
                </a:cubicBezTo>
                <a:cubicBezTo>
                  <a:pt x="15392" y="39434"/>
                  <a:pt x="19253" y="40983"/>
                  <a:pt x="23978" y="40983"/>
                </a:cubicBezTo>
                <a:cubicBezTo>
                  <a:pt x="29819" y="40983"/>
                  <a:pt x="34010" y="38633"/>
                  <a:pt x="36537" y="33909"/>
                </a:cubicBezTo>
                <a:lnTo>
                  <a:pt x="45796" y="33909"/>
                </a:lnTo>
                <a:cubicBezTo>
                  <a:pt x="44031" y="38405"/>
                  <a:pt x="41211" y="41872"/>
                  <a:pt x="37312" y="44298"/>
                </a:cubicBezTo>
                <a:cubicBezTo>
                  <a:pt x="33413" y="46736"/>
                  <a:pt x="28968" y="47943"/>
                  <a:pt x="23978" y="47943"/>
                </a:cubicBezTo>
                <a:cubicBezTo>
                  <a:pt x="17272" y="47943"/>
                  <a:pt x="11595" y="45695"/>
                  <a:pt x="6959" y="41199"/>
                </a:cubicBezTo>
                <a:cubicBezTo>
                  <a:pt x="2324" y="36703"/>
                  <a:pt x="0" y="30963"/>
                  <a:pt x="0" y="24003"/>
                </a:cubicBezTo>
                <a:cubicBezTo>
                  <a:pt x="0" y="17056"/>
                  <a:pt x="2324" y="11303"/>
                  <a:pt x="6959" y="6782"/>
                </a:cubicBezTo>
                <a:cubicBezTo>
                  <a:pt x="11595" y="2261"/>
                  <a:pt x="17272" y="0"/>
                  <a:pt x="23978" y="0"/>
                </a:cubicBezTo>
                <a:close/>
              </a:path>
            </a:pathLst>
          </a:custGeom>
          <a:ln w="0" cap="flat">
            <a:miter lim="127000"/>
          </a:ln>
        </xdr:spPr>
        <xdr:style>
          <a:lnRef idx="0">
            <a:srgbClr val="000000">
              <a:alpha val="0"/>
            </a:srgbClr>
          </a:lnRef>
          <a:fillRef idx="1">
            <a:srgbClr val="27252F"/>
          </a:fillRef>
          <a:effectRef idx="0">
            <a:scrgbClr r="0" g="0" b="0"/>
          </a:effectRef>
          <a:fontRef idx="none"/>
        </xdr:style>
        <xdr:txBody>
          <a:bodyPr wrap="square"/>
          <a:lstStyle/>
          <a:p>
            <a:endParaRPr lang="en-GB"/>
          </a:p>
        </xdr:txBody>
      </xdr:sp>
      <xdr:sp macro="" textlink="">
        <xdr:nvSpPr>
          <xdr:cNvPr id="115" name="Shape 417"/>
          <xdr:cNvSpPr/>
        </xdr:nvSpPr>
        <xdr:spPr>
          <a:xfrm>
            <a:off x="1322145" y="70706"/>
            <a:ext cx="9144" cy="46939"/>
          </a:xfrm>
          <a:custGeom>
            <a:avLst/>
            <a:gdLst/>
            <a:ahLst/>
            <a:cxnLst/>
            <a:rect l="0" t="0" r="0" b="0"/>
            <a:pathLst>
              <a:path w="9144" h="46939">
                <a:moveTo>
                  <a:pt x="0" y="0"/>
                </a:moveTo>
                <a:lnTo>
                  <a:pt x="9144" y="0"/>
                </a:lnTo>
                <a:lnTo>
                  <a:pt x="9144" y="46939"/>
                </a:lnTo>
                <a:lnTo>
                  <a:pt x="0" y="46939"/>
                </a:lnTo>
                <a:lnTo>
                  <a:pt x="0" y="0"/>
                </a:lnTo>
              </a:path>
            </a:pathLst>
          </a:custGeom>
          <a:ln w="0" cap="flat">
            <a:miter lim="127000"/>
          </a:ln>
        </xdr:spPr>
        <xdr:style>
          <a:lnRef idx="0">
            <a:srgbClr val="000000">
              <a:alpha val="0"/>
            </a:srgbClr>
          </a:lnRef>
          <a:fillRef idx="1">
            <a:srgbClr val="27252F"/>
          </a:fillRef>
          <a:effectRef idx="0">
            <a:scrgbClr r="0" g="0" b="0"/>
          </a:effectRef>
          <a:fontRef idx="none"/>
        </xdr:style>
        <xdr:txBody>
          <a:bodyPr wrap="square"/>
          <a:lstStyle/>
          <a:p>
            <a:endParaRPr lang="en-GB"/>
          </a:p>
        </xdr:txBody>
      </xdr:sp>
      <xdr:sp macro="" textlink="">
        <xdr:nvSpPr>
          <xdr:cNvPr id="116" name="Shape 35"/>
          <xdr:cNvSpPr/>
        </xdr:nvSpPr>
        <xdr:spPr>
          <a:xfrm>
            <a:off x="1337205" y="70640"/>
            <a:ext cx="21234" cy="47015"/>
          </a:xfrm>
          <a:custGeom>
            <a:avLst/>
            <a:gdLst/>
            <a:ahLst/>
            <a:cxnLst/>
            <a:rect l="0" t="0" r="0" b="0"/>
            <a:pathLst>
              <a:path w="21234" h="47015">
                <a:moveTo>
                  <a:pt x="16814" y="0"/>
                </a:moveTo>
                <a:lnTo>
                  <a:pt x="21234" y="0"/>
                </a:lnTo>
                <a:lnTo>
                  <a:pt x="21234" y="9430"/>
                </a:lnTo>
                <a:lnTo>
                  <a:pt x="13500" y="31407"/>
                </a:lnTo>
                <a:lnTo>
                  <a:pt x="21234" y="31407"/>
                </a:lnTo>
                <a:lnTo>
                  <a:pt x="21234" y="37414"/>
                </a:lnTo>
                <a:lnTo>
                  <a:pt x="11405" y="37414"/>
                </a:lnTo>
                <a:lnTo>
                  <a:pt x="8039" y="47015"/>
                </a:lnTo>
                <a:lnTo>
                  <a:pt x="0" y="47015"/>
                </a:lnTo>
                <a:lnTo>
                  <a:pt x="16814" y="0"/>
                </a:lnTo>
                <a:close/>
              </a:path>
            </a:pathLst>
          </a:custGeom>
          <a:ln w="0" cap="flat">
            <a:miter lim="127000"/>
          </a:ln>
        </xdr:spPr>
        <xdr:style>
          <a:lnRef idx="0">
            <a:srgbClr val="000000">
              <a:alpha val="0"/>
            </a:srgbClr>
          </a:lnRef>
          <a:fillRef idx="1">
            <a:srgbClr val="27252F"/>
          </a:fillRef>
          <a:effectRef idx="0">
            <a:scrgbClr r="0" g="0" b="0"/>
          </a:effectRef>
          <a:fontRef idx="none"/>
        </xdr:style>
        <xdr:txBody>
          <a:bodyPr wrap="square"/>
          <a:lstStyle/>
          <a:p>
            <a:endParaRPr lang="en-GB"/>
          </a:p>
        </xdr:txBody>
      </xdr:sp>
      <xdr:sp macro="" textlink="">
        <xdr:nvSpPr>
          <xdr:cNvPr id="117" name="Shape 36"/>
          <xdr:cNvSpPr/>
        </xdr:nvSpPr>
        <xdr:spPr>
          <a:xfrm>
            <a:off x="1358439" y="70640"/>
            <a:ext cx="21310" cy="47015"/>
          </a:xfrm>
          <a:custGeom>
            <a:avLst/>
            <a:gdLst/>
            <a:ahLst/>
            <a:cxnLst/>
            <a:rect l="0" t="0" r="0" b="0"/>
            <a:pathLst>
              <a:path w="21310" h="47015">
                <a:moveTo>
                  <a:pt x="0" y="0"/>
                </a:moveTo>
                <a:lnTo>
                  <a:pt x="4496" y="0"/>
                </a:lnTo>
                <a:lnTo>
                  <a:pt x="21310" y="47015"/>
                </a:lnTo>
                <a:lnTo>
                  <a:pt x="13195" y="47015"/>
                </a:lnTo>
                <a:lnTo>
                  <a:pt x="9830" y="37414"/>
                </a:lnTo>
                <a:lnTo>
                  <a:pt x="0" y="37414"/>
                </a:lnTo>
                <a:lnTo>
                  <a:pt x="0" y="31407"/>
                </a:lnTo>
                <a:lnTo>
                  <a:pt x="7734" y="31407"/>
                </a:lnTo>
                <a:lnTo>
                  <a:pt x="38" y="9322"/>
                </a:lnTo>
                <a:lnTo>
                  <a:pt x="0" y="9430"/>
                </a:lnTo>
                <a:lnTo>
                  <a:pt x="0" y="0"/>
                </a:lnTo>
                <a:close/>
              </a:path>
            </a:pathLst>
          </a:custGeom>
          <a:ln w="0" cap="flat">
            <a:miter lim="127000"/>
          </a:ln>
        </xdr:spPr>
        <xdr:style>
          <a:lnRef idx="0">
            <a:srgbClr val="000000">
              <a:alpha val="0"/>
            </a:srgbClr>
          </a:lnRef>
          <a:fillRef idx="1">
            <a:srgbClr val="27252F"/>
          </a:fillRef>
          <a:effectRef idx="0">
            <a:scrgbClr r="0" g="0" b="0"/>
          </a:effectRef>
          <a:fontRef idx="none"/>
        </xdr:style>
        <xdr:txBody>
          <a:bodyPr wrap="square"/>
          <a:lstStyle/>
          <a:p>
            <a:endParaRPr lang="en-GB"/>
          </a:p>
        </xdr:txBody>
      </xdr:sp>
      <xdr:sp macro="" textlink="">
        <xdr:nvSpPr>
          <xdr:cNvPr id="118" name="Shape 37"/>
          <xdr:cNvSpPr/>
        </xdr:nvSpPr>
        <xdr:spPr>
          <a:xfrm>
            <a:off x="1387044" y="70706"/>
            <a:ext cx="23558" cy="46939"/>
          </a:xfrm>
          <a:custGeom>
            <a:avLst/>
            <a:gdLst/>
            <a:ahLst/>
            <a:cxnLst/>
            <a:rect l="0" t="0" r="0" b="0"/>
            <a:pathLst>
              <a:path w="23558" h="46939">
                <a:moveTo>
                  <a:pt x="0" y="0"/>
                </a:moveTo>
                <a:lnTo>
                  <a:pt x="7696" y="0"/>
                </a:lnTo>
                <a:lnTo>
                  <a:pt x="7696" y="41059"/>
                </a:lnTo>
                <a:lnTo>
                  <a:pt x="23558" y="41059"/>
                </a:lnTo>
                <a:lnTo>
                  <a:pt x="23558" y="46939"/>
                </a:lnTo>
                <a:lnTo>
                  <a:pt x="0" y="46939"/>
                </a:lnTo>
                <a:lnTo>
                  <a:pt x="0" y="0"/>
                </a:lnTo>
                <a:close/>
              </a:path>
            </a:pathLst>
          </a:custGeom>
          <a:ln w="0" cap="flat">
            <a:miter lim="127000"/>
          </a:ln>
        </xdr:spPr>
        <xdr:style>
          <a:lnRef idx="0">
            <a:srgbClr val="000000">
              <a:alpha val="0"/>
            </a:srgbClr>
          </a:lnRef>
          <a:fillRef idx="1">
            <a:srgbClr val="27252F"/>
          </a:fillRef>
          <a:effectRef idx="0">
            <a:scrgbClr r="0" g="0" b="0"/>
          </a:effectRef>
          <a:fontRef idx="none"/>
        </xdr:style>
        <xdr:txBody>
          <a:bodyPr wrap="square"/>
          <a:lstStyle/>
          <a:p>
            <a:endParaRPr lang="en-GB"/>
          </a:p>
        </xdr:txBody>
      </xdr:sp>
      <xdr:sp macro="" textlink="">
        <xdr:nvSpPr>
          <xdr:cNvPr id="119" name="Shape 38"/>
          <xdr:cNvSpPr/>
        </xdr:nvSpPr>
        <xdr:spPr>
          <a:xfrm>
            <a:off x="1071858" y="137643"/>
            <a:ext cx="32689" cy="48006"/>
          </a:xfrm>
          <a:custGeom>
            <a:avLst/>
            <a:gdLst/>
            <a:ahLst/>
            <a:cxnLst/>
            <a:rect l="0" t="0" r="0" b="0"/>
            <a:pathLst>
              <a:path w="32689" h="48006">
                <a:moveTo>
                  <a:pt x="15913" y="0"/>
                </a:moveTo>
                <a:cubicBezTo>
                  <a:pt x="20625" y="0"/>
                  <a:pt x="24371" y="1080"/>
                  <a:pt x="27191" y="3239"/>
                </a:cubicBezTo>
                <a:cubicBezTo>
                  <a:pt x="29997" y="5398"/>
                  <a:pt x="31572" y="8534"/>
                  <a:pt x="31890" y="12624"/>
                </a:cubicBezTo>
                <a:lnTo>
                  <a:pt x="23368" y="12624"/>
                </a:lnTo>
                <a:cubicBezTo>
                  <a:pt x="23190" y="10808"/>
                  <a:pt x="22428" y="9309"/>
                  <a:pt x="21082" y="8103"/>
                </a:cubicBezTo>
                <a:cubicBezTo>
                  <a:pt x="19723" y="6883"/>
                  <a:pt x="17907" y="6274"/>
                  <a:pt x="15608" y="6274"/>
                </a:cubicBezTo>
                <a:cubicBezTo>
                  <a:pt x="13309" y="6274"/>
                  <a:pt x="11443" y="6858"/>
                  <a:pt x="10008" y="8026"/>
                </a:cubicBezTo>
                <a:cubicBezTo>
                  <a:pt x="8560" y="9195"/>
                  <a:pt x="7848" y="10897"/>
                  <a:pt x="7848" y="13132"/>
                </a:cubicBezTo>
                <a:cubicBezTo>
                  <a:pt x="7848" y="15354"/>
                  <a:pt x="8699" y="17056"/>
                  <a:pt x="10402" y="18225"/>
                </a:cubicBezTo>
                <a:cubicBezTo>
                  <a:pt x="12129" y="19393"/>
                  <a:pt x="14186" y="20257"/>
                  <a:pt x="16625" y="20803"/>
                </a:cubicBezTo>
                <a:cubicBezTo>
                  <a:pt x="19050" y="21336"/>
                  <a:pt x="21489" y="21946"/>
                  <a:pt x="23914" y="22644"/>
                </a:cubicBezTo>
                <a:cubicBezTo>
                  <a:pt x="26339" y="23355"/>
                  <a:pt x="28410" y="24638"/>
                  <a:pt x="30125" y="26530"/>
                </a:cubicBezTo>
                <a:cubicBezTo>
                  <a:pt x="31839" y="28423"/>
                  <a:pt x="32689" y="31102"/>
                  <a:pt x="32689" y="34582"/>
                </a:cubicBezTo>
                <a:cubicBezTo>
                  <a:pt x="32689" y="38037"/>
                  <a:pt x="31229" y="41148"/>
                  <a:pt x="28308" y="43891"/>
                </a:cubicBezTo>
                <a:cubicBezTo>
                  <a:pt x="25388" y="46634"/>
                  <a:pt x="21463" y="48006"/>
                  <a:pt x="16561" y="48006"/>
                </a:cubicBezTo>
                <a:cubicBezTo>
                  <a:pt x="11646" y="48006"/>
                  <a:pt x="7658" y="46850"/>
                  <a:pt x="4597" y="44564"/>
                </a:cubicBezTo>
                <a:cubicBezTo>
                  <a:pt x="1537" y="42266"/>
                  <a:pt x="0" y="39091"/>
                  <a:pt x="0" y="35039"/>
                </a:cubicBezTo>
                <a:lnTo>
                  <a:pt x="8242" y="35039"/>
                </a:lnTo>
                <a:cubicBezTo>
                  <a:pt x="8433" y="37122"/>
                  <a:pt x="9195" y="38760"/>
                  <a:pt x="10541" y="39967"/>
                </a:cubicBezTo>
                <a:cubicBezTo>
                  <a:pt x="11900" y="41186"/>
                  <a:pt x="13868" y="41796"/>
                  <a:pt x="16484" y="41796"/>
                </a:cubicBezTo>
                <a:cubicBezTo>
                  <a:pt x="19101" y="41796"/>
                  <a:pt x="21158" y="41123"/>
                  <a:pt x="22670" y="39776"/>
                </a:cubicBezTo>
                <a:cubicBezTo>
                  <a:pt x="24168" y="38418"/>
                  <a:pt x="24930" y="36817"/>
                  <a:pt x="24930" y="34976"/>
                </a:cubicBezTo>
                <a:cubicBezTo>
                  <a:pt x="24930" y="33122"/>
                  <a:pt x="24461" y="31687"/>
                  <a:pt x="23546" y="30658"/>
                </a:cubicBezTo>
                <a:cubicBezTo>
                  <a:pt x="22619" y="29616"/>
                  <a:pt x="21425" y="28842"/>
                  <a:pt x="19965" y="28321"/>
                </a:cubicBezTo>
                <a:cubicBezTo>
                  <a:pt x="18504" y="27800"/>
                  <a:pt x="16891" y="27343"/>
                  <a:pt x="15139" y="26937"/>
                </a:cubicBezTo>
                <a:cubicBezTo>
                  <a:pt x="13373" y="26530"/>
                  <a:pt x="11608" y="26073"/>
                  <a:pt x="9830" y="25527"/>
                </a:cubicBezTo>
                <a:cubicBezTo>
                  <a:pt x="8052" y="24981"/>
                  <a:pt x="6439" y="24282"/>
                  <a:pt x="4966" y="23432"/>
                </a:cubicBezTo>
                <a:cubicBezTo>
                  <a:pt x="3505" y="22568"/>
                  <a:pt x="2324" y="21323"/>
                  <a:pt x="1397" y="19685"/>
                </a:cubicBezTo>
                <a:cubicBezTo>
                  <a:pt x="470" y="18034"/>
                  <a:pt x="0" y="16027"/>
                  <a:pt x="0" y="13627"/>
                </a:cubicBezTo>
                <a:cubicBezTo>
                  <a:pt x="0" y="9538"/>
                  <a:pt x="1486" y="6236"/>
                  <a:pt x="4432" y="3747"/>
                </a:cubicBezTo>
                <a:cubicBezTo>
                  <a:pt x="7379" y="1245"/>
                  <a:pt x="11202" y="0"/>
                  <a:pt x="15913" y="0"/>
                </a:cubicBezTo>
                <a:close/>
              </a:path>
            </a:pathLst>
          </a:custGeom>
          <a:ln w="0" cap="flat">
            <a:miter lim="127000"/>
          </a:ln>
        </xdr:spPr>
        <xdr:style>
          <a:lnRef idx="0">
            <a:srgbClr val="000000">
              <a:alpha val="0"/>
            </a:srgbClr>
          </a:lnRef>
          <a:fillRef idx="1">
            <a:srgbClr val="27252F"/>
          </a:fillRef>
          <a:effectRef idx="0">
            <a:scrgbClr r="0" g="0" b="0"/>
          </a:effectRef>
          <a:fontRef idx="none"/>
        </xdr:style>
        <xdr:txBody>
          <a:bodyPr wrap="square"/>
          <a:lstStyle/>
          <a:p>
            <a:endParaRPr lang="en-GB"/>
          </a:p>
        </xdr:txBody>
      </xdr:sp>
      <xdr:sp macro="" textlink="">
        <xdr:nvSpPr>
          <xdr:cNvPr id="120" name="Shape 39"/>
          <xdr:cNvSpPr/>
        </xdr:nvSpPr>
        <xdr:spPr>
          <a:xfrm>
            <a:off x="1113671" y="138175"/>
            <a:ext cx="25933" cy="47003"/>
          </a:xfrm>
          <a:custGeom>
            <a:avLst/>
            <a:gdLst/>
            <a:ahLst/>
            <a:cxnLst/>
            <a:rect l="0" t="0" r="0" b="0"/>
            <a:pathLst>
              <a:path w="25933" h="47003">
                <a:moveTo>
                  <a:pt x="0" y="0"/>
                </a:moveTo>
                <a:lnTo>
                  <a:pt x="25933" y="0"/>
                </a:lnTo>
                <a:lnTo>
                  <a:pt x="25933" y="6020"/>
                </a:lnTo>
                <a:lnTo>
                  <a:pt x="7696" y="6020"/>
                </a:lnTo>
                <a:lnTo>
                  <a:pt x="7696" y="20269"/>
                </a:lnTo>
                <a:lnTo>
                  <a:pt x="23902" y="20269"/>
                </a:lnTo>
                <a:lnTo>
                  <a:pt x="23902" y="26200"/>
                </a:lnTo>
                <a:lnTo>
                  <a:pt x="7696" y="26200"/>
                </a:lnTo>
                <a:lnTo>
                  <a:pt x="7696" y="40996"/>
                </a:lnTo>
                <a:lnTo>
                  <a:pt x="25933" y="40996"/>
                </a:lnTo>
                <a:lnTo>
                  <a:pt x="25933" y="47003"/>
                </a:lnTo>
                <a:lnTo>
                  <a:pt x="0" y="47003"/>
                </a:lnTo>
                <a:lnTo>
                  <a:pt x="0" y="0"/>
                </a:lnTo>
                <a:close/>
              </a:path>
            </a:pathLst>
          </a:custGeom>
          <a:ln w="0" cap="flat">
            <a:miter lim="127000"/>
          </a:ln>
        </xdr:spPr>
        <xdr:style>
          <a:lnRef idx="0">
            <a:srgbClr val="000000">
              <a:alpha val="0"/>
            </a:srgbClr>
          </a:lnRef>
          <a:fillRef idx="1">
            <a:srgbClr val="27252F"/>
          </a:fillRef>
          <a:effectRef idx="0">
            <a:scrgbClr r="0" g="0" b="0"/>
          </a:effectRef>
          <a:fontRef idx="none"/>
        </xdr:style>
        <xdr:txBody>
          <a:bodyPr wrap="square"/>
          <a:lstStyle/>
          <a:p>
            <a:endParaRPr lang="en-GB"/>
          </a:p>
        </xdr:txBody>
      </xdr:sp>
      <xdr:sp macro="" textlink="">
        <xdr:nvSpPr>
          <xdr:cNvPr id="121" name="Shape 40"/>
          <xdr:cNvSpPr/>
        </xdr:nvSpPr>
        <xdr:spPr>
          <a:xfrm>
            <a:off x="1149054" y="138245"/>
            <a:ext cx="16308" cy="46939"/>
          </a:xfrm>
          <a:custGeom>
            <a:avLst/>
            <a:gdLst/>
            <a:ahLst/>
            <a:cxnLst/>
            <a:rect l="0" t="0" r="0" b="0"/>
            <a:pathLst>
              <a:path w="16308" h="46939">
                <a:moveTo>
                  <a:pt x="0" y="0"/>
                </a:moveTo>
                <a:lnTo>
                  <a:pt x="16205" y="0"/>
                </a:lnTo>
                <a:lnTo>
                  <a:pt x="16308" y="33"/>
                </a:lnTo>
                <a:lnTo>
                  <a:pt x="16308" y="6040"/>
                </a:lnTo>
                <a:lnTo>
                  <a:pt x="16205" y="6007"/>
                </a:lnTo>
                <a:lnTo>
                  <a:pt x="7696" y="6007"/>
                </a:lnTo>
                <a:lnTo>
                  <a:pt x="7696" y="21882"/>
                </a:lnTo>
                <a:lnTo>
                  <a:pt x="16205" y="21882"/>
                </a:lnTo>
                <a:lnTo>
                  <a:pt x="16308" y="21849"/>
                </a:lnTo>
                <a:lnTo>
                  <a:pt x="16308" y="34172"/>
                </a:lnTo>
                <a:lnTo>
                  <a:pt x="12433" y="27889"/>
                </a:lnTo>
                <a:lnTo>
                  <a:pt x="7696" y="27889"/>
                </a:lnTo>
                <a:lnTo>
                  <a:pt x="7696" y="46939"/>
                </a:lnTo>
                <a:lnTo>
                  <a:pt x="0" y="46939"/>
                </a:lnTo>
                <a:lnTo>
                  <a:pt x="0" y="0"/>
                </a:lnTo>
                <a:close/>
              </a:path>
            </a:pathLst>
          </a:custGeom>
          <a:ln w="0" cap="flat">
            <a:miter lim="127000"/>
          </a:ln>
        </xdr:spPr>
        <xdr:style>
          <a:lnRef idx="0">
            <a:srgbClr val="000000">
              <a:alpha val="0"/>
            </a:srgbClr>
          </a:lnRef>
          <a:fillRef idx="1">
            <a:srgbClr val="27252F"/>
          </a:fillRef>
          <a:effectRef idx="0">
            <a:scrgbClr r="0" g="0" b="0"/>
          </a:effectRef>
          <a:fontRef idx="none"/>
        </xdr:style>
        <xdr:txBody>
          <a:bodyPr wrap="square"/>
          <a:lstStyle/>
          <a:p>
            <a:endParaRPr lang="en-GB"/>
          </a:p>
        </xdr:txBody>
      </xdr:sp>
      <xdr:sp macro="" textlink="">
        <xdr:nvSpPr>
          <xdr:cNvPr id="122" name="Shape 41"/>
          <xdr:cNvSpPr/>
        </xdr:nvSpPr>
        <xdr:spPr>
          <a:xfrm>
            <a:off x="1165362" y="138278"/>
            <a:ext cx="17259" cy="46906"/>
          </a:xfrm>
          <a:custGeom>
            <a:avLst/>
            <a:gdLst/>
            <a:ahLst/>
            <a:cxnLst/>
            <a:rect l="0" t="0" r="0" b="0"/>
            <a:pathLst>
              <a:path w="17259" h="46906">
                <a:moveTo>
                  <a:pt x="0" y="0"/>
                </a:moveTo>
                <a:lnTo>
                  <a:pt x="12192" y="3917"/>
                </a:lnTo>
                <a:cubicBezTo>
                  <a:pt x="15074" y="6546"/>
                  <a:pt x="16522" y="9899"/>
                  <a:pt x="16522" y="13950"/>
                </a:cubicBezTo>
                <a:cubicBezTo>
                  <a:pt x="16522" y="17099"/>
                  <a:pt x="15557" y="19932"/>
                  <a:pt x="13639" y="22459"/>
                </a:cubicBezTo>
                <a:cubicBezTo>
                  <a:pt x="11734" y="24973"/>
                  <a:pt x="8800" y="26624"/>
                  <a:pt x="4838" y="27386"/>
                </a:cubicBezTo>
                <a:lnTo>
                  <a:pt x="17259" y="46906"/>
                </a:lnTo>
                <a:lnTo>
                  <a:pt x="7873" y="46906"/>
                </a:lnTo>
                <a:lnTo>
                  <a:pt x="0" y="34139"/>
                </a:lnTo>
                <a:lnTo>
                  <a:pt x="0" y="21816"/>
                </a:lnTo>
                <a:lnTo>
                  <a:pt x="6451" y="19754"/>
                </a:lnTo>
                <a:cubicBezTo>
                  <a:pt x="7886" y="18369"/>
                  <a:pt x="8610" y="16401"/>
                  <a:pt x="8610" y="13912"/>
                </a:cubicBezTo>
                <a:cubicBezTo>
                  <a:pt x="8610" y="11410"/>
                  <a:pt x="7886" y="9454"/>
                  <a:pt x="6451" y="8070"/>
                </a:cubicBezTo>
                <a:lnTo>
                  <a:pt x="0" y="6007"/>
                </a:lnTo>
                <a:lnTo>
                  <a:pt x="0" y="0"/>
                </a:lnTo>
                <a:close/>
              </a:path>
            </a:pathLst>
          </a:custGeom>
          <a:ln w="0" cap="flat">
            <a:miter lim="127000"/>
          </a:ln>
        </xdr:spPr>
        <xdr:style>
          <a:lnRef idx="0">
            <a:srgbClr val="000000">
              <a:alpha val="0"/>
            </a:srgbClr>
          </a:lnRef>
          <a:fillRef idx="1">
            <a:srgbClr val="27252F"/>
          </a:fillRef>
          <a:effectRef idx="0">
            <a:scrgbClr r="0" g="0" b="0"/>
          </a:effectRef>
          <a:fontRef idx="none"/>
        </xdr:style>
        <xdr:txBody>
          <a:bodyPr wrap="square"/>
          <a:lstStyle/>
          <a:p>
            <a:endParaRPr lang="en-GB"/>
          </a:p>
        </xdr:txBody>
      </xdr:sp>
      <xdr:sp macro="" textlink="">
        <xdr:nvSpPr>
          <xdr:cNvPr id="123" name="Shape 42"/>
          <xdr:cNvSpPr/>
        </xdr:nvSpPr>
        <xdr:spPr>
          <a:xfrm>
            <a:off x="1187943" y="138254"/>
            <a:ext cx="44247" cy="46926"/>
          </a:xfrm>
          <a:custGeom>
            <a:avLst/>
            <a:gdLst/>
            <a:ahLst/>
            <a:cxnLst/>
            <a:rect l="0" t="0" r="0" b="0"/>
            <a:pathLst>
              <a:path w="44247" h="46926">
                <a:moveTo>
                  <a:pt x="0" y="0"/>
                </a:moveTo>
                <a:lnTo>
                  <a:pt x="8255" y="0"/>
                </a:lnTo>
                <a:lnTo>
                  <a:pt x="22098" y="38964"/>
                </a:lnTo>
                <a:lnTo>
                  <a:pt x="36068" y="0"/>
                </a:lnTo>
                <a:lnTo>
                  <a:pt x="44247" y="0"/>
                </a:lnTo>
                <a:lnTo>
                  <a:pt x="26619" y="46926"/>
                </a:lnTo>
                <a:lnTo>
                  <a:pt x="17704" y="46926"/>
                </a:lnTo>
                <a:lnTo>
                  <a:pt x="0" y="0"/>
                </a:lnTo>
                <a:close/>
              </a:path>
            </a:pathLst>
          </a:custGeom>
          <a:ln w="0" cap="flat">
            <a:miter lim="127000"/>
          </a:ln>
        </xdr:spPr>
        <xdr:style>
          <a:lnRef idx="0">
            <a:srgbClr val="000000">
              <a:alpha val="0"/>
            </a:srgbClr>
          </a:lnRef>
          <a:fillRef idx="1">
            <a:srgbClr val="27252F"/>
          </a:fillRef>
          <a:effectRef idx="0">
            <a:scrgbClr r="0" g="0" b="0"/>
          </a:effectRef>
          <a:fontRef idx="none"/>
        </xdr:style>
        <xdr:txBody>
          <a:bodyPr wrap="square"/>
          <a:lstStyle/>
          <a:p>
            <a:endParaRPr lang="en-GB"/>
          </a:p>
        </xdr:txBody>
      </xdr:sp>
      <xdr:sp macro="" textlink="">
        <xdr:nvSpPr>
          <xdr:cNvPr id="124" name="Shape 418"/>
          <xdr:cNvSpPr/>
        </xdr:nvSpPr>
        <xdr:spPr>
          <a:xfrm>
            <a:off x="1238605" y="138245"/>
            <a:ext cx="9144" cy="46927"/>
          </a:xfrm>
          <a:custGeom>
            <a:avLst/>
            <a:gdLst/>
            <a:ahLst/>
            <a:cxnLst/>
            <a:rect l="0" t="0" r="0" b="0"/>
            <a:pathLst>
              <a:path w="9144" h="46927">
                <a:moveTo>
                  <a:pt x="0" y="0"/>
                </a:moveTo>
                <a:lnTo>
                  <a:pt x="9144" y="0"/>
                </a:lnTo>
                <a:lnTo>
                  <a:pt x="9144" y="46927"/>
                </a:lnTo>
                <a:lnTo>
                  <a:pt x="0" y="46927"/>
                </a:lnTo>
                <a:lnTo>
                  <a:pt x="0" y="0"/>
                </a:lnTo>
              </a:path>
            </a:pathLst>
          </a:custGeom>
          <a:ln w="0" cap="flat">
            <a:miter lim="127000"/>
          </a:ln>
        </xdr:spPr>
        <xdr:style>
          <a:lnRef idx="0">
            <a:srgbClr val="000000">
              <a:alpha val="0"/>
            </a:srgbClr>
          </a:lnRef>
          <a:fillRef idx="1">
            <a:srgbClr val="27252F"/>
          </a:fillRef>
          <a:effectRef idx="0">
            <a:scrgbClr r="0" g="0" b="0"/>
          </a:effectRef>
          <a:fontRef idx="none"/>
        </xdr:style>
        <xdr:txBody>
          <a:bodyPr wrap="square"/>
          <a:lstStyle/>
          <a:p>
            <a:endParaRPr lang="en-GB"/>
          </a:p>
        </xdr:txBody>
      </xdr:sp>
      <xdr:sp macro="" textlink="">
        <xdr:nvSpPr>
          <xdr:cNvPr id="125" name="Shape 44"/>
          <xdr:cNvSpPr/>
        </xdr:nvSpPr>
        <xdr:spPr>
          <a:xfrm>
            <a:off x="1253860" y="137644"/>
            <a:ext cx="45796" cy="47942"/>
          </a:xfrm>
          <a:custGeom>
            <a:avLst/>
            <a:gdLst/>
            <a:ahLst/>
            <a:cxnLst/>
            <a:rect l="0" t="0" r="0" b="0"/>
            <a:pathLst>
              <a:path w="45796" h="47942">
                <a:moveTo>
                  <a:pt x="23978" y="0"/>
                </a:moveTo>
                <a:cubicBezTo>
                  <a:pt x="28968" y="0"/>
                  <a:pt x="33426" y="1219"/>
                  <a:pt x="37325" y="3670"/>
                </a:cubicBezTo>
                <a:cubicBezTo>
                  <a:pt x="41211" y="6121"/>
                  <a:pt x="44031" y="9614"/>
                  <a:pt x="45796" y="14110"/>
                </a:cubicBezTo>
                <a:lnTo>
                  <a:pt x="36537" y="14110"/>
                </a:lnTo>
                <a:cubicBezTo>
                  <a:pt x="34010" y="9373"/>
                  <a:pt x="29832" y="7023"/>
                  <a:pt x="23978" y="7023"/>
                </a:cubicBezTo>
                <a:cubicBezTo>
                  <a:pt x="19253" y="7023"/>
                  <a:pt x="15392" y="8572"/>
                  <a:pt x="12395" y="11684"/>
                </a:cubicBezTo>
                <a:cubicBezTo>
                  <a:pt x="9398" y="14783"/>
                  <a:pt x="7912" y="18885"/>
                  <a:pt x="7912" y="23990"/>
                </a:cubicBezTo>
                <a:cubicBezTo>
                  <a:pt x="7912" y="29108"/>
                  <a:pt x="9398" y="33210"/>
                  <a:pt x="12395" y="36322"/>
                </a:cubicBezTo>
                <a:cubicBezTo>
                  <a:pt x="15392" y="39433"/>
                  <a:pt x="19253" y="40983"/>
                  <a:pt x="23978" y="40983"/>
                </a:cubicBezTo>
                <a:cubicBezTo>
                  <a:pt x="29832" y="40983"/>
                  <a:pt x="34010" y="38621"/>
                  <a:pt x="36537" y="33896"/>
                </a:cubicBezTo>
                <a:lnTo>
                  <a:pt x="45796" y="33896"/>
                </a:lnTo>
                <a:cubicBezTo>
                  <a:pt x="44031" y="38392"/>
                  <a:pt x="41211" y="41859"/>
                  <a:pt x="37325" y="44298"/>
                </a:cubicBezTo>
                <a:cubicBezTo>
                  <a:pt x="33426" y="46723"/>
                  <a:pt x="28968" y="47942"/>
                  <a:pt x="23978" y="47942"/>
                </a:cubicBezTo>
                <a:cubicBezTo>
                  <a:pt x="17272" y="47942"/>
                  <a:pt x="11595" y="45682"/>
                  <a:pt x="6959" y="41186"/>
                </a:cubicBezTo>
                <a:cubicBezTo>
                  <a:pt x="2324" y="36690"/>
                  <a:pt x="0" y="30950"/>
                  <a:pt x="0" y="23990"/>
                </a:cubicBezTo>
                <a:cubicBezTo>
                  <a:pt x="0" y="17043"/>
                  <a:pt x="2324" y="11303"/>
                  <a:pt x="6959" y="6782"/>
                </a:cubicBezTo>
                <a:cubicBezTo>
                  <a:pt x="11595" y="2261"/>
                  <a:pt x="17272" y="0"/>
                  <a:pt x="23978" y="0"/>
                </a:cubicBezTo>
                <a:close/>
              </a:path>
            </a:pathLst>
          </a:custGeom>
          <a:ln w="0" cap="flat">
            <a:miter lim="127000"/>
          </a:ln>
        </xdr:spPr>
        <xdr:style>
          <a:lnRef idx="0">
            <a:srgbClr val="000000">
              <a:alpha val="0"/>
            </a:srgbClr>
          </a:lnRef>
          <a:fillRef idx="1">
            <a:srgbClr val="27252F"/>
          </a:fillRef>
          <a:effectRef idx="0">
            <a:scrgbClr r="0" g="0" b="0"/>
          </a:effectRef>
          <a:fontRef idx="none"/>
        </xdr:style>
        <xdr:txBody>
          <a:bodyPr wrap="square"/>
          <a:lstStyle/>
          <a:p>
            <a:endParaRPr lang="en-GB"/>
          </a:p>
        </xdr:txBody>
      </xdr:sp>
      <xdr:sp macro="" textlink="">
        <xdr:nvSpPr>
          <xdr:cNvPr id="126" name="Shape 45"/>
          <xdr:cNvSpPr/>
        </xdr:nvSpPr>
        <xdr:spPr>
          <a:xfrm>
            <a:off x="1308636" y="138175"/>
            <a:ext cx="25933" cy="47003"/>
          </a:xfrm>
          <a:custGeom>
            <a:avLst/>
            <a:gdLst/>
            <a:ahLst/>
            <a:cxnLst/>
            <a:rect l="0" t="0" r="0" b="0"/>
            <a:pathLst>
              <a:path w="25933" h="47003">
                <a:moveTo>
                  <a:pt x="0" y="0"/>
                </a:moveTo>
                <a:lnTo>
                  <a:pt x="25933" y="0"/>
                </a:lnTo>
                <a:lnTo>
                  <a:pt x="25933" y="6020"/>
                </a:lnTo>
                <a:lnTo>
                  <a:pt x="7696" y="6020"/>
                </a:lnTo>
                <a:lnTo>
                  <a:pt x="7696" y="20269"/>
                </a:lnTo>
                <a:lnTo>
                  <a:pt x="23902" y="20269"/>
                </a:lnTo>
                <a:lnTo>
                  <a:pt x="23902" y="26200"/>
                </a:lnTo>
                <a:lnTo>
                  <a:pt x="7696" y="26200"/>
                </a:lnTo>
                <a:lnTo>
                  <a:pt x="7696" y="40996"/>
                </a:lnTo>
                <a:lnTo>
                  <a:pt x="25933" y="40996"/>
                </a:lnTo>
                <a:lnTo>
                  <a:pt x="25933" y="47003"/>
                </a:lnTo>
                <a:lnTo>
                  <a:pt x="0" y="47003"/>
                </a:lnTo>
                <a:lnTo>
                  <a:pt x="0" y="0"/>
                </a:lnTo>
                <a:close/>
              </a:path>
            </a:pathLst>
          </a:custGeom>
          <a:ln w="0" cap="flat">
            <a:miter lim="127000"/>
          </a:ln>
        </xdr:spPr>
        <xdr:style>
          <a:lnRef idx="0">
            <a:srgbClr val="000000">
              <a:alpha val="0"/>
            </a:srgbClr>
          </a:lnRef>
          <a:fillRef idx="1">
            <a:srgbClr val="27252F"/>
          </a:fillRef>
          <a:effectRef idx="0">
            <a:scrgbClr r="0" g="0" b="0"/>
          </a:effectRef>
          <a:fontRef idx="none"/>
        </xdr:style>
        <xdr:txBody>
          <a:bodyPr wrap="square"/>
          <a:lstStyle/>
          <a:p>
            <a:endParaRPr lang="en-GB"/>
          </a:p>
        </xdr:txBody>
      </xdr:sp>
      <xdr:sp macro="" textlink="">
        <xdr:nvSpPr>
          <xdr:cNvPr id="127" name="Shape 46"/>
          <xdr:cNvSpPr/>
        </xdr:nvSpPr>
        <xdr:spPr>
          <a:xfrm>
            <a:off x="1342998" y="137643"/>
            <a:ext cx="32703" cy="48006"/>
          </a:xfrm>
          <a:custGeom>
            <a:avLst/>
            <a:gdLst/>
            <a:ahLst/>
            <a:cxnLst/>
            <a:rect l="0" t="0" r="0" b="0"/>
            <a:pathLst>
              <a:path w="32703" h="48006">
                <a:moveTo>
                  <a:pt x="15913" y="0"/>
                </a:moveTo>
                <a:cubicBezTo>
                  <a:pt x="20625" y="0"/>
                  <a:pt x="24371" y="1080"/>
                  <a:pt x="27191" y="3239"/>
                </a:cubicBezTo>
                <a:cubicBezTo>
                  <a:pt x="30010" y="5398"/>
                  <a:pt x="31572" y="8534"/>
                  <a:pt x="31890" y="12624"/>
                </a:cubicBezTo>
                <a:lnTo>
                  <a:pt x="23381" y="12624"/>
                </a:lnTo>
                <a:cubicBezTo>
                  <a:pt x="23203" y="10808"/>
                  <a:pt x="22441" y="9309"/>
                  <a:pt x="21082" y="8103"/>
                </a:cubicBezTo>
                <a:cubicBezTo>
                  <a:pt x="19736" y="6883"/>
                  <a:pt x="17907" y="6274"/>
                  <a:pt x="15608" y="6274"/>
                </a:cubicBezTo>
                <a:cubicBezTo>
                  <a:pt x="13309" y="6274"/>
                  <a:pt x="11443" y="6858"/>
                  <a:pt x="10008" y="8026"/>
                </a:cubicBezTo>
                <a:cubicBezTo>
                  <a:pt x="8560" y="9195"/>
                  <a:pt x="7848" y="10897"/>
                  <a:pt x="7848" y="13132"/>
                </a:cubicBezTo>
                <a:cubicBezTo>
                  <a:pt x="7848" y="15354"/>
                  <a:pt x="8699" y="17056"/>
                  <a:pt x="10414" y="18225"/>
                </a:cubicBezTo>
                <a:cubicBezTo>
                  <a:pt x="12129" y="19393"/>
                  <a:pt x="14198" y="20257"/>
                  <a:pt x="16625" y="20803"/>
                </a:cubicBezTo>
                <a:cubicBezTo>
                  <a:pt x="19050" y="21336"/>
                  <a:pt x="21489" y="21946"/>
                  <a:pt x="23914" y="22644"/>
                </a:cubicBezTo>
                <a:cubicBezTo>
                  <a:pt x="26353" y="23355"/>
                  <a:pt x="28422" y="24638"/>
                  <a:pt x="30137" y="26530"/>
                </a:cubicBezTo>
                <a:cubicBezTo>
                  <a:pt x="31839" y="28423"/>
                  <a:pt x="32703" y="31102"/>
                  <a:pt x="32703" y="34582"/>
                </a:cubicBezTo>
                <a:cubicBezTo>
                  <a:pt x="32703" y="38037"/>
                  <a:pt x="31229" y="41148"/>
                  <a:pt x="28308" y="43891"/>
                </a:cubicBezTo>
                <a:cubicBezTo>
                  <a:pt x="25388" y="46634"/>
                  <a:pt x="21463" y="48006"/>
                  <a:pt x="16561" y="48006"/>
                </a:cubicBezTo>
                <a:cubicBezTo>
                  <a:pt x="11646" y="48006"/>
                  <a:pt x="7671" y="46850"/>
                  <a:pt x="4597" y="44564"/>
                </a:cubicBezTo>
                <a:cubicBezTo>
                  <a:pt x="1550" y="42266"/>
                  <a:pt x="0" y="39091"/>
                  <a:pt x="0" y="35039"/>
                </a:cubicBezTo>
                <a:lnTo>
                  <a:pt x="8255" y="35039"/>
                </a:lnTo>
                <a:cubicBezTo>
                  <a:pt x="8433" y="37122"/>
                  <a:pt x="9195" y="38760"/>
                  <a:pt x="10541" y="39967"/>
                </a:cubicBezTo>
                <a:cubicBezTo>
                  <a:pt x="11900" y="41186"/>
                  <a:pt x="13881" y="41796"/>
                  <a:pt x="16484" y="41796"/>
                </a:cubicBezTo>
                <a:cubicBezTo>
                  <a:pt x="19101" y="41796"/>
                  <a:pt x="21158" y="41123"/>
                  <a:pt x="22670" y="39776"/>
                </a:cubicBezTo>
                <a:cubicBezTo>
                  <a:pt x="24181" y="38418"/>
                  <a:pt x="24930" y="36817"/>
                  <a:pt x="24930" y="34976"/>
                </a:cubicBezTo>
                <a:cubicBezTo>
                  <a:pt x="24930" y="33122"/>
                  <a:pt x="24473" y="31687"/>
                  <a:pt x="23546" y="30658"/>
                </a:cubicBezTo>
                <a:cubicBezTo>
                  <a:pt x="22631" y="29616"/>
                  <a:pt x="21425" y="28842"/>
                  <a:pt x="19965" y="28321"/>
                </a:cubicBezTo>
                <a:cubicBezTo>
                  <a:pt x="18504" y="27800"/>
                  <a:pt x="16891" y="27343"/>
                  <a:pt x="15139" y="26937"/>
                </a:cubicBezTo>
                <a:cubicBezTo>
                  <a:pt x="13386" y="26530"/>
                  <a:pt x="11620" y="26073"/>
                  <a:pt x="9830" y="25527"/>
                </a:cubicBezTo>
                <a:cubicBezTo>
                  <a:pt x="8065" y="24981"/>
                  <a:pt x="6439" y="24282"/>
                  <a:pt x="4979" y="23432"/>
                </a:cubicBezTo>
                <a:cubicBezTo>
                  <a:pt x="3505" y="22568"/>
                  <a:pt x="2324" y="21323"/>
                  <a:pt x="1397" y="19685"/>
                </a:cubicBezTo>
                <a:cubicBezTo>
                  <a:pt x="470" y="18034"/>
                  <a:pt x="0" y="16027"/>
                  <a:pt x="0" y="13627"/>
                </a:cubicBezTo>
                <a:cubicBezTo>
                  <a:pt x="0" y="9538"/>
                  <a:pt x="1486" y="6236"/>
                  <a:pt x="4432" y="3747"/>
                </a:cubicBezTo>
                <a:cubicBezTo>
                  <a:pt x="7392" y="1245"/>
                  <a:pt x="11214" y="0"/>
                  <a:pt x="15913" y="0"/>
                </a:cubicBezTo>
                <a:close/>
              </a:path>
            </a:pathLst>
          </a:custGeom>
          <a:ln w="0" cap="flat">
            <a:miter lim="127000"/>
          </a:ln>
        </xdr:spPr>
        <xdr:style>
          <a:lnRef idx="0">
            <a:srgbClr val="000000">
              <a:alpha val="0"/>
            </a:srgbClr>
          </a:lnRef>
          <a:fillRef idx="1">
            <a:srgbClr val="27252F"/>
          </a:fillRef>
          <a:effectRef idx="0">
            <a:scrgbClr r="0" g="0" b="0"/>
          </a:effectRef>
          <a:fontRef idx="none"/>
        </xdr:style>
        <xdr:txBody>
          <a:bodyPr wrap="square"/>
          <a:lstStyle/>
          <a:p>
            <a:endParaRPr lang="en-GB"/>
          </a:p>
        </xdr:txBody>
      </xdr:sp>
      <xdr:sp macro="" textlink="">
        <xdr:nvSpPr>
          <xdr:cNvPr id="128" name="Shape 47"/>
          <xdr:cNvSpPr/>
        </xdr:nvSpPr>
        <xdr:spPr>
          <a:xfrm>
            <a:off x="1070113" y="205701"/>
            <a:ext cx="21234" cy="47015"/>
          </a:xfrm>
          <a:custGeom>
            <a:avLst/>
            <a:gdLst/>
            <a:ahLst/>
            <a:cxnLst/>
            <a:rect l="0" t="0" r="0" b="0"/>
            <a:pathLst>
              <a:path w="21234" h="47015">
                <a:moveTo>
                  <a:pt x="16814" y="0"/>
                </a:moveTo>
                <a:lnTo>
                  <a:pt x="21234" y="0"/>
                </a:lnTo>
                <a:lnTo>
                  <a:pt x="21234" y="9442"/>
                </a:lnTo>
                <a:lnTo>
                  <a:pt x="13500" y="31407"/>
                </a:lnTo>
                <a:lnTo>
                  <a:pt x="21234" y="31407"/>
                </a:lnTo>
                <a:lnTo>
                  <a:pt x="21234" y="37427"/>
                </a:lnTo>
                <a:lnTo>
                  <a:pt x="11405" y="37427"/>
                </a:lnTo>
                <a:lnTo>
                  <a:pt x="8026" y="47015"/>
                </a:lnTo>
                <a:lnTo>
                  <a:pt x="0" y="47015"/>
                </a:lnTo>
                <a:lnTo>
                  <a:pt x="16814" y="0"/>
                </a:lnTo>
                <a:close/>
              </a:path>
            </a:pathLst>
          </a:custGeom>
          <a:ln w="0" cap="flat">
            <a:miter lim="127000"/>
          </a:ln>
        </xdr:spPr>
        <xdr:style>
          <a:lnRef idx="0">
            <a:srgbClr val="000000">
              <a:alpha val="0"/>
            </a:srgbClr>
          </a:lnRef>
          <a:fillRef idx="1">
            <a:srgbClr val="27252F"/>
          </a:fillRef>
          <a:effectRef idx="0">
            <a:scrgbClr r="0" g="0" b="0"/>
          </a:effectRef>
          <a:fontRef idx="none"/>
        </xdr:style>
        <xdr:txBody>
          <a:bodyPr wrap="square"/>
          <a:lstStyle/>
          <a:p>
            <a:endParaRPr lang="en-GB"/>
          </a:p>
        </xdr:txBody>
      </xdr:sp>
      <xdr:sp macro="" textlink="">
        <xdr:nvSpPr>
          <xdr:cNvPr id="129" name="Shape 48"/>
          <xdr:cNvSpPr/>
        </xdr:nvSpPr>
        <xdr:spPr>
          <a:xfrm>
            <a:off x="1091348" y="205701"/>
            <a:ext cx="21310" cy="47015"/>
          </a:xfrm>
          <a:custGeom>
            <a:avLst/>
            <a:gdLst/>
            <a:ahLst/>
            <a:cxnLst/>
            <a:rect l="0" t="0" r="0" b="0"/>
            <a:pathLst>
              <a:path w="21310" h="47015">
                <a:moveTo>
                  <a:pt x="0" y="0"/>
                </a:moveTo>
                <a:lnTo>
                  <a:pt x="4483" y="0"/>
                </a:lnTo>
                <a:lnTo>
                  <a:pt x="21310" y="47015"/>
                </a:lnTo>
                <a:lnTo>
                  <a:pt x="13195" y="47015"/>
                </a:lnTo>
                <a:lnTo>
                  <a:pt x="9830" y="37427"/>
                </a:lnTo>
                <a:lnTo>
                  <a:pt x="0" y="37427"/>
                </a:lnTo>
                <a:lnTo>
                  <a:pt x="0" y="31407"/>
                </a:lnTo>
                <a:lnTo>
                  <a:pt x="7734" y="31407"/>
                </a:lnTo>
                <a:lnTo>
                  <a:pt x="38" y="9335"/>
                </a:lnTo>
                <a:lnTo>
                  <a:pt x="0" y="9442"/>
                </a:lnTo>
                <a:lnTo>
                  <a:pt x="0" y="0"/>
                </a:lnTo>
                <a:close/>
              </a:path>
            </a:pathLst>
          </a:custGeom>
          <a:ln w="0" cap="flat">
            <a:miter lim="127000"/>
          </a:ln>
        </xdr:spPr>
        <xdr:style>
          <a:lnRef idx="0">
            <a:srgbClr val="000000">
              <a:alpha val="0"/>
            </a:srgbClr>
          </a:lnRef>
          <a:fillRef idx="1">
            <a:srgbClr val="27252F"/>
          </a:fillRef>
          <a:effectRef idx="0">
            <a:scrgbClr r="0" g="0" b="0"/>
          </a:effectRef>
          <a:fontRef idx="none"/>
        </xdr:style>
        <xdr:txBody>
          <a:bodyPr wrap="square"/>
          <a:lstStyle/>
          <a:p>
            <a:endParaRPr lang="en-GB"/>
          </a:p>
        </xdr:txBody>
      </xdr:sp>
      <xdr:sp macro="" textlink="">
        <xdr:nvSpPr>
          <xdr:cNvPr id="130" name="Shape 49"/>
          <xdr:cNvSpPr/>
        </xdr:nvSpPr>
        <xdr:spPr>
          <a:xfrm>
            <a:off x="1119879" y="205776"/>
            <a:ext cx="36678" cy="47409"/>
          </a:xfrm>
          <a:custGeom>
            <a:avLst/>
            <a:gdLst/>
            <a:ahLst/>
            <a:cxnLst/>
            <a:rect l="0" t="0" r="0" b="0"/>
            <a:pathLst>
              <a:path w="36678" h="47409">
                <a:moveTo>
                  <a:pt x="0" y="0"/>
                </a:moveTo>
                <a:lnTo>
                  <a:pt x="7696" y="0"/>
                </a:lnTo>
                <a:lnTo>
                  <a:pt x="7696" y="29782"/>
                </a:lnTo>
                <a:cubicBezTo>
                  <a:pt x="7696" y="33338"/>
                  <a:pt x="8636" y="36017"/>
                  <a:pt x="10503" y="37821"/>
                </a:cubicBezTo>
                <a:cubicBezTo>
                  <a:pt x="12370" y="39611"/>
                  <a:pt x="14986" y="40526"/>
                  <a:pt x="18338" y="40526"/>
                </a:cubicBezTo>
                <a:cubicBezTo>
                  <a:pt x="21692" y="40526"/>
                  <a:pt x="24308" y="39611"/>
                  <a:pt x="26174" y="37821"/>
                </a:cubicBezTo>
                <a:cubicBezTo>
                  <a:pt x="28042" y="36017"/>
                  <a:pt x="28969" y="33338"/>
                  <a:pt x="28969" y="29782"/>
                </a:cubicBezTo>
                <a:lnTo>
                  <a:pt x="28969" y="0"/>
                </a:lnTo>
                <a:lnTo>
                  <a:pt x="36678" y="0"/>
                </a:lnTo>
                <a:lnTo>
                  <a:pt x="36678" y="29782"/>
                </a:lnTo>
                <a:cubicBezTo>
                  <a:pt x="36678" y="35446"/>
                  <a:pt x="34913" y="39815"/>
                  <a:pt x="31369" y="42850"/>
                </a:cubicBezTo>
                <a:cubicBezTo>
                  <a:pt x="27839" y="45898"/>
                  <a:pt x="23444" y="47409"/>
                  <a:pt x="18212" y="47409"/>
                </a:cubicBezTo>
                <a:cubicBezTo>
                  <a:pt x="12954" y="47409"/>
                  <a:pt x="8610" y="45910"/>
                  <a:pt x="5169" y="42875"/>
                </a:cubicBezTo>
                <a:cubicBezTo>
                  <a:pt x="1727" y="39865"/>
                  <a:pt x="0" y="35496"/>
                  <a:pt x="0" y="29782"/>
                </a:cubicBezTo>
                <a:lnTo>
                  <a:pt x="0" y="0"/>
                </a:lnTo>
                <a:close/>
              </a:path>
            </a:pathLst>
          </a:custGeom>
          <a:ln w="0" cap="flat">
            <a:miter lim="127000"/>
          </a:ln>
        </xdr:spPr>
        <xdr:style>
          <a:lnRef idx="0">
            <a:srgbClr val="000000">
              <a:alpha val="0"/>
            </a:srgbClr>
          </a:lnRef>
          <a:fillRef idx="1">
            <a:srgbClr val="27252F"/>
          </a:fillRef>
          <a:effectRef idx="0">
            <a:scrgbClr r="0" g="0" b="0"/>
          </a:effectRef>
          <a:fontRef idx="none"/>
        </xdr:style>
        <xdr:txBody>
          <a:bodyPr wrap="square"/>
          <a:lstStyle/>
          <a:p>
            <a:endParaRPr lang="en-GB"/>
          </a:p>
        </xdr:txBody>
      </xdr:sp>
      <xdr:sp macro="" textlink="">
        <xdr:nvSpPr>
          <xdr:cNvPr id="131" name="Shape 50"/>
          <xdr:cNvSpPr/>
        </xdr:nvSpPr>
        <xdr:spPr>
          <a:xfrm>
            <a:off x="1164118" y="205776"/>
            <a:ext cx="32753" cy="46939"/>
          </a:xfrm>
          <a:custGeom>
            <a:avLst/>
            <a:gdLst/>
            <a:ahLst/>
            <a:cxnLst/>
            <a:rect l="0" t="0" r="0" b="0"/>
            <a:pathLst>
              <a:path w="32753" h="46939">
                <a:moveTo>
                  <a:pt x="0" y="0"/>
                </a:moveTo>
                <a:lnTo>
                  <a:pt x="32753" y="0"/>
                </a:lnTo>
                <a:lnTo>
                  <a:pt x="32753" y="6007"/>
                </a:lnTo>
                <a:lnTo>
                  <a:pt x="20256" y="6007"/>
                </a:lnTo>
                <a:lnTo>
                  <a:pt x="20256" y="46939"/>
                </a:lnTo>
                <a:lnTo>
                  <a:pt x="12560" y="46939"/>
                </a:lnTo>
                <a:lnTo>
                  <a:pt x="12560" y="6007"/>
                </a:lnTo>
                <a:lnTo>
                  <a:pt x="0" y="6007"/>
                </a:lnTo>
                <a:lnTo>
                  <a:pt x="0" y="0"/>
                </a:lnTo>
                <a:close/>
              </a:path>
            </a:pathLst>
          </a:custGeom>
          <a:ln w="0" cap="flat">
            <a:miter lim="127000"/>
          </a:ln>
        </xdr:spPr>
        <xdr:style>
          <a:lnRef idx="0">
            <a:srgbClr val="000000">
              <a:alpha val="0"/>
            </a:srgbClr>
          </a:lnRef>
          <a:fillRef idx="1">
            <a:srgbClr val="27252F"/>
          </a:fillRef>
          <a:effectRef idx="0">
            <a:scrgbClr r="0" g="0" b="0"/>
          </a:effectRef>
          <a:fontRef idx="none"/>
        </xdr:style>
        <xdr:txBody>
          <a:bodyPr wrap="square"/>
          <a:lstStyle/>
          <a:p>
            <a:endParaRPr lang="en-GB"/>
          </a:p>
        </xdr:txBody>
      </xdr:sp>
      <xdr:sp macro="" textlink="">
        <xdr:nvSpPr>
          <xdr:cNvPr id="132" name="Shape 51"/>
          <xdr:cNvSpPr/>
        </xdr:nvSpPr>
        <xdr:spPr>
          <a:xfrm>
            <a:off x="1204634" y="205780"/>
            <a:ext cx="37478" cy="46926"/>
          </a:xfrm>
          <a:custGeom>
            <a:avLst/>
            <a:gdLst/>
            <a:ahLst/>
            <a:cxnLst/>
            <a:rect l="0" t="0" r="0" b="0"/>
            <a:pathLst>
              <a:path w="37478" h="46926">
                <a:moveTo>
                  <a:pt x="0" y="0"/>
                </a:moveTo>
                <a:lnTo>
                  <a:pt x="7696" y="0"/>
                </a:lnTo>
                <a:lnTo>
                  <a:pt x="7696" y="20257"/>
                </a:lnTo>
                <a:lnTo>
                  <a:pt x="29781" y="20257"/>
                </a:lnTo>
                <a:lnTo>
                  <a:pt x="29781" y="0"/>
                </a:lnTo>
                <a:lnTo>
                  <a:pt x="37478" y="0"/>
                </a:lnTo>
                <a:lnTo>
                  <a:pt x="37478" y="46926"/>
                </a:lnTo>
                <a:lnTo>
                  <a:pt x="29781" y="46926"/>
                </a:lnTo>
                <a:lnTo>
                  <a:pt x="29781" y="26200"/>
                </a:lnTo>
                <a:lnTo>
                  <a:pt x="7696" y="26200"/>
                </a:lnTo>
                <a:lnTo>
                  <a:pt x="7696" y="46926"/>
                </a:lnTo>
                <a:lnTo>
                  <a:pt x="0" y="46926"/>
                </a:lnTo>
                <a:lnTo>
                  <a:pt x="0" y="0"/>
                </a:lnTo>
                <a:close/>
              </a:path>
            </a:pathLst>
          </a:custGeom>
          <a:ln w="0" cap="flat">
            <a:miter lim="127000"/>
          </a:ln>
        </xdr:spPr>
        <xdr:style>
          <a:lnRef idx="0">
            <a:srgbClr val="000000">
              <a:alpha val="0"/>
            </a:srgbClr>
          </a:lnRef>
          <a:fillRef idx="1">
            <a:srgbClr val="27252F"/>
          </a:fillRef>
          <a:effectRef idx="0">
            <a:scrgbClr r="0" g="0" b="0"/>
          </a:effectRef>
          <a:fontRef idx="none"/>
        </xdr:style>
        <xdr:txBody>
          <a:bodyPr wrap="square"/>
          <a:lstStyle/>
          <a:p>
            <a:endParaRPr lang="en-GB"/>
          </a:p>
        </xdr:txBody>
      </xdr:sp>
      <xdr:sp macro="" textlink="">
        <xdr:nvSpPr>
          <xdr:cNvPr id="133" name="Shape 52"/>
          <xdr:cNvSpPr/>
        </xdr:nvSpPr>
        <xdr:spPr>
          <a:xfrm>
            <a:off x="1249678" y="205188"/>
            <a:ext cx="23978" cy="47986"/>
          </a:xfrm>
          <a:custGeom>
            <a:avLst/>
            <a:gdLst/>
            <a:ahLst/>
            <a:cxnLst/>
            <a:rect l="0" t="0" r="0" b="0"/>
            <a:pathLst>
              <a:path w="23978" h="47986">
                <a:moveTo>
                  <a:pt x="23978" y="0"/>
                </a:moveTo>
                <a:lnTo>
                  <a:pt x="23978" y="7000"/>
                </a:lnTo>
                <a:cubicBezTo>
                  <a:pt x="19241" y="7000"/>
                  <a:pt x="15392" y="8550"/>
                  <a:pt x="12395" y="11661"/>
                </a:cubicBezTo>
                <a:cubicBezTo>
                  <a:pt x="9398" y="14773"/>
                  <a:pt x="7900" y="18875"/>
                  <a:pt x="7900" y="23980"/>
                </a:cubicBezTo>
                <a:cubicBezTo>
                  <a:pt x="7900" y="29111"/>
                  <a:pt x="9398" y="33226"/>
                  <a:pt x="12395" y="36350"/>
                </a:cubicBezTo>
                <a:cubicBezTo>
                  <a:pt x="15392" y="39474"/>
                  <a:pt x="19241" y="41036"/>
                  <a:pt x="23978" y="41036"/>
                </a:cubicBezTo>
                <a:lnTo>
                  <a:pt x="23978" y="47986"/>
                </a:lnTo>
                <a:lnTo>
                  <a:pt x="6959" y="41214"/>
                </a:lnTo>
                <a:cubicBezTo>
                  <a:pt x="2311" y="36680"/>
                  <a:pt x="0" y="30940"/>
                  <a:pt x="0" y="23980"/>
                </a:cubicBezTo>
                <a:cubicBezTo>
                  <a:pt x="0" y="17021"/>
                  <a:pt x="2311" y="11293"/>
                  <a:pt x="6959" y="6772"/>
                </a:cubicBezTo>
                <a:lnTo>
                  <a:pt x="23978" y="0"/>
                </a:lnTo>
                <a:close/>
              </a:path>
            </a:pathLst>
          </a:custGeom>
          <a:ln w="0" cap="flat">
            <a:miter lim="127000"/>
          </a:ln>
        </xdr:spPr>
        <xdr:style>
          <a:lnRef idx="0">
            <a:srgbClr val="000000">
              <a:alpha val="0"/>
            </a:srgbClr>
          </a:lnRef>
          <a:fillRef idx="1">
            <a:srgbClr val="27252F"/>
          </a:fillRef>
          <a:effectRef idx="0">
            <a:scrgbClr r="0" g="0" b="0"/>
          </a:effectRef>
          <a:fontRef idx="none"/>
        </xdr:style>
        <xdr:txBody>
          <a:bodyPr wrap="square"/>
          <a:lstStyle/>
          <a:p>
            <a:endParaRPr lang="en-GB"/>
          </a:p>
        </xdr:txBody>
      </xdr:sp>
      <xdr:sp macro="" textlink="">
        <xdr:nvSpPr>
          <xdr:cNvPr id="134" name="Shape 53"/>
          <xdr:cNvSpPr/>
        </xdr:nvSpPr>
        <xdr:spPr>
          <a:xfrm>
            <a:off x="1273655" y="205178"/>
            <a:ext cx="23978" cy="48006"/>
          </a:xfrm>
          <a:custGeom>
            <a:avLst/>
            <a:gdLst/>
            <a:ahLst/>
            <a:cxnLst/>
            <a:rect l="0" t="0" r="0" b="0"/>
            <a:pathLst>
              <a:path w="23978" h="48006">
                <a:moveTo>
                  <a:pt x="26" y="0"/>
                </a:moveTo>
                <a:cubicBezTo>
                  <a:pt x="6769" y="0"/>
                  <a:pt x="12433" y="2248"/>
                  <a:pt x="17056" y="6782"/>
                </a:cubicBezTo>
                <a:cubicBezTo>
                  <a:pt x="21666" y="11303"/>
                  <a:pt x="23978" y="17031"/>
                  <a:pt x="23978" y="23990"/>
                </a:cubicBezTo>
                <a:cubicBezTo>
                  <a:pt x="23978" y="30950"/>
                  <a:pt x="21666" y="36690"/>
                  <a:pt x="17056" y="41224"/>
                </a:cubicBezTo>
                <a:cubicBezTo>
                  <a:pt x="12433" y="45745"/>
                  <a:pt x="6769" y="48006"/>
                  <a:pt x="26" y="48006"/>
                </a:cubicBezTo>
                <a:lnTo>
                  <a:pt x="0" y="47996"/>
                </a:lnTo>
                <a:lnTo>
                  <a:pt x="0" y="41046"/>
                </a:lnTo>
                <a:cubicBezTo>
                  <a:pt x="4725" y="41046"/>
                  <a:pt x="8586" y="39484"/>
                  <a:pt x="11582" y="36360"/>
                </a:cubicBezTo>
                <a:cubicBezTo>
                  <a:pt x="14567" y="33236"/>
                  <a:pt x="16078" y="29121"/>
                  <a:pt x="16078" y="23990"/>
                </a:cubicBezTo>
                <a:cubicBezTo>
                  <a:pt x="16078" y="18885"/>
                  <a:pt x="14567" y="14783"/>
                  <a:pt x="11582" y="11671"/>
                </a:cubicBezTo>
                <a:cubicBezTo>
                  <a:pt x="8586" y="8560"/>
                  <a:pt x="4725" y="7010"/>
                  <a:pt x="0" y="7010"/>
                </a:cubicBezTo>
                <a:lnTo>
                  <a:pt x="0" y="10"/>
                </a:lnTo>
                <a:lnTo>
                  <a:pt x="26" y="0"/>
                </a:lnTo>
                <a:close/>
              </a:path>
            </a:pathLst>
          </a:custGeom>
          <a:ln w="0" cap="flat">
            <a:miter lim="127000"/>
          </a:ln>
        </xdr:spPr>
        <xdr:style>
          <a:lnRef idx="0">
            <a:srgbClr val="000000">
              <a:alpha val="0"/>
            </a:srgbClr>
          </a:lnRef>
          <a:fillRef idx="1">
            <a:srgbClr val="27252F"/>
          </a:fillRef>
          <a:effectRef idx="0">
            <a:scrgbClr r="0" g="0" b="0"/>
          </a:effectRef>
          <a:fontRef idx="none"/>
        </xdr:style>
        <xdr:txBody>
          <a:bodyPr wrap="square"/>
          <a:lstStyle/>
          <a:p>
            <a:endParaRPr lang="en-GB"/>
          </a:p>
        </xdr:txBody>
      </xdr:sp>
      <xdr:sp macro="" textlink="">
        <xdr:nvSpPr>
          <xdr:cNvPr id="135" name="Shape 54"/>
          <xdr:cNvSpPr/>
        </xdr:nvSpPr>
        <xdr:spPr>
          <a:xfrm>
            <a:off x="1305194" y="205776"/>
            <a:ext cx="16307" cy="46939"/>
          </a:xfrm>
          <a:custGeom>
            <a:avLst/>
            <a:gdLst/>
            <a:ahLst/>
            <a:cxnLst/>
            <a:rect l="0" t="0" r="0" b="0"/>
            <a:pathLst>
              <a:path w="16307" h="46939">
                <a:moveTo>
                  <a:pt x="0" y="0"/>
                </a:moveTo>
                <a:lnTo>
                  <a:pt x="16205" y="0"/>
                </a:lnTo>
                <a:lnTo>
                  <a:pt x="16307" y="33"/>
                </a:lnTo>
                <a:lnTo>
                  <a:pt x="16307" y="6040"/>
                </a:lnTo>
                <a:lnTo>
                  <a:pt x="16205" y="6007"/>
                </a:lnTo>
                <a:lnTo>
                  <a:pt x="7696" y="6007"/>
                </a:lnTo>
                <a:lnTo>
                  <a:pt x="7696" y="21882"/>
                </a:lnTo>
                <a:lnTo>
                  <a:pt x="16205" y="21882"/>
                </a:lnTo>
                <a:lnTo>
                  <a:pt x="16307" y="21850"/>
                </a:lnTo>
                <a:lnTo>
                  <a:pt x="16307" y="34184"/>
                </a:lnTo>
                <a:lnTo>
                  <a:pt x="12421" y="27889"/>
                </a:lnTo>
                <a:lnTo>
                  <a:pt x="7696" y="27889"/>
                </a:lnTo>
                <a:lnTo>
                  <a:pt x="7696" y="46939"/>
                </a:lnTo>
                <a:lnTo>
                  <a:pt x="0" y="46939"/>
                </a:lnTo>
                <a:lnTo>
                  <a:pt x="0" y="0"/>
                </a:lnTo>
                <a:close/>
              </a:path>
            </a:pathLst>
          </a:custGeom>
          <a:ln w="0" cap="flat">
            <a:miter lim="127000"/>
          </a:ln>
        </xdr:spPr>
        <xdr:style>
          <a:lnRef idx="0">
            <a:srgbClr val="000000">
              <a:alpha val="0"/>
            </a:srgbClr>
          </a:lnRef>
          <a:fillRef idx="1">
            <a:srgbClr val="27252F"/>
          </a:fillRef>
          <a:effectRef idx="0">
            <a:scrgbClr r="0" g="0" b="0"/>
          </a:effectRef>
          <a:fontRef idx="none"/>
        </xdr:style>
        <xdr:txBody>
          <a:bodyPr wrap="square"/>
          <a:lstStyle/>
          <a:p>
            <a:endParaRPr lang="en-GB"/>
          </a:p>
        </xdr:txBody>
      </xdr:sp>
      <xdr:sp macro="" textlink="">
        <xdr:nvSpPr>
          <xdr:cNvPr id="136" name="Shape 55"/>
          <xdr:cNvSpPr/>
        </xdr:nvSpPr>
        <xdr:spPr>
          <a:xfrm>
            <a:off x="1321501" y="205808"/>
            <a:ext cx="17259" cy="46907"/>
          </a:xfrm>
          <a:custGeom>
            <a:avLst/>
            <a:gdLst/>
            <a:ahLst/>
            <a:cxnLst/>
            <a:rect l="0" t="0" r="0" b="0"/>
            <a:pathLst>
              <a:path w="17259" h="46907">
                <a:moveTo>
                  <a:pt x="0" y="0"/>
                </a:moveTo>
                <a:lnTo>
                  <a:pt x="12192" y="3917"/>
                </a:lnTo>
                <a:cubicBezTo>
                  <a:pt x="15075" y="6559"/>
                  <a:pt x="16511" y="9899"/>
                  <a:pt x="16511" y="13950"/>
                </a:cubicBezTo>
                <a:cubicBezTo>
                  <a:pt x="16511" y="17100"/>
                  <a:pt x="15558" y="19944"/>
                  <a:pt x="13640" y="22459"/>
                </a:cubicBezTo>
                <a:cubicBezTo>
                  <a:pt x="11723" y="24974"/>
                  <a:pt x="8789" y="26625"/>
                  <a:pt x="4826" y="27387"/>
                </a:cubicBezTo>
                <a:lnTo>
                  <a:pt x="17259" y="46907"/>
                </a:lnTo>
                <a:lnTo>
                  <a:pt x="7874" y="46907"/>
                </a:lnTo>
                <a:lnTo>
                  <a:pt x="0" y="34151"/>
                </a:lnTo>
                <a:lnTo>
                  <a:pt x="0" y="21817"/>
                </a:lnTo>
                <a:lnTo>
                  <a:pt x="6452" y="19754"/>
                </a:lnTo>
                <a:cubicBezTo>
                  <a:pt x="7887" y="18370"/>
                  <a:pt x="8611" y="16401"/>
                  <a:pt x="8611" y="13912"/>
                </a:cubicBezTo>
                <a:cubicBezTo>
                  <a:pt x="8611" y="11423"/>
                  <a:pt x="7887" y="9467"/>
                  <a:pt x="6452" y="8070"/>
                </a:cubicBezTo>
                <a:lnTo>
                  <a:pt x="0" y="6007"/>
                </a:lnTo>
                <a:lnTo>
                  <a:pt x="0" y="0"/>
                </a:lnTo>
                <a:close/>
              </a:path>
            </a:pathLst>
          </a:custGeom>
          <a:ln w="0" cap="flat">
            <a:miter lim="127000"/>
          </a:ln>
        </xdr:spPr>
        <xdr:style>
          <a:lnRef idx="0">
            <a:srgbClr val="000000">
              <a:alpha val="0"/>
            </a:srgbClr>
          </a:lnRef>
          <a:fillRef idx="1">
            <a:srgbClr val="27252F"/>
          </a:fillRef>
          <a:effectRef idx="0">
            <a:scrgbClr r="0" g="0" b="0"/>
          </a:effectRef>
          <a:fontRef idx="none"/>
        </xdr:style>
        <xdr:txBody>
          <a:bodyPr wrap="square"/>
          <a:lstStyle/>
          <a:p>
            <a:endParaRPr lang="en-GB"/>
          </a:p>
        </xdr:txBody>
      </xdr:sp>
      <xdr:sp macro="" textlink="">
        <xdr:nvSpPr>
          <xdr:cNvPr id="137" name="Shape 419"/>
          <xdr:cNvSpPr/>
        </xdr:nvSpPr>
        <xdr:spPr>
          <a:xfrm>
            <a:off x="1347876" y="205784"/>
            <a:ext cx="9144" cy="46927"/>
          </a:xfrm>
          <a:custGeom>
            <a:avLst/>
            <a:gdLst/>
            <a:ahLst/>
            <a:cxnLst/>
            <a:rect l="0" t="0" r="0" b="0"/>
            <a:pathLst>
              <a:path w="9144" h="46927">
                <a:moveTo>
                  <a:pt x="0" y="0"/>
                </a:moveTo>
                <a:lnTo>
                  <a:pt x="9144" y="0"/>
                </a:lnTo>
                <a:lnTo>
                  <a:pt x="9144" y="46927"/>
                </a:lnTo>
                <a:lnTo>
                  <a:pt x="0" y="46927"/>
                </a:lnTo>
                <a:lnTo>
                  <a:pt x="0" y="0"/>
                </a:lnTo>
              </a:path>
            </a:pathLst>
          </a:custGeom>
          <a:ln w="0" cap="flat">
            <a:miter lim="127000"/>
          </a:ln>
        </xdr:spPr>
        <xdr:style>
          <a:lnRef idx="0">
            <a:srgbClr val="000000">
              <a:alpha val="0"/>
            </a:srgbClr>
          </a:lnRef>
          <a:fillRef idx="1">
            <a:srgbClr val="27252F"/>
          </a:fillRef>
          <a:effectRef idx="0">
            <a:scrgbClr r="0" g="0" b="0"/>
          </a:effectRef>
          <a:fontRef idx="none"/>
        </xdr:style>
        <xdr:txBody>
          <a:bodyPr wrap="square"/>
          <a:lstStyle/>
          <a:p>
            <a:endParaRPr lang="en-GB"/>
          </a:p>
        </xdr:txBody>
      </xdr:sp>
      <xdr:sp macro="" textlink="">
        <xdr:nvSpPr>
          <xdr:cNvPr id="138" name="Shape 57"/>
          <xdr:cNvSpPr/>
        </xdr:nvSpPr>
        <xdr:spPr>
          <a:xfrm>
            <a:off x="1363269" y="205776"/>
            <a:ext cx="32753" cy="46939"/>
          </a:xfrm>
          <a:custGeom>
            <a:avLst/>
            <a:gdLst/>
            <a:ahLst/>
            <a:cxnLst/>
            <a:rect l="0" t="0" r="0" b="0"/>
            <a:pathLst>
              <a:path w="32753" h="46939">
                <a:moveTo>
                  <a:pt x="0" y="0"/>
                </a:moveTo>
                <a:lnTo>
                  <a:pt x="32753" y="0"/>
                </a:lnTo>
                <a:lnTo>
                  <a:pt x="32753" y="6007"/>
                </a:lnTo>
                <a:lnTo>
                  <a:pt x="20256" y="6007"/>
                </a:lnTo>
                <a:lnTo>
                  <a:pt x="20256" y="46939"/>
                </a:lnTo>
                <a:lnTo>
                  <a:pt x="12560" y="46939"/>
                </a:lnTo>
                <a:lnTo>
                  <a:pt x="12560" y="6007"/>
                </a:lnTo>
                <a:lnTo>
                  <a:pt x="0" y="6007"/>
                </a:lnTo>
                <a:lnTo>
                  <a:pt x="0" y="0"/>
                </a:lnTo>
                <a:close/>
              </a:path>
            </a:pathLst>
          </a:custGeom>
          <a:ln w="0" cap="flat">
            <a:miter lim="127000"/>
          </a:ln>
        </xdr:spPr>
        <xdr:style>
          <a:lnRef idx="0">
            <a:srgbClr val="000000">
              <a:alpha val="0"/>
            </a:srgbClr>
          </a:lnRef>
          <a:fillRef idx="1">
            <a:srgbClr val="27252F"/>
          </a:fillRef>
          <a:effectRef idx="0">
            <a:scrgbClr r="0" g="0" b="0"/>
          </a:effectRef>
          <a:fontRef idx="none"/>
        </xdr:style>
        <xdr:txBody>
          <a:bodyPr wrap="square"/>
          <a:lstStyle/>
          <a:p>
            <a:endParaRPr lang="en-GB"/>
          </a:p>
        </xdr:txBody>
      </xdr:sp>
      <xdr:sp macro="" textlink="">
        <xdr:nvSpPr>
          <xdr:cNvPr id="139" name="Shape 58"/>
          <xdr:cNvSpPr/>
        </xdr:nvSpPr>
        <xdr:spPr>
          <a:xfrm>
            <a:off x="1399744" y="205783"/>
            <a:ext cx="38824" cy="46926"/>
          </a:xfrm>
          <a:custGeom>
            <a:avLst/>
            <a:gdLst/>
            <a:ahLst/>
            <a:cxnLst/>
            <a:rect l="0" t="0" r="0" b="0"/>
            <a:pathLst>
              <a:path w="38824" h="46926">
                <a:moveTo>
                  <a:pt x="0" y="0"/>
                </a:moveTo>
                <a:lnTo>
                  <a:pt x="8572" y="0"/>
                </a:lnTo>
                <a:lnTo>
                  <a:pt x="19367" y="22885"/>
                </a:lnTo>
                <a:lnTo>
                  <a:pt x="30175" y="0"/>
                </a:lnTo>
                <a:lnTo>
                  <a:pt x="38824" y="0"/>
                </a:lnTo>
                <a:lnTo>
                  <a:pt x="23292" y="29909"/>
                </a:lnTo>
                <a:lnTo>
                  <a:pt x="23292" y="46926"/>
                </a:lnTo>
                <a:lnTo>
                  <a:pt x="15595" y="46926"/>
                </a:lnTo>
                <a:lnTo>
                  <a:pt x="15595" y="29909"/>
                </a:lnTo>
                <a:lnTo>
                  <a:pt x="0" y="0"/>
                </a:lnTo>
                <a:close/>
              </a:path>
            </a:pathLst>
          </a:custGeom>
          <a:ln w="0" cap="flat">
            <a:miter lim="127000"/>
          </a:ln>
        </xdr:spPr>
        <xdr:style>
          <a:lnRef idx="0">
            <a:srgbClr val="000000">
              <a:alpha val="0"/>
            </a:srgbClr>
          </a:lnRef>
          <a:fillRef idx="1">
            <a:srgbClr val="27252F"/>
          </a:fillRef>
          <a:effectRef idx="0">
            <a:scrgbClr r="0" g="0" b="0"/>
          </a:effectRef>
          <a:fontRef idx="none"/>
        </xdr:style>
        <xdr:txBody>
          <a:bodyPr wrap="square"/>
          <a:lstStyle/>
          <a:p>
            <a:endParaRPr lang="en-GB"/>
          </a:p>
        </xdr:txBody>
      </xdr:sp>
    </xdr:grpSp>
    <xdr:clientData/>
  </xdr:twoCellAnchor>
</xdr:wsDr>
</file>

<file path=xl/drawings/drawing8.xml><?xml version="1.0" encoding="utf-8"?>
<xdr:wsDr xmlns:xdr="http://schemas.openxmlformats.org/drawingml/2006/spreadsheetDrawing" xmlns:a="http://schemas.openxmlformats.org/drawingml/2006/main">
  <xdr:twoCellAnchor>
    <xdr:from>
      <xdr:col>7</xdr:col>
      <xdr:colOff>976313</xdr:colOff>
      <xdr:row>6</xdr:row>
      <xdr:rowOff>178594</xdr:rowOff>
    </xdr:from>
    <xdr:to>
      <xdr:col>8</xdr:col>
      <xdr:colOff>155623</xdr:colOff>
      <xdr:row>7</xdr:row>
      <xdr:rowOff>258717</xdr:rowOff>
    </xdr:to>
    <xdr:grpSp>
      <xdr:nvGrpSpPr>
        <xdr:cNvPr id="48" name="Group 47"/>
        <xdr:cNvGrpSpPr/>
      </xdr:nvGrpSpPr>
      <xdr:grpSpPr>
        <a:xfrm>
          <a:off x="8370094" y="559594"/>
          <a:ext cx="2084435" cy="377779"/>
          <a:chOff x="0" y="0"/>
          <a:chExt cx="1438568" cy="262865"/>
        </a:xfrm>
      </xdr:grpSpPr>
      <xdr:sp macro="" textlink="">
        <xdr:nvSpPr>
          <xdr:cNvPr id="49" name="Shape 15"/>
          <xdr:cNvSpPr/>
        </xdr:nvSpPr>
        <xdr:spPr>
          <a:xfrm>
            <a:off x="350862" y="4651"/>
            <a:ext cx="193319" cy="253530"/>
          </a:xfrm>
          <a:custGeom>
            <a:avLst/>
            <a:gdLst/>
            <a:ahLst/>
            <a:cxnLst/>
            <a:rect l="0" t="0" r="0" b="0"/>
            <a:pathLst>
              <a:path w="193319" h="253530">
                <a:moveTo>
                  <a:pt x="0" y="0"/>
                </a:moveTo>
                <a:lnTo>
                  <a:pt x="193319" y="0"/>
                </a:lnTo>
                <a:lnTo>
                  <a:pt x="193319" y="46444"/>
                </a:lnTo>
                <a:lnTo>
                  <a:pt x="181940" y="46444"/>
                </a:lnTo>
                <a:lnTo>
                  <a:pt x="181940" y="33325"/>
                </a:lnTo>
                <a:cubicBezTo>
                  <a:pt x="181940" y="21209"/>
                  <a:pt x="172123" y="11379"/>
                  <a:pt x="159995" y="11379"/>
                </a:cubicBezTo>
                <a:lnTo>
                  <a:pt x="71551" y="11379"/>
                </a:lnTo>
                <a:lnTo>
                  <a:pt x="71551" y="104762"/>
                </a:lnTo>
                <a:lnTo>
                  <a:pt x="123812" y="104762"/>
                </a:lnTo>
                <a:cubicBezTo>
                  <a:pt x="129286" y="104762"/>
                  <a:pt x="133705" y="100317"/>
                  <a:pt x="133705" y="94869"/>
                </a:cubicBezTo>
                <a:lnTo>
                  <a:pt x="133705" y="84950"/>
                </a:lnTo>
                <a:lnTo>
                  <a:pt x="145123" y="84950"/>
                </a:lnTo>
                <a:lnTo>
                  <a:pt x="145123" y="135941"/>
                </a:lnTo>
                <a:lnTo>
                  <a:pt x="133705" y="135941"/>
                </a:lnTo>
                <a:lnTo>
                  <a:pt x="133705" y="125832"/>
                </a:lnTo>
                <a:cubicBezTo>
                  <a:pt x="133705" y="120371"/>
                  <a:pt x="129286" y="115938"/>
                  <a:pt x="123812" y="115938"/>
                </a:cubicBezTo>
                <a:lnTo>
                  <a:pt x="71551" y="115938"/>
                </a:lnTo>
                <a:lnTo>
                  <a:pt x="71551" y="226187"/>
                </a:lnTo>
                <a:cubicBezTo>
                  <a:pt x="71551" y="235001"/>
                  <a:pt x="78702" y="242138"/>
                  <a:pt x="87516" y="242138"/>
                </a:cubicBezTo>
                <a:lnTo>
                  <a:pt x="93497" y="242138"/>
                </a:lnTo>
                <a:lnTo>
                  <a:pt x="93497" y="253530"/>
                </a:lnTo>
                <a:lnTo>
                  <a:pt x="0" y="253530"/>
                </a:lnTo>
                <a:lnTo>
                  <a:pt x="0" y="242138"/>
                </a:lnTo>
                <a:lnTo>
                  <a:pt x="6896" y="242138"/>
                </a:lnTo>
                <a:cubicBezTo>
                  <a:pt x="15215" y="242138"/>
                  <a:pt x="21946" y="235407"/>
                  <a:pt x="21946" y="227089"/>
                </a:cubicBezTo>
                <a:lnTo>
                  <a:pt x="21946" y="25933"/>
                </a:lnTo>
                <a:cubicBezTo>
                  <a:pt x="21946" y="17894"/>
                  <a:pt x="15430" y="11379"/>
                  <a:pt x="7404" y="11379"/>
                </a:cubicBezTo>
                <a:lnTo>
                  <a:pt x="0" y="11379"/>
                </a:lnTo>
                <a:lnTo>
                  <a:pt x="0" y="0"/>
                </a:lnTo>
                <a:close/>
              </a:path>
            </a:pathLst>
          </a:custGeom>
          <a:ln w="0" cap="flat">
            <a:miter lim="127000"/>
          </a:ln>
        </xdr:spPr>
        <xdr:style>
          <a:lnRef idx="0">
            <a:srgbClr val="000000">
              <a:alpha val="0"/>
            </a:srgbClr>
          </a:lnRef>
          <a:fillRef idx="1">
            <a:srgbClr val="27252F"/>
          </a:fillRef>
          <a:effectRef idx="0">
            <a:scrgbClr r="0" g="0" b="0"/>
          </a:effectRef>
          <a:fontRef idx="none"/>
        </xdr:style>
        <xdr:txBody>
          <a:bodyPr wrap="square"/>
          <a:lstStyle/>
          <a:p>
            <a:endParaRPr lang="en-GB"/>
          </a:p>
        </xdr:txBody>
      </xdr:sp>
      <xdr:sp macro="" textlink="">
        <xdr:nvSpPr>
          <xdr:cNvPr id="50" name="Shape 16"/>
          <xdr:cNvSpPr/>
        </xdr:nvSpPr>
        <xdr:spPr>
          <a:xfrm>
            <a:off x="746241" y="45854"/>
            <a:ext cx="106978" cy="212324"/>
          </a:xfrm>
          <a:custGeom>
            <a:avLst/>
            <a:gdLst/>
            <a:ahLst/>
            <a:cxnLst/>
            <a:rect l="0" t="0" r="0" b="0"/>
            <a:pathLst>
              <a:path w="106978" h="212324">
                <a:moveTo>
                  <a:pt x="106978" y="0"/>
                </a:moveTo>
                <a:lnTo>
                  <a:pt x="106978" y="29485"/>
                </a:lnTo>
                <a:lnTo>
                  <a:pt x="67945" y="121342"/>
                </a:lnTo>
                <a:lnTo>
                  <a:pt x="106978" y="121342"/>
                </a:lnTo>
                <a:lnTo>
                  <a:pt x="106978" y="132721"/>
                </a:lnTo>
                <a:lnTo>
                  <a:pt x="63132" y="132721"/>
                </a:lnTo>
                <a:lnTo>
                  <a:pt x="39484" y="188347"/>
                </a:lnTo>
                <a:cubicBezTo>
                  <a:pt x="36957" y="194316"/>
                  <a:pt x="41339" y="200945"/>
                  <a:pt x="47828" y="200945"/>
                </a:cubicBezTo>
                <a:lnTo>
                  <a:pt x="55766" y="200945"/>
                </a:lnTo>
                <a:lnTo>
                  <a:pt x="55766" y="212324"/>
                </a:lnTo>
                <a:lnTo>
                  <a:pt x="0" y="212324"/>
                </a:lnTo>
                <a:lnTo>
                  <a:pt x="0" y="200945"/>
                </a:lnTo>
                <a:lnTo>
                  <a:pt x="7468" y="200945"/>
                </a:lnTo>
                <a:cubicBezTo>
                  <a:pt x="16053" y="200945"/>
                  <a:pt x="23800" y="195814"/>
                  <a:pt x="27165" y="187915"/>
                </a:cubicBezTo>
                <a:lnTo>
                  <a:pt x="106978" y="0"/>
                </a:lnTo>
                <a:close/>
              </a:path>
            </a:pathLst>
          </a:custGeom>
          <a:ln w="0" cap="flat">
            <a:miter lim="127000"/>
          </a:ln>
        </xdr:spPr>
        <xdr:style>
          <a:lnRef idx="0">
            <a:srgbClr val="000000">
              <a:alpha val="0"/>
            </a:srgbClr>
          </a:lnRef>
          <a:fillRef idx="1">
            <a:srgbClr val="27252F"/>
          </a:fillRef>
          <a:effectRef idx="0">
            <a:scrgbClr r="0" g="0" b="0"/>
          </a:effectRef>
          <a:fontRef idx="none"/>
        </xdr:style>
        <xdr:txBody>
          <a:bodyPr wrap="square"/>
          <a:lstStyle/>
          <a:p>
            <a:endParaRPr lang="en-GB"/>
          </a:p>
        </xdr:txBody>
      </xdr:sp>
      <xdr:sp macro="" textlink="">
        <xdr:nvSpPr>
          <xdr:cNvPr id="51" name="Shape 17"/>
          <xdr:cNvSpPr/>
        </xdr:nvSpPr>
        <xdr:spPr>
          <a:xfrm>
            <a:off x="853219" y="0"/>
            <a:ext cx="148127" cy="258178"/>
          </a:xfrm>
          <a:custGeom>
            <a:avLst/>
            <a:gdLst/>
            <a:ahLst/>
            <a:cxnLst/>
            <a:rect l="0" t="0" r="0" b="0"/>
            <a:pathLst>
              <a:path w="148127" h="258178">
                <a:moveTo>
                  <a:pt x="19476" y="0"/>
                </a:moveTo>
                <a:lnTo>
                  <a:pt x="21673" y="0"/>
                </a:lnTo>
                <a:lnTo>
                  <a:pt x="119603" y="230543"/>
                </a:lnTo>
                <a:cubicBezTo>
                  <a:pt x="123781" y="240411"/>
                  <a:pt x="133458" y="246799"/>
                  <a:pt x="144164" y="246799"/>
                </a:cubicBezTo>
                <a:lnTo>
                  <a:pt x="148127" y="246799"/>
                </a:lnTo>
                <a:lnTo>
                  <a:pt x="148127" y="258178"/>
                </a:lnTo>
                <a:lnTo>
                  <a:pt x="51391" y="258178"/>
                </a:lnTo>
                <a:lnTo>
                  <a:pt x="51391" y="246799"/>
                </a:lnTo>
                <a:lnTo>
                  <a:pt x="61932" y="246799"/>
                </a:lnTo>
                <a:cubicBezTo>
                  <a:pt x="67126" y="246799"/>
                  <a:pt x="70631" y="241503"/>
                  <a:pt x="68599" y="236715"/>
                </a:cubicBezTo>
                <a:lnTo>
                  <a:pt x="43898" y="178575"/>
                </a:lnTo>
                <a:lnTo>
                  <a:pt x="0" y="178575"/>
                </a:lnTo>
                <a:lnTo>
                  <a:pt x="0" y="167196"/>
                </a:lnTo>
                <a:lnTo>
                  <a:pt x="39033" y="167196"/>
                </a:lnTo>
                <a:lnTo>
                  <a:pt x="7" y="75324"/>
                </a:lnTo>
                <a:lnTo>
                  <a:pt x="0" y="75339"/>
                </a:lnTo>
                <a:lnTo>
                  <a:pt x="0" y="45854"/>
                </a:lnTo>
                <a:lnTo>
                  <a:pt x="19476" y="0"/>
                </a:lnTo>
                <a:close/>
              </a:path>
            </a:pathLst>
          </a:custGeom>
          <a:ln w="0" cap="flat">
            <a:miter lim="127000"/>
          </a:ln>
        </xdr:spPr>
        <xdr:style>
          <a:lnRef idx="0">
            <a:srgbClr val="000000">
              <a:alpha val="0"/>
            </a:srgbClr>
          </a:lnRef>
          <a:fillRef idx="1">
            <a:srgbClr val="27252F"/>
          </a:fillRef>
          <a:effectRef idx="0">
            <a:scrgbClr r="0" g="0" b="0"/>
          </a:effectRef>
          <a:fontRef idx="none"/>
        </xdr:style>
        <xdr:txBody>
          <a:bodyPr wrap="square"/>
          <a:lstStyle/>
          <a:p>
            <a:endParaRPr lang="en-GB"/>
          </a:p>
        </xdr:txBody>
      </xdr:sp>
      <xdr:sp macro="" textlink="">
        <xdr:nvSpPr>
          <xdr:cNvPr id="52" name="Shape 18"/>
          <xdr:cNvSpPr/>
        </xdr:nvSpPr>
        <xdr:spPr>
          <a:xfrm>
            <a:off x="0" y="4681"/>
            <a:ext cx="330594" cy="253505"/>
          </a:xfrm>
          <a:custGeom>
            <a:avLst/>
            <a:gdLst/>
            <a:ahLst/>
            <a:cxnLst/>
            <a:rect l="0" t="0" r="0" b="0"/>
            <a:pathLst>
              <a:path w="330594" h="253505">
                <a:moveTo>
                  <a:pt x="33363" y="0"/>
                </a:moveTo>
                <a:lnTo>
                  <a:pt x="93459" y="0"/>
                </a:lnTo>
                <a:lnTo>
                  <a:pt x="166357" y="177330"/>
                </a:lnTo>
                <a:lnTo>
                  <a:pt x="240335" y="0"/>
                </a:lnTo>
                <a:lnTo>
                  <a:pt x="287490" y="0"/>
                </a:lnTo>
                <a:lnTo>
                  <a:pt x="287490" y="11379"/>
                </a:lnTo>
                <a:lnTo>
                  <a:pt x="282994" y="11379"/>
                </a:lnTo>
                <a:cubicBezTo>
                  <a:pt x="275031" y="11379"/>
                  <a:pt x="269075" y="19444"/>
                  <a:pt x="270688" y="28054"/>
                </a:cubicBezTo>
                <a:lnTo>
                  <a:pt x="308013" y="227749"/>
                </a:lnTo>
                <a:cubicBezTo>
                  <a:pt x="309575" y="236118"/>
                  <a:pt x="316256" y="242126"/>
                  <a:pt x="323990" y="242126"/>
                </a:cubicBezTo>
                <a:lnTo>
                  <a:pt x="330594" y="242126"/>
                </a:lnTo>
                <a:lnTo>
                  <a:pt x="330594" y="253505"/>
                </a:lnTo>
                <a:lnTo>
                  <a:pt x="244843" y="253505"/>
                </a:lnTo>
                <a:lnTo>
                  <a:pt x="244843" y="242126"/>
                </a:lnTo>
                <a:lnTo>
                  <a:pt x="254889" y="242126"/>
                </a:lnTo>
                <a:cubicBezTo>
                  <a:pt x="260020" y="242126"/>
                  <a:pt x="263855" y="236944"/>
                  <a:pt x="262839" y="231394"/>
                </a:cubicBezTo>
                <a:lnTo>
                  <a:pt x="230784" y="57175"/>
                </a:lnTo>
                <a:lnTo>
                  <a:pt x="149733" y="253505"/>
                </a:lnTo>
                <a:lnTo>
                  <a:pt x="147752" y="253505"/>
                </a:lnTo>
                <a:lnTo>
                  <a:pt x="66992" y="57048"/>
                </a:lnTo>
                <a:lnTo>
                  <a:pt x="35204" y="230099"/>
                </a:lnTo>
                <a:cubicBezTo>
                  <a:pt x="34061" y="236309"/>
                  <a:pt x="38379" y="242126"/>
                  <a:pt x="44120" y="242126"/>
                </a:cubicBezTo>
                <a:lnTo>
                  <a:pt x="52896" y="242126"/>
                </a:lnTo>
                <a:lnTo>
                  <a:pt x="52896" y="253505"/>
                </a:lnTo>
                <a:lnTo>
                  <a:pt x="0" y="253505"/>
                </a:lnTo>
                <a:lnTo>
                  <a:pt x="0" y="242126"/>
                </a:lnTo>
                <a:lnTo>
                  <a:pt x="6591" y="242126"/>
                </a:lnTo>
                <a:cubicBezTo>
                  <a:pt x="14338" y="242126"/>
                  <a:pt x="21006" y="236106"/>
                  <a:pt x="22542" y="227736"/>
                </a:cubicBezTo>
                <a:lnTo>
                  <a:pt x="57963" y="35103"/>
                </a:lnTo>
                <a:lnTo>
                  <a:pt x="57963" y="35052"/>
                </a:lnTo>
                <a:lnTo>
                  <a:pt x="51575" y="19533"/>
                </a:lnTo>
                <a:cubicBezTo>
                  <a:pt x="49543" y="14567"/>
                  <a:pt x="45060" y="11379"/>
                  <a:pt x="40119" y="11379"/>
                </a:cubicBezTo>
                <a:lnTo>
                  <a:pt x="33363" y="11379"/>
                </a:lnTo>
                <a:lnTo>
                  <a:pt x="33363" y="0"/>
                </a:lnTo>
                <a:close/>
              </a:path>
            </a:pathLst>
          </a:custGeom>
          <a:ln w="0" cap="flat">
            <a:miter lim="127000"/>
          </a:ln>
        </xdr:spPr>
        <xdr:style>
          <a:lnRef idx="0">
            <a:srgbClr val="000000">
              <a:alpha val="0"/>
            </a:srgbClr>
          </a:lnRef>
          <a:fillRef idx="1">
            <a:srgbClr val="27252F"/>
          </a:fillRef>
          <a:effectRef idx="0">
            <a:scrgbClr r="0" g="0" b="0"/>
          </a:effectRef>
          <a:fontRef idx="none"/>
        </xdr:style>
        <xdr:txBody>
          <a:bodyPr wrap="square"/>
          <a:lstStyle/>
          <a:p>
            <a:endParaRPr lang="en-GB"/>
          </a:p>
        </xdr:txBody>
      </xdr:sp>
      <xdr:sp macro="" textlink="">
        <xdr:nvSpPr>
          <xdr:cNvPr id="53" name="Shape 19"/>
          <xdr:cNvSpPr/>
        </xdr:nvSpPr>
        <xdr:spPr>
          <a:xfrm>
            <a:off x="560452" y="0"/>
            <a:ext cx="191605" cy="262865"/>
          </a:xfrm>
          <a:custGeom>
            <a:avLst/>
            <a:gdLst/>
            <a:ahLst/>
            <a:cxnLst/>
            <a:rect l="0" t="0" r="0" b="0"/>
            <a:pathLst>
              <a:path w="191605" h="262865">
                <a:moveTo>
                  <a:pt x="80137" y="0"/>
                </a:moveTo>
                <a:cubicBezTo>
                  <a:pt x="113893" y="0"/>
                  <a:pt x="132652" y="8877"/>
                  <a:pt x="142723" y="16878"/>
                </a:cubicBezTo>
                <a:cubicBezTo>
                  <a:pt x="147117" y="20371"/>
                  <a:pt x="153314" y="17043"/>
                  <a:pt x="153314" y="11163"/>
                </a:cubicBezTo>
                <a:lnTo>
                  <a:pt x="153314" y="4635"/>
                </a:lnTo>
                <a:lnTo>
                  <a:pt x="163881" y="4635"/>
                </a:lnTo>
                <a:lnTo>
                  <a:pt x="163881" y="89370"/>
                </a:lnTo>
                <a:lnTo>
                  <a:pt x="153314" y="89370"/>
                </a:lnTo>
                <a:lnTo>
                  <a:pt x="153314" y="79591"/>
                </a:lnTo>
                <a:cubicBezTo>
                  <a:pt x="153314" y="20549"/>
                  <a:pt x="106921" y="11621"/>
                  <a:pt x="81966" y="11621"/>
                </a:cubicBezTo>
                <a:cubicBezTo>
                  <a:pt x="57048" y="11621"/>
                  <a:pt x="43840" y="26378"/>
                  <a:pt x="43840" y="42316"/>
                </a:cubicBezTo>
                <a:cubicBezTo>
                  <a:pt x="43840" y="58217"/>
                  <a:pt x="58191" y="79261"/>
                  <a:pt x="110630" y="103073"/>
                </a:cubicBezTo>
                <a:cubicBezTo>
                  <a:pt x="175501" y="132512"/>
                  <a:pt x="191605" y="158560"/>
                  <a:pt x="191605" y="190703"/>
                </a:cubicBezTo>
                <a:cubicBezTo>
                  <a:pt x="191605" y="221679"/>
                  <a:pt x="169431" y="262865"/>
                  <a:pt x="103124" y="262865"/>
                </a:cubicBezTo>
                <a:cubicBezTo>
                  <a:pt x="59703" y="262865"/>
                  <a:pt x="33439" y="251333"/>
                  <a:pt x="20523" y="243332"/>
                </a:cubicBezTo>
                <a:cubicBezTo>
                  <a:pt x="16078" y="240602"/>
                  <a:pt x="10566" y="244031"/>
                  <a:pt x="10566" y="249530"/>
                </a:cubicBezTo>
                <a:lnTo>
                  <a:pt x="10566" y="258178"/>
                </a:lnTo>
                <a:lnTo>
                  <a:pt x="0" y="258178"/>
                </a:lnTo>
                <a:lnTo>
                  <a:pt x="0" y="153962"/>
                </a:lnTo>
                <a:lnTo>
                  <a:pt x="10566" y="153962"/>
                </a:lnTo>
                <a:lnTo>
                  <a:pt x="10566" y="158725"/>
                </a:lnTo>
                <a:cubicBezTo>
                  <a:pt x="10566" y="231407"/>
                  <a:pt x="61659" y="251447"/>
                  <a:pt x="102718" y="251447"/>
                </a:cubicBezTo>
                <a:cubicBezTo>
                  <a:pt x="133464" y="251447"/>
                  <a:pt x="153518" y="234163"/>
                  <a:pt x="153518" y="210388"/>
                </a:cubicBezTo>
                <a:cubicBezTo>
                  <a:pt x="153518" y="182499"/>
                  <a:pt x="109080" y="161785"/>
                  <a:pt x="71082" y="141034"/>
                </a:cubicBezTo>
                <a:cubicBezTo>
                  <a:pt x="33071" y="120282"/>
                  <a:pt x="2096" y="105397"/>
                  <a:pt x="2096" y="59766"/>
                </a:cubicBezTo>
                <a:cubicBezTo>
                  <a:pt x="2096" y="11621"/>
                  <a:pt x="50368" y="0"/>
                  <a:pt x="80137" y="0"/>
                </a:cubicBezTo>
                <a:close/>
              </a:path>
            </a:pathLst>
          </a:custGeom>
          <a:ln w="0" cap="flat">
            <a:miter lim="127000"/>
          </a:ln>
        </xdr:spPr>
        <xdr:style>
          <a:lnRef idx="0">
            <a:srgbClr val="000000">
              <a:alpha val="0"/>
            </a:srgbClr>
          </a:lnRef>
          <a:fillRef idx="1">
            <a:srgbClr val="27252F"/>
          </a:fillRef>
          <a:effectRef idx="0">
            <a:scrgbClr r="0" g="0" b="0"/>
          </a:effectRef>
          <a:fontRef idx="none"/>
        </xdr:style>
        <xdr:txBody>
          <a:bodyPr wrap="square"/>
          <a:lstStyle/>
          <a:p>
            <a:endParaRPr lang="en-GB"/>
          </a:p>
        </xdr:txBody>
      </xdr:sp>
      <xdr:sp macro="" textlink="">
        <xdr:nvSpPr>
          <xdr:cNvPr id="54" name="Shape 20"/>
          <xdr:cNvSpPr/>
        </xdr:nvSpPr>
        <xdr:spPr>
          <a:xfrm>
            <a:off x="1072874" y="3175"/>
            <a:ext cx="49441" cy="46926"/>
          </a:xfrm>
          <a:custGeom>
            <a:avLst/>
            <a:gdLst/>
            <a:ahLst/>
            <a:cxnLst/>
            <a:rect l="0" t="0" r="0" b="0"/>
            <a:pathLst>
              <a:path w="49441" h="46926">
                <a:moveTo>
                  <a:pt x="0" y="0"/>
                </a:moveTo>
                <a:lnTo>
                  <a:pt x="8306" y="0"/>
                </a:lnTo>
                <a:lnTo>
                  <a:pt x="24791" y="36805"/>
                </a:lnTo>
                <a:lnTo>
                  <a:pt x="41199" y="0"/>
                </a:lnTo>
                <a:lnTo>
                  <a:pt x="49441" y="0"/>
                </a:lnTo>
                <a:lnTo>
                  <a:pt x="49441" y="46926"/>
                </a:lnTo>
                <a:lnTo>
                  <a:pt x="41745" y="46926"/>
                </a:lnTo>
                <a:lnTo>
                  <a:pt x="41745" y="14783"/>
                </a:lnTo>
                <a:lnTo>
                  <a:pt x="27419" y="46926"/>
                </a:lnTo>
                <a:lnTo>
                  <a:pt x="22085" y="46926"/>
                </a:lnTo>
                <a:lnTo>
                  <a:pt x="7696" y="14783"/>
                </a:lnTo>
                <a:lnTo>
                  <a:pt x="7696" y="46926"/>
                </a:lnTo>
                <a:lnTo>
                  <a:pt x="0" y="46926"/>
                </a:lnTo>
                <a:lnTo>
                  <a:pt x="0" y="0"/>
                </a:lnTo>
                <a:close/>
              </a:path>
            </a:pathLst>
          </a:custGeom>
          <a:ln w="0" cap="flat">
            <a:miter lim="127000"/>
          </a:ln>
        </xdr:spPr>
        <xdr:style>
          <a:lnRef idx="0">
            <a:srgbClr val="000000">
              <a:alpha val="0"/>
            </a:srgbClr>
          </a:lnRef>
          <a:fillRef idx="1">
            <a:srgbClr val="27252F"/>
          </a:fillRef>
          <a:effectRef idx="0">
            <a:scrgbClr r="0" g="0" b="0"/>
          </a:effectRef>
          <a:fontRef idx="none"/>
        </xdr:style>
        <xdr:txBody>
          <a:bodyPr wrap="square"/>
          <a:lstStyle/>
          <a:p>
            <a:endParaRPr lang="en-GB"/>
          </a:p>
        </xdr:txBody>
      </xdr:sp>
      <xdr:sp macro="" textlink="">
        <xdr:nvSpPr>
          <xdr:cNvPr id="55" name="Shape 21"/>
          <xdr:cNvSpPr/>
        </xdr:nvSpPr>
        <xdr:spPr>
          <a:xfrm>
            <a:off x="1129676" y="3109"/>
            <a:ext cx="21234" cy="47003"/>
          </a:xfrm>
          <a:custGeom>
            <a:avLst/>
            <a:gdLst/>
            <a:ahLst/>
            <a:cxnLst/>
            <a:rect l="0" t="0" r="0" b="0"/>
            <a:pathLst>
              <a:path w="21234" h="47003">
                <a:moveTo>
                  <a:pt x="16814" y="0"/>
                </a:moveTo>
                <a:lnTo>
                  <a:pt x="21234" y="0"/>
                </a:lnTo>
                <a:lnTo>
                  <a:pt x="21234" y="9430"/>
                </a:lnTo>
                <a:lnTo>
                  <a:pt x="13500" y="31394"/>
                </a:lnTo>
                <a:lnTo>
                  <a:pt x="21234" y="31394"/>
                </a:lnTo>
                <a:lnTo>
                  <a:pt x="21234" y="37414"/>
                </a:lnTo>
                <a:lnTo>
                  <a:pt x="11405" y="37414"/>
                </a:lnTo>
                <a:lnTo>
                  <a:pt x="8026" y="47003"/>
                </a:lnTo>
                <a:lnTo>
                  <a:pt x="0" y="47003"/>
                </a:lnTo>
                <a:lnTo>
                  <a:pt x="16814" y="0"/>
                </a:lnTo>
                <a:close/>
              </a:path>
            </a:pathLst>
          </a:custGeom>
          <a:ln w="0" cap="flat">
            <a:miter lim="127000"/>
          </a:ln>
        </xdr:spPr>
        <xdr:style>
          <a:lnRef idx="0">
            <a:srgbClr val="000000">
              <a:alpha val="0"/>
            </a:srgbClr>
          </a:lnRef>
          <a:fillRef idx="1">
            <a:srgbClr val="27252F"/>
          </a:fillRef>
          <a:effectRef idx="0">
            <a:scrgbClr r="0" g="0" b="0"/>
          </a:effectRef>
          <a:fontRef idx="none"/>
        </xdr:style>
        <xdr:txBody>
          <a:bodyPr wrap="square"/>
          <a:lstStyle/>
          <a:p>
            <a:endParaRPr lang="en-GB"/>
          </a:p>
        </xdr:txBody>
      </xdr:sp>
      <xdr:sp macro="" textlink="">
        <xdr:nvSpPr>
          <xdr:cNvPr id="56" name="Shape 22"/>
          <xdr:cNvSpPr/>
        </xdr:nvSpPr>
        <xdr:spPr>
          <a:xfrm>
            <a:off x="1150911" y="3109"/>
            <a:ext cx="21310" cy="47003"/>
          </a:xfrm>
          <a:custGeom>
            <a:avLst/>
            <a:gdLst/>
            <a:ahLst/>
            <a:cxnLst/>
            <a:rect l="0" t="0" r="0" b="0"/>
            <a:pathLst>
              <a:path w="21310" h="47003">
                <a:moveTo>
                  <a:pt x="0" y="0"/>
                </a:moveTo>
                <a:lnTo>
                  <a:pt x="4496" y="0"/>
                </a:lnTo>
                <a:lnTo>
                  <a:pt x="21310" y="47003"/>
                </a:lnTo>
                <a:lnTo>
                  <a:pt x="13208" y="47003"/>
                </a:lnTo>
                <a:lnTo>
                  <a:pt x="9830" y="37414"/>
                </a:lnTo>
                <a:lnTo>
                  <a:pt x="0" y="37414"/>
                </a:lnTo>
                <a:lnTo>
                  <a:pt x="0" y="31394"/>
                </a:lnTo>
                <a:lnTo>
                  <a:pt x="7734" y="31394"/>
                </a:lnTo>
                <a:lnTo>
                  <a:pt x="38" y="9322"/>
                </a:lnTo>
                <a:lnTo>
                  <a:pt x="0" y="9430"/>
                </a:lnTo>
                <a:lnTo>
                  <a:pt x="0" y="0"/>
                </a:lnTo>
                <a:close/>
              </a:path>
            </a:pathLst>
          </a:custGeom>
          <a:ln w="0" cap="flat">
            <a:miter lim="127000"/>
          </a:ln>
        </xdr:spPr>
        <xdr:style>
          <a:lnRef idx="0">
            <a:srgbClr val="000000">
              <a:alpha val="0"/>
            </a:srgbClr>
          </a:lnRef>
          <a:fillRef idx="1">
            <a:srgbClr val="27252F"/>
          </a:fillRef>
          <a:effectRef idx="0">
            <a:scrgbClr r="0" g="0" b="0"/>
          </a:effectRef>
          <a:fontRef idx="none"/>
        </xdr:style>
        <xdr:txBody>
          <a:bodyPr wrap="square"/>
          <a:lstStyle/>
          <a:p>
            <a:endParaRPr lang="en-GB"/>
          </a:p>
        </xdr:txBody>
      </xdr:sp>
      <xdr:sp macro="" textlink="">
        <xdr:nvSpPr>
          <xdr:cNvPr id="57" name="Shape 23"/>
          <xdr:cNvSpPr/>
        </xdr:nvSpPr>
        <xdr:spPr>
          <a:xfrm>
            <a:off x="1179509" y="3175"/>
            <a:ext cx="23571" cy="46926"/>
          </a:xfrm>
          <a:custGeom>
            <a:avLst/>
            <a:gdLst/>
            <a:ahLst/>
            <a:cxnLst/>
            <a:rect l="0" t="0" r="0" b="0"/>
            <a:pathLst>
              <a:path w="23571" h="46926">
                <a:moveTo>
                  <a:pt x="0" y="0"/>
                </a:moveTo>
                <a:lnTo>
                  <a:pt x="7696" y="0"/>
                </a:lnTo>
                <a:lnTo>
                  <a:pt x="7696" y="41059"/>
                </a:lnTo>
                <a:lnTo>
                  <a:pt x="23571" y="41059"/>
                </a:lnTo>
                <a:lnTo>
                  <a:pt x="23571" y="46926"/>
                </a:lnTo>
                <a:lnTo>
                  <a:pt x="0" y="46926"/>
                </a:lnTo>
                <a:lnTo>
                  <a:pt x="0" y="0"/>
                </a:lnTo>
                <a:close/>
              </a:path>
            </a:pathLst>
          </a:custGeom>
          <a:ln w="0" cap="flat">
            <a:miter lim="127000"/>
          </a:ln>
        </xdr:spPr>
        <xdr:style>
          <a:lnRef idx="0">
            <a:srgbClr val="000000">
              <a:alpha val="0"/>
            </a:srgbClr>
          </a:lnRef>
          <a:fillRef idx="1">
            <a:srgbClr val="27252F"/>
          </a:fillRef>
          <a:effectRef idx="0">
            <a:scrgbClr r="0" g="0" b="0"/>
          </a:effectRef>
          <a:fontRef idx="none"/>
        </xdr:style>
        <xdr:txBody>
          <a:bodyPr wrap="square"/>
          <a:lstStyle/>
          <a:p>
            <a:endParaRPr lang="en-GB"/>
          </a:p>
        </xdr:txBody>
      </xdr:sp>
      <xdr:sp macro="" textlink="">
        <xdr:nvSpPr>
          <xdr:cNvPr id="58" name="Shape 24"/>
          <xdr:cNvSpPr/>
        </xdr:nvSpPr>
        <xdr:spPr>
          <a:xfrm>
            <a:off x="1207066" y="3171"/>
            <a:ext cx="32753" cy="46939"/>
          </a:xfrm>
          <a:custGeom>
            <a:avLst/>
            <a:gdLst/>
            <a:ahLst/>
            <a:cxnLst/>
            <a:rect l="0" t="0" r="0" b="0"/>
            <a:pathLst>
              <a:path w="32753" h="46939">
                <a:moveTo>
                  <a:pt x="0" y="0"/>
                </a:moveTo>
                <a:lnTo>
                  <a:pt x="32753" y="0"/>
                </a:lnTo>
                <a:lnTo>
                  <a:pt x="32753" y="6020"/>
                </a:lnTo>
                <a:lnTo>
                  <a:pt x="20256" y="6020"/>
                </a:lnTo>
                <a:lnTo>
                  <a:pt x="20256" y="46939"/>
                </a:lnTo>
                <a:lnTo>
                  <a:pt x="12560" y="46939"/>
                </a:lnTo>
                <a:lnTo>
                  <a:pt x="12560" y="6020"/>
                </a:lnTo>
                <a:lnTo>
                  <a:pt x="0" y="6020"/>
                </a:lnTo>
                <a:lnTo>
                  <a:pt x="0" y="0"/>
                </a:lnTo>
                <a:close/>
              </a:path>
            </a:pathLst>
          </a:custGeom>
          <a:ln w="0" cap="flat">
            <a:miter lim="127000"/>
          </a:ln>
        </xdr:spPr>
        <xdr:style>
          <a:lnRef idx="0">
            <a:srgbClr val="000000">
              <a:alpha val="0"/>
            </a:srgbClr>
          </a:lnRef>
          <a:fillRef idx="1">
            <a:srgbClr val="27252F"/>
          </a:fillRef>
          <a:effectRef idx="0">
            <a:scrgbClr r="0" g="0" b="0"/>
          </a:effectRef>
          <a:fontRef idx="none"/>
        </xdr:style>
        <xdr:txBody>
          <a:bodyPr wrap="square"/>
          <a:lstStyle/>
          <a:p>
            <a:endParaRPr lang="en-GB"/>
          </a:p>
        </xdr:txBody>
      </xdr:sp>
      <xdr:sp macro="" textlink="">
        <xdr:nvSpPr>
          <xdr:cNvPr id="59" name="Shape 25"/>
          <xdr:cNvSpPr/>
        </xdr:nvSpPr>
        <xdr:spPr>
          <a:xfrm>
            <a:off x="1244820" y="3109"/>
            <a:ext cx="21234" cy="47003"/>
          </a:xfrm>
          <a:custGeom>
            <a:avLst/>
            <a:gdLst/>
            <a:ahLst/>
            <a:cxnLst/>
            <a:rect l="0" t="0" r="0" b="0"/>
            <a:pathLst>
              <a:path w="21234" h="47003">
                <a:moveTo>
                  <a:pt x="16814" y="0"/>
                </a:moveTo>
                <a:lnTo>
                  <a:pt x="21234" y="0"/>
                </a:lnTo>
                <a:lnTo>
                  <a:pt x="21234" y="9430"/>
                </a:lnTo>
                <a:lnTo>
                  <a:pt x="13500" y="31394"/>
                </a:lnTo>
                <a:lnTo>
                  <a:pt x="21234" y="31394"/>
                </a:lnTo>
                <a:lnTo>
                  <a:pt x="21234" y="37414"/>
                </a:lnTo>
                <a:lnTo>
                  <a:pt x="11405" y="37414"/>
                </a:lnTo>
                <a:lnTo>
                  <a:pt x="8026" y="47003"/>
                </a:lnTo>
                <a:lnTo>
                  <a:pt x="0" y="47003"/>
                </a:lnTo>
                <a:lnTo>
                  <a:pt x="16814" y="0"/>
                </a:lnTo>
                <a:close/>
              </a:path>
            </a:pathLst>
          </a:custGeom>
          <a:ln w="0" cap="flat">
            <a:miter lim="127000"/>
          </a:ln>
        </xdr:spPr>
        <xdr:style>
          <a:lnRef idx="0">
            <a:srgbClr val="000000">
              <a:alpha val="0"/>
            </a:srgbClr>
          </a:lnRef>
          <a:fillRef idx="1">
            <a:srgbClr val="27252F"/>
          </a:fillRef>
          <a:effectRef idx="0">
            <a:scrgbClr r="0" g="0" b="0"/>
          </a:effectRef>
          <a:fontRef idx="none"/>
        </xdr:style>
        <xdr:txBody>
          <a:bodyPr wrap="square"/>
          <a:lstStyle/>
          <a:p>
            <a:endParaRPr lang="en-GB"/>
          </a:p>
        </xdr:txBody>
      </xdr:sp>
      <xdr:sp macro="" textlink="">
        <xdr:nvSpPr>
          <xdr:cNvPr id="60" name="Shape 26"/>
          <xdr:cNvSpPr/>
        </xdr:nvSpPr>
        <xdr:spPr>
          <a:xfrm>
            <a:off x="1266054" y="3109"/>
            <a:ext cx="21310" cy="47003"/>
          </a:xfrm>
          <a:custGeom>
            <a:avLst/>
            <a:gdLst/>
            <a:ahLst/>
            <a:cxnLst/>
            <a:rect l="0" t="0" r="0" b="0"/>
            <a:pathLst>
              <a:path w="21310" h="47003">
                <a:moveTo>
                  <a:pt x="0" y="0"/>
                </a:moveTo>
                <a:lnTo>
                  <a:pt x="4483" y="0"/>
                </a:lnTo>
                <a:lnTo>
                  <a:pt x="21310" y="47003"/>
                </a:lnTo>
                <a:lnTo>
                  <a:pt x="13195" y="47003"/>
                </a:lnTo>
                <a:lnTo>
                  <a:pt x="9830" y="37414"/>
                </a:lnTo>
                <a:lnTo>
                  <a:pt x="0" y="37414"/>
                </a:lnTo>
                <a:lnTo>
                  <a:pt x="0" y="31394"/>
                </a:lnTo>
                <a:lnTo>
                  <a:pt x="7734" y="31394"/>
                </a:lnTo>
                <a:lnTo>
                  <a:pt x="38" y="9322"/>
                </a:lnTo>
                <a:lnTo>
                  <a:pt x="0" y="9430"/>
                </a:lnTo>
                <a:lnTo>
                  <a:pt x="0" y="0"/>
                </a:lnTo>
                <a:close/>
              </a:path>
            </a:pathLst>
          </a:custGeom>
          <a:ln w="0" cap="flat">
            <a:miter lim="127000"/>
          </a:ln>
        </xdr:spPr>
        <xdr:style>
          <a:lnRef idx="0">
            <a:srgbClr val="000000">
              <a:alpha val="0"/>
            </a:srgbClr>
          </a:lnRef>
          <a:fillRef idx="1">
            <a:srgbClr val="27252F"/>
          </a:fillRef>
          <a:effectRef idx="0">
            <a:scrgbClr r="0" g="0" b="0"/>
          </a:effectRef>
          <a:fontRef idx="none"/>
        </xdr:style>
        <xdr:txBody>
          <a:bodyPr wrap="square"/>
          <a:lstStyle/>
          <a:p>
            <a:endParaRPr lang="en-GB"/>
          </a:p>
        </xdr:txBody>
      </xdr:sp>
      <xdr:sp macro="" textlink="">
        <xdr:nvSpPr>
          <xdr:cNvPr id="61" name="Shape 27"/>
          <xdr:cNvSpPr/>
        </xdr:nvSpPr>
        <xdr:spPr>
          <a:xfrm>
            <a:off x="1072873" y="70711"/>
            <a:ext cx="27622" cy="46939"/>
          </a:xfrm>
          <a:custGeom>
            <a:avLst/>
            <a:gdLst/>
            <a:ahLst/>
            <a:cxnLst/>
            <a:rect l="0" t="0" r="0" b="0"/>
            <a:pathLst>
              <a:path w="27622" h="46939">
                <a:moveTo>
                  <a:pt x="0" y="0"/>
                </a:moveTo>
                <a:lnTo>
                  <a:pt x="27622" y="0"/>
                </a:lnTo>
                <a:lnTo>
                  <a:pt x="27622" y="6007"/>
                </a:lnTo>
                <a:lnTo>
                  <a:pt x="7696" y="6007"/>
                </a:lnTo>
                <a:lnTo>
                  <a:pt x="7696" y="20257"/>
                </a:lnTo>
                <a:lnTo>
                  <a:pt x="23241" y="20257"/>
                </a:lnTo>
                <a:lnTo>
                  <a:pt x="23241" y="26200"/>
                </a:lnTo>
                <a:lnTo>
                  <a:pt x="7696" y="26200"/>
                </a:lnTo>
                <a:lnTo>
                  <a:pt x="7696" y="46939"/>
                </a:lnTo>
                <a:lnTo>
                  <a:pt x="0" y="46939"/>
                </a:lnTo>
                <a:lnTo>
                  <a:pt x="0" y="0"/>
                </a:lnTo>
                <a:close/>
              </a:path>
            </a:pathLst>
          </a:custGeom>
          <a:ln w="0" cap="flat">
            <a:miter lim="127000"/>
          </a:ln>
        </xdr:spPr>
        <xdr:style>
          <a:lnRef idx="0">
            <a:srgbClr val="000000">
              <a:alpha val="0"/>
            </a:srgbClr>
          </a:lnRef>
          <a:fillRef idx="1">
            <a:srgbClr val="27252F"/>
          </a:fillRef>
          <a:effectRef idx="0">
            <a:scrgbClr r="0" g="0" b="0"/>
          </a:effectRef>
          <a:fontRef idx="none"/>
        </xdr:style>
        <xdr:txBody>
          <a:bodyPr wrap="square"/>
          <a:lstStyle/>
          <a:p>
            <a:endParaRPr lang="en-GB"/>
          </a:p>
        </xdr:txBody>
      </xdr:sp>
      <xdr:sp macro="" textlink="">
        <xdr:nvSpPr>
          <xdr:cNvPr id="62" name="Shape 416"/>
          <xdr:cNvSpPr/>
        </xdr:nvSpPr>
        <xdr:spPr>
          <a:xfrm>
            <a:off x="1107655" y="70706"/>
            <a:ext cx="9144" cy="46939"/>
          </a:xfrm>
          <a:custGeom>
            <a:avLst/>
            <a:gdLst/>
            <a:ahLst/>
            <a:cxnLst/>
            <a:rect l="0" t="0" r="0" b="0"/>
            <a:pathLst>
              <a:path w="9144" h="46939">
                <a:moveTo>
                  <a:pt x="0" y="0"/>
                </a:moveTo>
                <a:lnTo>
                  <a:pt x="9144" y="0"/>
                </a:lnTo>
                <a:lnTo>
                  <a:pt x="9144" y="46939"/>
                </a:lnTo>
                <a:lnTo>
                  <a:pt x="0" y="46939"/>
                </a:lnTo>
                <a:lnTo>
                  <a:pt x="0" y="0"/>
                </a:lnTo>
              </a:path>
            </a:pathLst>
          </a:custGeom>
          <a:ln w="0" cap="flat">
            <a:miter lim="127000"/>
          </a:ln>
        </xdr:spPr>
        <xdr:style>
          <a:lnRef idx="0">
            <a:srgbClr val="000000">
              <a:alpha val="0"/>
            </a:srgbClr>
          </a:lnRef>
          <a:fillRef idx="1">
            <a:srgbClr val="27252F"/>
          </a:fillRef>
          <a:effectRef idx="0">
            <a:scrgbClr r="0" g="0" b="0"/>
          </a:effectRef>
          <a:fontRef idx="none"/>
        </xdr:style>
        <xdr:txBody>
          <a:bodyPr wrap="square"/>
          <a:lstStyle/>
          <a:p>
            <a:endParaRPr lang="en-GB"/>
          </a:p>
        </xdr:txBody>
      </xdr:sp>
      <xdr:sp macro="" textlink="">
        <xdr:nvSpPr>
          <xdr:cNvPr id="63" name="Shape 29"/>
          <xdr:cNvSpPr/>
        </xdr:nvSpPr>
        <xdr:spPr>
          <a:xfrm>
            <a:off x="1125480" y="70644"/>
            <a:ext cx="38571" cy="47003"/>
          </a:xfrm>
          <a:custGeom>
            <a:avLst/>
            <a:gdLst/>
            <a:ahLst/>
            <a:cxnLst/>
            <a:rect l="0" t="0" r="0" b="0"/>
            <a:pathLst>
              <a:path w="38571" h="47003">
                <a:moveTo>
                  <a:pt x="0" y="0"/>
                </a:moveTo>
                <a:lnTo>
                  <a:pt x="7710" y="0"/>
                </a:lnTo>
                <a:lnTo>
                  <a:pt x="30874" y="34976"/>
                </a:lnTo>
                <a:lnTo>
                  <a:pt x="30874" y="0"/>
                </a:lnTo>
                <a:lnTo>
                  <a:pt x="38571" y="0"/>
                </a:lnTo>
                <a:lnTo>
                  <a:pt x="38571" y="47003"/>
                </a:lnTo>
                <a:lnTo>
                  <a:pt x="30874" y="47003"/>
                </a:lnTo>
                <a:lnTo>
                  <a:pt x="7710" y="11951"/>
                </a:lnTo>
                <a:lnTo>
                  <a:pt x="7710" y="47003"/>
                </a:lnTo>
                <a:lnTo>
                  <a:pt x="0" y="47003"/>
                </a:lnTo>
                <a:lnTo>
                  <a:pt x="0" y="0"/>
                </a:lnTo>
                <a:close/>
              </a:path>
            </a:pathLst>
          </a:custGeom>
          <a:ln w="0" cap="flat">
            <a:miter lim="127000"/>
          </a:ln>
        </xdr:spPr>
        <xdr:style>
          <a:lnRef idx="0">
            <a:srgbClr val="000000">
              <a:alpha val="0"/>
            </a:srgbClr>
          </a:lnRef>
          <a:fillRef idx="1">
            <a:srgbClr val="27252F"/>
          </a:fillRef>
          <a:effectRef idx="0">
            <a:scrgbClr r="0" g="0" b="0"/>
          </a:effectRef>
          <a:fontRef idx="none"/>
        </xdr:style>
        <xdr:txBody>
          <a:bodyPr wrap="square"/>
          <a:lstStyle/>
          <a:p>
            <a:endParaRPr lang="en-GB"/>
          </a:p>
        </xdr:txBody>
      </xdr:sp>
      <xdr:sp macro="" textlink="">
        <xdr:nvSpPr>
          <xdr:cNvPr id="64" name="Shape 30"/>
          <xdr:cNvSpPr/>
        </xdr:nvSpPr>
        <xdr:spPr>
          <a:xfrm>
            <a:off x="1171417" y="70640"/>
            <a:ext cx="21234" cy="47015"/>
          </a:xfrm>
          <a:custGeom>
            <a:avLst/>
            <a:gdLst/>
            <a:ahLst/>
            <a:cxnLst/>
            <a:rect l="0" t="0" r="0" b="0"/>
            <a:pathLst>
              <a:path w="21234" h="47015">
                <a:moveTo>
                  <a:pt x="16814" y="0"/>
                </a:moveTo>
                <a:lnTo>
                  <a:pt x="21234" y="0"/>
                </a:lnTo>
                <a:lnTo>
                  <a:pt x="21234" y="9395"/>
                </a:lnTo>
                <a:lnTo>
                  <a:pt x="13500" y="31407"/>
                </a:lnTo>
                <a:lnTo>
                  <a:pt x="21234" y="31407"/>
                </a:lnTo>
                <a:lnTo>
                  <a:pt x="21234" y="37414"/>
                </a:lnTo>
                <a:lnTo>
                  <a:pt x="11405" y="37414"/>
                </a:lnTo>
                <a:lnTo>
                  <a:pt x="8026" y="47015"/>
                </a:lnTo>
                <a:lnTo>
                  <a:pt x="0" y="47015"/>
                </a:lnTo>
                <a:lnTo>
                  <a:pt x="16814" y="0"/>
                </a:lnTo>
                <a:close/>
              </a:path>
            </a:pathLst>
          </a:custGeom>
          <a:ln w="0" cap="flat">
            <a:miter lim="127000"/>
          </a:ln>
        </xdr:spPr>
        <xdr:style>
          <a:lnRef idx="0">
            <a:srgbClr val="000000">
              <a:alpha val="0"/>
            </a:srgbClr>
          </a:lnRef>
          <a:fillRef idx="1">
            <a:srgbClr val="27252F"/>
          </a:fillRef>
          <a:effectRef idx="0">
            <a:scrgbClr r="0" g="0" b="0"/>
          </a:effectRef>
          <a:fontRef idx="none"/>
        </xdr:style>
        <xdr:txBody>
          <a:bodyPr wrap="square"/>
          <a:lstStyle/>
          <a:p>
            <a:endParaRPr lang="en-GB"/>
          </a:p>
        </xdr:txBody>
      </xdr:sp>
      <xdr:sp macro="" textlink="">
        <xdr:nvSpPr>
          <xdr:cNvPr id="65" name="Shape 31"/>
          <xdr:cNvSpPr/>
        </xdr:nvSpPr>
        <xdr:spPr>
          <a:xfrm>
            <a:off x="1192651" y="70640"/>
            <a:ext cx="21298" cy="47015"/>
          </a:xfrm>
          <a:custGeom>
            <a:avLst/>
            <a:gdLst/>
            <a:ahLst/>
            <a:cxnLst/>
            <a:rect l="0" t="0" r="0" b="0"/>
            <a:pathLst>
              <a:path w="21298" h="47015">
                <a:moveTo>
                  <a:pt x="0" y="0"/>
                </a:moveTo>
                <a:lnTo>
                  <a:pt x="4483" y="0"/>
                </a:lnTo>
                <a:lnTo>
                  <a:pt x="21298" y="47015"/>
                </a:lnTo>
                <a:lnTo>
                  <a:pt x="13195" y="47015"/>
                </a:lnTo>
                <a:lnTo>
                  <a:pt x="9830" y="37414"/>
                </a:lnTo>
                <a:lnTo>
                  <a:pt x="0" y="37414"/>
                </a:lnTo>
                <a:lnTo>
                  <a:pt x="0" y="31407"/>
                </a:lnTo>
                <a:lnTo>
                  <a:pt x="7734" y="31407"/>
                </a:lnTo>
                <a:lnTo>
                  <a:pt x="26" y="9322"/>
                </a:lnTo>
                <a:lnTo>
                  <a:pt x="0" y="9395"/>
                </a:lnTo>
                <a:lnTo>
                  <a:pt x="0" y="0"/>
                </a:lnTo>
                <a:close/>
              </a:path>
            </a:pathLst>
          </a:custGeom>
          <a:ln w="0" cap="flat">
            <a:miter lim="127000"/>
          </a:ln>
        </xdr:spPr>
        <xdr:style>
          <a:lnRef idx="0">
            <a:srgbClr val="000000">
              <a:alpha val="0"/>
            </a:srgbClr>
          </a:lnRef>
          <a:fillRef idx="1">
            <a:srgbClr val="27252F"/>
          </a:fillRef>
          <a:effectRef idx="0">
            <a:scrgbClr r="0" g="0" b="0"/>
          </a:effectRef>
          <a:fontRef idx="none"/>
        </xdr:style>
        <xdr:txBody>
          <a:bodyPr wrap="square"/>
          <a:lstStyle/>
          <a:p>
            <a:endParaRPr lang="en-GB"/>
          </a:p>
        </xdr:txBody>
      </xdr:sp>
      <xdr:sp macro="" textlink="">
        <xdr:nvSpPr>
          <xdr:cNvPr id="66" name="Shape 32"/>
          <xdr:cNvSpPr/>
        </xdr:nvSpPr>
        <xdr:spPr>
          <a:xfrm>
            <a:off x="1221251" y="70644"/>
            <a:ext cx="38557" cy="47003"/>
          </a:xfrm>
          <a:custGeom>
            <a:avLst/>
            <a:gdLst/>
            <a:ahLst/>
            <a:cxnLst/>
            <a:rect l="0" t="0" r="0" b="0"/>
            <a:pathLst>
              <a:path w="38557" h="47003">
                <a:moveTo>
                  <a:pt x="0" y="0"/>
                </a:moveTo>
                <a:lnTo>
                  <a:pt x="7696" y="0"/>
                </a:lnTo>
                <a:lnTo>
                  <a:pt x="30861" y="34976"/>
                </a:lnTo>
                <a:lnTo>
                  <a:pt x="30861" y="0"/>
                </a:lnTo>
                <a:lnTo>
                  <a:pt x="38557" y="0"/>
                </a:lnTo>
                <a:lnTo>
                  <a:pt x="38557" y="47003"/>
                </a:lnTo>
                <a:lnTo>
                  <a:pt x="30861" y="47003"/>
                </a:lnTo>
                <a:lnTo>
                  <a:pt x="7696" y="11951"/>
                </a:lnTo>
                <a:lnTo>
                  <a:pt x="7696" y="47003"/>
                </a:lnTo>
                <a:lnTo>
                  <a:pt x="0" y="47003"/>
                </a:lnTo>
                <a:lnTo>
                  <a:pt x="0" y="0"/>
                </a:lnTo>
                <a:close/>
              </a:path>
            </a:pathLst>
          </a:custGeom>
          <a:ln w="0" cap="flat">
            <a:miter lim="127000"/>
          </a:ln>
        </xdr:spPr>
        <xdr:style>
          <a:lnRef idx="0">
            <a:srgbClr val="000000">
              <a:alpha val="0"/>
            </a:srgbClr>
          </a:lnRef>
          <a:fillRef idx="1">
            <a:srgbClr val="27252F"/>
          </a:fillRef>
          <a:effectRef idx="0">
            <a:scrgbClr r="0" g="0" b="0"/>
          </a:effectRef>
          <a:fontRef idx="none"/>
        </xdr:style>
        <xdr:txBody>
          <a:bodyPr wrap="square"/>
          <a:lstStyle/>
          <a:p>
            <a:endParaRPr lang="en-GB"/>
          </a:p>
        </xdr:txBody>
      </xdr:sp>
      <xdr:sp macro="" textlink="">
        <xdr:nvSpPr>
          <xdr:cNvPr id="67" name="Shape 33"/>
          <xdr:cNvSpPr/>
        </xdr:nvSpPr>
        <xdr:spPr>
          <a:xfrm>
            <a:off x="1267372" y="70101"/>
            <a:ext cx="45796" cy="47943"/>
          </a:xfrm>
          <a:custGeom>
            <a:avLst/>
            <a:gdLst/>
            <a:ahLst/>
            <a:cxnLst/>
            <a:rect l="0" t="0" r="0" b="0"/>
            <a:pathLst>
              <a:path w="45796" h="47943">
                <a:moveTo>
                  <a:pt x="23978" y="0"/>
                </a:moveTo>
                <a:cubicBezTo>
                  <a:pt x="28968" y="0"/>
                  <a:pt x="33413" y="1232"/>
                  <a:pt x="37312" y="3683"/>
                </a:cubicBezTo>
                <a:cubicBezTo>
                  <a:pt x="41211" y="6134"/>
                  <a:pt x="44031" y="9614"/>
                  <a:pt x="45796" y="14110"/>
                </a:cubicBezTo>
                <a:lnTo>
                  <a:pt x="36537" y="14110"/>
                </a:lnTo>
                <a:cubicBezTo>
                  <a:pt x="34010" y="9385"/>
                  <a:pt x="29819" y="7023"/>
                  <a:pt x="23978" y="7023"/>
                </a:cubicBezTo>
                <a:cubicBezTo>
                  <a:pt x="19253" y="7023"/>
                  <a:pt x="15392" y="8585"/>
                  <a:pt x="12395" y="11684"/>
                </a:cubicBezTo>
                <a:cubicBezTo>
                  <a:pt x="9398" y="14783"/>
                  <a:pt x="7899" y="18898"/>
                  <a:pt x="7899" y="24003"/>
                </a:cubicBezTo>
                <a:cubicBezTo>
                  <a:pt x="7899" y="29121"/>
                  <a:pt x="9398" y="33223"/>
                  <a:pt x="12395" y="36335"/>
                </a:cubicBezTo>
                <a:cubicBezTo>
                  <a:pt x="15392" y="39434"/>
                  <a:pt x="19253" y="40983"/>
                  <a:pt x="23978" y="40983"/>
                </a:cubicBezTo>
                <a:cubicBezTo>
                  <a:pt x="29819" y="40983"/>
                  <a:pt x="34010" y="38633"/>
                  <a:pt x="36537" y="33909"/>
                </a:cubicBezTo>
                <a:lnTo>
                  <a:pt x="45796" y="33909"/>
                </a:lnTo>
                <a:cubicBezTo>
                  <a:pt x="44031" y="38405"/>
                  <a:pt x="41211" y="41872"/>
                  <a:pt x="37312" y="44298"/>
                </a:cubicBezTo>
                <a:cubicBezTo>
                  <a:pt x="33413" y="46736"/>
                  <a:pt x="28968" y="47943"/>
                  <a:pt x="23978" y="47943"/>
                </a:cubicBezTo>
                <a:cubicBezTo>
                  <a:pt x="17272" y="47943"/>
                  <a:pt x="11595" y="45695"/>
                  <a:pt x="6959" y="41199"/>
                </a:cubicBezTo>
                <a:cubicBezTo>
                  <a:pt x="2324" y="36703"/>
                  <a:pt x="0" y="30963"/>
                  <a:pt x="0" y="24003"/>
                </a:cubicBezTo>
                <a:cubicBezTo>
                  <a:pt x="0" y="17056"/>
                  <a:pt x="2324" y="11303"/>
                  <a:pt x="6959" y="6782"/>
                </a:cubicBezTo>
                <a:cubicBezTo>
                  <a:pt x="11595" y="2261"/>
                  <a:pt x="17272" y="0"/>
                  <a:pt x="23978" y="0"/>
                </a:cubicBezTo>
                <a:close/>
              </a:path>
            </a:pathLst>
          </a:custGeom>
          <a:ln w="0" cap="flat">
            <a:miter lim="127000"/>
          </a:ln>
        </xdr:spPr>
        <xdr:style>
          <a:lnRef idx="0">
            <a:srgbClr val="000000">
              <a:alpha val="0"/>
            </a:srgbClr>
          </a:lnRef>
          <a:fillRef idx="1">
            <a:srgbClr val="27252F"/>
          </a:fillRef>
          <a:effectRef idx="0">
            <a:scrgbClr r="0" g="0" b="0"/>
          </a:effectRef>
          <a:fontRef idx="none"/>
        </xdr:style>
        <xdr:txBody>
          <a:bodyPr wrap="square"/>
          <a:lstStyle/>
          <a:p>
            <a:endParaRPr lang="en-GB"/>
          </a:p>
        </xdr:txBody>
      </xdr:sp>
      <xdr:sp macro="" textlink="">
        <xdr:nvSpPr>
          <xdr:cNvPr id="68" name="Shape 417"/>
          <xdr:cNvSpPr/>
        </xdr:nvSpPr>
        <xdr:spPr>
          <a:xfrm>
            <a:off x="1322145" y="70706"/>
            <a:ext cx="9144" cy="46939"/>
          </a:xfrm>
          <a:custGeom>
            <a:avLst/>
            <a:gdLst/>
            <a:ahLst/>
            <a:cxnLst/>
            <a:rect l="0" t="0" r="0" b="0"/>
            <a:pathLst>
              <a:path w="9144" h="46939">
                <a:moveTo>
                  <a:pt x="0" y="0"/>
                </a:moveTo>
                <a:lnTo>
                  <a:pt x="9144" y="0"/>
                </a:lnTo>
                <a:lnTo>
                  <a:pt x="9144" y="46939"/>
                </a:lnTo>
                <a:lnTo>
                  <a:pt x="0" y="46939"/>
                </a:lnTo>
                <a:lnTo>
                  <a:pt x="0" y="0"/>
                </a:lnTo>
              </a:path>
            </a:pathLst>
          </a:custGeom>
          <a:ln w="0" cap="flat">
            <a:miter lim="127000"/>
          </a:ln>
        </xdr:spPr>
        <xdr:style>
          <a:lnRef idx="0">
            <a:srgbClr val="000000">
              <a:alpha val="0"/>
            </a:srgbClr>
          </a:lnRef>
          <a:fillRef idx="1">
            <a:srgbClr val="27252F"/>
          </a:fillRef>
          <a:effectRef idx="0">
            <a:scrgbClr r="0" g="0" b="0"/>
          </a:effectRef>
          <a:fontRef idx="none"/>
        </xdr:style>
        <xdr:txBody>
          <a:bodyPr wrap="square"/>
          <a:lstStyle/>
          <a:p>
            <a:endParaRPr lang="en-GB"/>
          </a:p>
        </xdr:txBody>
      </xdr:sp>
      <xdr:sp macro="" textlink="">
        <xdr:nvSpPr>
          <xdr:cNvPr id="69" name="Shape 35"/>
          <xdr:cNvSpPr/>
        </xdr:nvSpPr>
        <xdr:spPr>
          <a:xfrm>
            <a:off x="1337205" y="70640"/>
            <a:ext cx="21234" cy="47015"/>
          </a:xfrm>
          <a:custGeom>
            <a:avLst/>
            <a:gdLst/>
            <a:ahLst/>
            <a:cxnLst/>
            <a:rect l="0" t="0" r="0" b="0"/>
            <a:pathLst>
              <a:path w="21234" h="47015">
                <a:moveTo>
                  <a:pt x="16814" y="0"/>
                </a:moveTo>
                <a:lnTo>
                  <a:pt x="21234" y="0"/>
                </a:lnTo>
                <a:lnTo>
                  <a:pt x="21234" y="9430"/>
                </a:lnTo>
                <a:lnTo>
                  <a:pt x="13500" y="31407"/>
                </a:lnTo>
                <a:lnTo>
                  <a:pt x="21234" y="31407"/>
                </a:lnTo>
                <a:lnTo>
                  <a:pt x="21234" y="37414"/>
                </a:lnTo>
                <a:lnTo>
                  <a:pt x="11405" y="37414"/>
                </a:lnTo>
                <a:lnTo>
                  <a:pt x="8039" y="47015"/>
                </a:lnTo>
                <a:lnTo>
                  <a:pt x="0" y="47015"/>
                </a:lnTo>
                <a:lnTo>
                  <a:pt x="16814" y="0"/>
                </a:lnTo>
                <a:close/>
              </a:path>
            </a:pathLst>
          </a:custGeom>
          <a:ln w="0" cap="flat">
            <a:miter lim="127000"/>
          </a:ln>
        </xdr:spPr>
        <xdr:style>
          <a:lnRef idx="0">
            <a:srgbClr val="000000">
              <a:alpha val="0"/>
            </a:srgbClr>
          </a:lnRef>
          <a:fillRef idx="1">
            <a:srgbClr val="27252F"/>
          </a:fillRef>
          <a:effectRef idx="0">
            <a:scrgbClr r="0" g="0" b="0"/>
          </a:effectRef>
          <a:fontRef idx="none"/>
        </xdr:style>
        <xdr:txBody>
          <a:bodyPr wrap="square"/>
          <a:lstStyle/>
          <a:p>
            <a:endParaRPr lang="en-GB"/>
          </a:p>
        </xdr:txBody>
      </xdr:sp>
      <xdr:sp macro="" textlink="">
        <xdr:nvSpPr>
          <xdr:cNvPr id="70" name="Shape 36"/>
          <xdr:cNvSpPr/>
        </xdr:nvSpPr>
        <xdr:spPr>
          <a:xfrm>
            <a:off x="1358439" y="70640"/>
            <a:ext cx="21310" cy="47015"/>
          </a:xfrm>
          <a:custGeom>
            <a:avLst/>
            <a:gdLst/>
            <a:ahLst/>
            <a:cxnLst/>
            <a:rect l="0" t="0" r="0" b="0"/>
            <a:pathLst>
              <a:path w="21310" h="47015">
                <a:moveTo>
                  <a:pt x="0" y="0"/>
                </a:moveTo>
                <a:lnTo>
                  <a:pt x="4496" y="0"/>
                </a:lnTo>
                <a:lnTo>
                  <a:pt x="21310" y="47015"/>
                </a:lnTo>
                <a:lnTo>
                  <a:pt x="13195" y="47015"/>
                </a:lnTo>
                <a:lnTo>
                  <a:pt x="9830" y="37414"/>
                </a:lnTo>
                <a:lnTo>
                  <a:pt x="0" y="37414"/>
                </a:lnTo>
                <a:lnTo>
                  <a:pt x="0" y="31407"/>
                </a:lnTo>
                <a:lnTo>
                  <a:pt x="7734" y="31407"/>
                </a:lnTo>
                <a:lnTo>
                  <a:pt x="38" y="9322"/>
                </a:lnTo>
                <a:lnTo>
                  <a:pt x="0" y="9430"/>
                </a:lnTo>
                <a:lnTo>
                  <a:pt x="0" y="0"/>
                </a:lnTo>
                <a:close/>
              </a:path>
            </a:pathLst>
          </a:custGeom>
          <a:ln w="0" cap="flat">
            <a:miter lim="127000"/>
          </a:ln>
        </xdr:spPr>
        <xdr:style>
          <a:lnRef idx="0">
            <a:srgbClr val="000000">
              <a:alpha val="0"/>
            </a:srgbClr>
          </a:lnRef>
          <a:fillRef idx="1">
            <a:srgbClr val="27252F"/>
          </a:fillRef>
          <a:effectRef idx="0">
            <a:scrgbClr r="0" g="0" b="0"/>
          </a:effectRef>
          <a:fontRef idx="none"/>
        </xdr:style>
        <xdr:txBody>
          <a:bodyPr wrap="square"/>
          <a:lstStyle/>
          <a:p>
            <a:endParaRPr lang="en-GB"/>
          </a:p>
        </xdr:txBody>
      </xdr:sp>
      <xdr:sp macro="" textlink="">
        <xdr:nvSpPr>
          <xdr:cNvPr id="71" name="Shape 37"/>
          <xdr:cNvSpPr/>
        </xdr:nvSpPr>
        <xdr:spPr>
          <a:xfrm>
            <a:off x="1387044" y="70706"/>
            <a:ext cx="23558" cy="46939"/>
          </a:xfrm>
          <a:custGeom>
            <a:avLst/>
            <a:gdLst/>
            <a:ahLst/>
            <a:cxnLst/>
            <a:rect l="0" t="0" r="0" b="0"/>
            <a:pathLst>
              <a:path w="23558" h="46939">
                <a:moveTo>
                  <a:pt x="0" y="0"/>
                </a:moveTo>
                <a:lnTo>
                  <a:pt x="7696" y="0"/>
                </a:lnTo>
                <a:lnTo>
                  <a:pt x="7696" y="41059"/>
                </a:lnTo>
                <a:lnTo>
                  <a:pt x="23558" y="41059"/>
                </a:lnTo>
                <a:lnTo>
                  <a:pt x="23558" y="46939"/>
                </a:lnTo>
                <a:lnTo>
                  <a:pt x="0" y="46939"/>
                </a:lnTo>
                <a:lnTo>
                  <a:pt x="0" y="0"/>
                </a:lnTo>
                <a:close/>
              </a:path>
            </a:pathLst>
          </a:custGeom>
          <a:ln w="0" cap="flat">
            <a:miter lim="127000"/>
          </a:ln>
        </xdr:spPr>
        <xdr:style>
          <a:lnRef idx="0">
            <a:srgbClr val="000000">
              <a:alpha val="0"/>
            </a:srgbClr>
          </a:lnRef>
          <a:fillRef idx="1">
            <a:srgbClr val="27252F"/>
          </a:fillRef>
          <a:effectRef idx="0">
            <a:scrgbClr r="0" g="0" b="0"/>
          </a:effectRef>
          <a:fontRef idx="none"/>
        </xdr:style>
        <xdr:txBody>
          <a:bodyPr wrap="square"/>
          <a:lstStyle/>
          <a:p>
            <a:endParaRPr lang="en-GB"/>
          </a:p>
        </xdr:txBody>
      </xdr:sp>
      <xdr:sp macro="" textlink="">
        <xdr:nvSpPr>
          <xdr:cNvPr id="72" name="Shape 38"/>
          <xdr:cNvSpPr/>
        </xdr:nvSpPr>
        <xdr:spPr>
          <a:xfrm>
            <a:off x="1071858" y="137643"/>
            <a:ext cx="32689" cy="48006"/>
          </a:xfrm>
          <a:custGeom>
            <a:avLst/>
            <a:gdLst/>
            <a:ahLst/>
            <a:cxnLst/>
            <a:rect l="0" t="0" r="0" b="0"/>
            <a:pathLst>
              <a:path w="32689" h="48006">
                <a:moveTo>
                  <a:pt x="15913" y="0"/>
                </a:moveTo>
                <a:cubicBezTo>
                  <a:pt x="20625" y="0"/>
                  <a:pt x="24371" y="1080"/>
                  <a:pt x="27191" y="3239"/>
                </a:cubicBezTo>
                <a:cubicBezTo>
                  <a:pt x="29997" y="5398"/>
                  <a:pt x="31572" y="8534"/>
                  <a:pt x="31890" y="12624"/>
                </a:cubicBezTo>
                <a:lnTo>
                  <a:pt x="23368" y="12624"/>
                </a:lnTo>
                <a:cubicBezTo>
                  <a:pt x="23190" y="10808"/>
                  <a:pt x="22428" y="9309"/>
                  <a:pt x="21082" y="8103"/>
                </a:cubicBezTo>
                <a:cubicBezTo>
                  <a:pt x="19723" y="6883"/>
                  <a:pt x="17907" y="6274"/>
                  <a:pt x="15608" y="6274"/>
                </a:cubicBezTo>
                <a:cubicBezTo>
                  <a:pt x="13309" y="6274"/>
                  <a:pt x="11443" y="6858"/>
                  <a:pt x="10008" y="8026"/>
                </a:cubicBezTo>
                <a:cubicBezTo>
                  <a:pt x="8560" y="9195"/>
                  <a:pt x="7848" y="10897"/>
                  <a:pt x="7848" y="13132"/>
                </a:cubicBezTo>
                <a:cubicBezTo>
                  <a:pt x="7848" y="15354"/>
                  <a:pt x="8699" y="17056"/>
                  <a:pt x="10402" y="18225"/>
                </a:cubicBezTo>
                <a:cubicBezTo>
                  <a:pt x="12129" y="19393"/>
                  <a:pt x="14186" y="20257"/>
                  <a:pt x="16625" y="20803"/>
                </a:cubicBezTo>
                <a:cubicBezTo>
                  <a:pt x="19050" y="21336"/>
                  <a:pt x="21489" y="21946"/>
                  <a:pt x="23914" y="22644"/>
                </a:cubicBezTo>
                <a:cubicBezTo>
                  <a:pt x="26339" y="23355"/>
                  <a:pt x="28410" y="24638"/>
                  <a:pt x="30125" y="26530"/>
                </a:cubicBezTo>
                <a:cubicBezTo>
                  <a:pt x="31839" y="28423"/>
                  <a:pt x="32689" y="31102"/>
                  <a:pt x="32689" y="34582"/>
                </a:cubicBezTo>
                <a:cubicBezTo>
                  <a:pt x="32689" y="38037"/>
                  <a:pt x="31229" y="41148"/>
                  <a:pt x="28308" y="43891"/>
                </a:cubicBezTo>
                <a:cubicBezTo>
                  <a:pt x="25388" y="46634"/>
                  <a:pt x="21463" y="48006"/>
                  <a:pt x="16561" y="48006"/>
                </a:cubicBezTo>
                <a:cubicBezTo>
                  <a:pt x="11646" y="48006"/>
                  <a:pt x="7658" y="46850"/>
                  <a:pt x="4597" y="44564"/>
                </a:cubicBezTo>
                <a:cubicBezTo>
                  <a:pt x="1537" y="42266"/>
                  <a:pt x="0" y="39091"/>
                  <a:pt x="0" y="35039"/>
                </a:cubicBezTo>
                <a:lnTo>
                  <a:pt x="8242" y="35039"/>
                </a:lnTo>
                <a:cubicBezTo>
                  <a:pt x="8433" y="37122"/>
                  <a:pt x="9195" y="38760"/>
                  <a:pt x="10541" y="39967"/>
                </a:cubicBezTo>
                <a:cubicBezTo>
                  <a:pt x="11900" y="41186"/>
                  <a:pt x="13868" y="41796"/>
                  <a:pt x="16484" y="41796"/>
                </a:cubicBezTo>
                <a:cubicBezTo>
                  <a:pt x="19101" y="41796"/>
                  <a:pt x="21158" y="41123"/>
                  <a:pt x="22670" y="39776"/>
                </a:cubicBezTo>
                <a:cubicBezTo>
                  <a:pt x="24168" y="38418"/>
                  <a:pt x="24930" y="36817"/>
                  <a:pt x="24930" y="34976"/>
                </a:cubicBezTo>
                <a:cubicBezTo>
                  <a:pt x="24930" y="33122"/>
                  <a:pt x="24461" y="31687"/>
                  <a:pt x="23546" y="30658"/>
                </a:cubicBezTo>
                <a:cubicBezTo>
                  <a:pt x="22619" y="29616"/>
                  <a:pt x="21425" y="28842"/>
                  <a:pt x="19965" y="28321"/>
                </a:cubicBezTo>
                <a:cubicBezTo>
                  <a:pt x="18504" y="27800"/>
                  <a:pt x="16891" y="27343"/>
                  <a:pt x="15139" y="26937"/>
                </a:cubicBezTo>
                <a:cubicBezTo>
                  <a:pt x="13373" y="26530"/>
                  <a:pt x="11608" y="26073"/>
                  <a:pt x="9830" y="25527"/>
                </a:cubicBezTo>
                <a:cubicBezTo>
                  <a:pt x="8052" y="24981"/>
                  <a:pt x="6439" y="24282"/>
                  <a:pt x="4966" y="23432"/>
                </a:cubicBezTo>
                <a:cubicBezTo>
                  <a:pt x="3505" y="22568"/>
                  <a:pt x="2324" y="21323"/>
                  <a:pt x="1397" y="19685"/>
                </a:cubicBezTo>
                <a:cubicBezTo>
                  <a:pt x="470" y="18034"/>
                  <a:pt x="0" y="16027"/>
                  <a:pt x="0" y="13627"/>
                </a:cubicBezTo>
                <a:cubicBezTo>
                  <a:pt x="0" y="9538"/>
                  <a:pt x="1486" y="6236"/>
                  <a:pt x="4432" y="3747"/>
                </a:cubicBezTo>
                <a:cubicBezTo>
                  <a:pt x="7379" y="1245"/>
                  <a:pt x="11202" y="0"/>
                  <a:pt x="15913" y="0"/>
                </a:cubicBezTo>
                <a:close/>
              </a:path>
            </a:pathLst>
          </a:custGeom>
          <a:ln w="0" cap="flat">
            <a:miter lim="127000"/>
          </a:ln>
        </xdr:spPr>
        <xdr:style>
          <a:lnRef idx="0">
            <a:srgbClr val="000000">
              <a:alpha val="0"/>
            </a:srgbClr>
          </a:lnRef>
          <a:fillRef idx="1">
            <a:srgbClr val="27252F"/>
          </a:fillRef>
          <a:effectRef idx="0">
            <a:scrgbClr r="0" g="0" b="0"/>
          </a:effectRef>
          <a:fontRef idx="none"/>
        </xdr:style>
        <xdr:txBody>
          <a:bodyPr wrap="square"/>
          <a:lstStyle/>
          <a:p>
            <a:endParaRPr lang="en-GB"/>
          </a:p>
        </xdr:txBody>
      </xdr:sp>
      <xdr:sp macro="" textlink="">
        <xdr:nvSpPr>
          <xdr:cNvPr id="73" name="Shape 39"/>
          <xdr:cNvSpPr/>
        </xdr:nvSpPr>
        <xdr:spPr>
          <a:xfrm>
            <a:off x="1113671" y="138175"/>
            <a:ext cx="25933" cy="47003"/>
          </a:xfrm>
          <a:custGeom>
            <a:avLst/>
            <a:gdLst/>
            <a:ahLst/>
            <a:cxnLst/>
            <a:rect l="0" t="0" r="0" b="0"/>
            <a:pathLst>
              <a:path w="25933" h="47003">
                <a:moveTo>
                  <a:pt x="0" y="0"/>
                </a:moveTo>
                <a:lnTo>
                  <a:pt x="25933" y="0"/>
                </a:lnTo>
                <a:lnTo>
                  <a:pt x="25933" y="6020"/>
                </a:lnTo>
                <a:lnTo>
                  <a:pt x="7696" y="6020"/>
                </a:lnTo>
                <a:lnTo>
                  <a:pt x="7696" y="20269"/>
                </a:lnTo>
                <a:lnTo>
                  <a:pt x="23902" y="20269"/>
                </a:lnTo>
                <a:lnTo>
                  <a:pt x="23902" y="26200"/>
                </a:lnTo>
                <a:lnTo>
                  <a:pt x="7696" y="26200"/>
                </a:lnTo>
                <a:lnTo>
                  <a:pt x="7696" y="40996"/>
                </a:lnTo>
                <a:lnTo>
                  <a:pt x="25933" y="40996"/>
                </a:lnTo>
                <a:lnTo>
                  <a:pt x="25933" y="47003"/>
                </a:lnTo>
                <a:lnTo>
                  <a:pt x="0" y="47003"/>
                </a:lnTo>
                <a:lnTo>
                  <a:pt x="0" y="0"/>
                </a:lnTo>
                <a:close/>
              </a:path>
            </a:pathLst>
          </a:custGeom>
          <a:ln w="0" cap="flat">
            <a:miter lim="127000"/>
          </a:ln>
        </xdr:spPr>
        <xdr:style>
          <a:lnRef idx="0">
            <a:srgbClr val="000000">
              <a:alpha val="0"/>
            </a:srgbClr>
          </a:lnRef>
          <a:fillRef idx="1">
            <a:srgbClr val="27252F"/>
          </a:fillRef>
          <a:effectRef idx="0">
            <a:scrgbClr r="0" g="0" b="0"/>
          </a:effectRef>
          <a:fontRef idx="none"/>
        </xdr:style>
        <xdr:txBody>
          <a:bodyPr wrap="square"/>
          <a:lstStyle/>
          <a:p>
            <a:endParaRPr lang="en-GB"/>
          </a:p>
        </xdr:txBody>
      </xdr:sp>
      <xdr:sp macro="" textlink="">
        <xdr:nvSpPr>
          <xdr:cNvPr id="74" name="Shape 40"/>
          <xdr:cNvSpPr/>
        </xdr:nvSpPr>
        <xdr:spPr>
          <a:xfrm>
            <a:off x="1149054" y="138245"/>
            <a:ext cx="16308" cy="46939"/>
          </a:xfrm>
          <a:custGeom>
            <a:avLst/>
            <a:gdLst/>
            <a:ahLst/>
            <a:cxnLst/>
            <a:rect l="0" t="0" r="0" b="0"/>
            <a:pathLst>
              <a:path w="16308" h="46939">
                <a:moveTo>
                  <a:pt x="0" y="0"/>
                </a:moveTo>
                <a:lnTo>
                  <a:pt x="16205" y="0"/>
                </a:lnTo>
                <a:lnTo>
                  <a:pt x="16308" y="33"/>
                </a:lnTo>
                <a:lnTo>
                  <a:pt x="16308" y="6040"/>
                </a:lnTo>
                <a:lnTo>
                  <a:pt x="16205" y="6007"/>
                </a:lnTo>
                <a:lnTo>
                  <a:pt x="7696" y="6007"/>
                </a:lnTo>
                <a:lnTo>
                  <a:pt x="7696" y="21882"/>
                </a:lnTo>
                <a:lnTo>
                  <a:pt x="16205" y="21882"/>
                </a:lnTo>
                <a:lnTo>
                  <a:pt x="16308" y="21849"/>
                </a:lnTo>
                <a:lnTo>
                  <a:pt x="16308" y="34172"/>
                </a:lnTo>
                <a:lnTo>
                  <a:pt x="12433" y="27889"/>
                </a:lnTo>
                <a:lnTo>
                  <a:pt x="7696" y="27889"/>
                </a:lnTo>
                <a:lnTo>
                  <a:pt x="7696" y="46939"/>
                </a:lnTo>
                <a:lnTo>
                  <a:pt x="0" y="46939"/>
                </a:lnTo>
                <a:lnTo>
                  <a:pt x="0" y="0"/>
                </a:lnTo>
                <a:close/>
              </a:path>
            </a:pathLst>
          </a:custGeom>
          <a:ln w="0" cap="flat">
            <a:miter lim="127000"/>
          </a:ln>
        </xdr:spPr>
        <xdr:style>
          <a:lnRef idx="0">
            <a:srgbClr val="000000">
              <a:alpha val="0"/>
            </a:srgbClr>
          </a:lnRef>
          <a:fillRef idx="1">
            <a:srgbClr val="27252F"/>
          </a:fillRef>
          <a:effectRef idx="0">
            <a:scrgbClr r="0" g="0" b="0"/>
          </a:effectRef>
          <a:fontRef idx="none"/>
        </xdr:style>
        <xdr:txBody>
          <a:bodyPr wrap="square"/>
          <a:lstStyle/>
          <a:p>
            <a:endParaRPr lang="en-GB"/>
          </a:p>
        </xdr:txBody>
      </xdr:sp>
      <xdr:sp macro="" textlink="">
        <xdr:nvSpPr>
          <xdr:cNvPr id="75" name="Shape 41"/>
          <xdr:cNvSpPr/>
        </xdr:nvSpPr>
        <xdr:spPr>
          <a:xfrm>
            <a:off x="1165362" y="138278"/>
            <a:ext cx="17259" cy="46906"/>
          </a:xfrm>
          <a:custGeom>
            <a:avLst/>
            <a:gdLst/>
            <a:ahLst/>
            <a:cxnLst/>
            <a:rect l="0" t="0" r="0" b="0"/>
            <a:pathLst>
              <a:path w="17259" h="46906">
                <a:moveTo>
                  <a:pt x="0" y="0"/>
                </a:moveTo>
                <a:lnTo>
                  <a:pt x="12192" y="3917"/>
                </a:lnTo>
                <a:cubicBezTo>
                  <a:pt x="15074" y="6546"/>
                  <a:pt x="16522" y="9899"/>
                  <a:pt x="16522" y="13950"/>
                </a:cubicBezTo>
                <a:cubicBezTo>
                  <a:pt x="16522" y="17099"/>
                  <a:pt x="15557" y="19932"/>
                  <a:pt x="13639" y="22459"/>
                </a:cubicBezTo>
                <a:cubicBezTo>
                  <a:pt x="11734" y="24973"/>
                  <a:pt x="8800" y="26624"/>
                  <a:pt x="4838" y="27386"/>
                </a:cubicBezTo>
                <a:lnTo>
                  <a:pt x="17259" y="46906"/>
                </a:lnTo>
                <a:lnTo>
                  <a:pt x="7873" y="46906"/>
                </a:lnTo>
                <a:lnTo>
                  <a:pt x="0" y="34139"/>
                </a:lnTo>
                <a:lnTo>
                  <a:pt x="0" y="21816"/>
                </a:lnTo>
                <a:lnTo>
                  <a:pt x="6451" y="19754"/>
                </a:lnTo>
                <a:cubicBezTo>
                  <a:pt x="7886" y="18369"/>
                  <a:pt x="8610" y="16401"/>
                  <a:pt x="8610" y="13912"/>
                </a:cubicBezTo>
                <a:cubicBezTo>
                  <a:pt x="8610" y="11410"/>
                  <a:pt x="7886" y="9454"/>
                  <a:pt x="6451" y="8070"/>
                </a:cubicBezTo>
                <a:lnTo>
                  <a:pt x="0" y="6007"/>
                </a:lnTo>
                <a:lnTo>
                  <a:pt x="0" y="0"/>
                </a:lnTo>
                <a:close/>
              </a:path>
            </a:pathLst>
          </a:custGeom>
          <a:ln w="0" cap="flat">
            <a:miter lim="127000"/>
          </a:ln>
        </xdr:spPr>
        <xdr:style>
          <a:lnRef idx="0">
            <a:srgbClr val="000000">
              <a:alpha val="0"/>
            </a:srgbClr>
          </a:lnRef>
          <a:fillRef idx="1">
            <a:srgbClr val="27252F"/>
          </a:fillRef>
          <a:effectRef idx="0">
            <a:scrgbClr r="0" g="0" b="0"/>
          </a:effectRef>
          <a:fontRef idx="none"/>
        </xdr:style>
        <xdr:txBody>
          <a:bodyPr wrap="square"/>
          <a:lstStyle/>
          <a:p>
            <a:endParaRPr lang="en-GB"/>
          </a:p>
        </xdr:txBody>
      </xdr:sp>
      <xdr:sp macro="" textlink="">
        <xdr:nvSpPr>
          <xdr:cNvPr id="76" name="Shape 42"/>
          <xdr:cNvSpPr/>
        </xdr:nvSpPr>
        <xdr:spPr>
          <a:xfrm>
            <a:off x="1187943" y="138254"/>
            <a:ext cx="44247" cy="46926"/>
          </a:xfrm>
          <a:custGeom>
            <a:avLst/>
            <a:gdLst/>
            <a:ahLst/>
            <a:cxnLst/>
            <a:rect l="0" t="0" r="0" b="0"/>
            <a:pathLst>
              <a:path w="44247" h="46926">
                <a:moveTo>
                  <a:pt x="0" y="0"/>
                </a:moveTo>
                <a:lnTo>
                  <a:pt x="8255" y="0"/>
                </a:lnTo>
                <a:lnTo>
                  <a:pt x="22098" y="38964"/>
                </a:lnTo>
                <a:lnTo>
                  <a:pt x="36068" y="0"/>
                </a:lnTo>
                <a:lnTo>
                  <a:pt x="44247" y="0"/>
                </a:lnTo>
                <a:lnTo>
                  <a:pt x="26619" y="46926"/>
                </a:lnTo>
                <a:lnTo>
                  <a:pt x="17704" y="46926"/>
                </a:lnTo>
                <a:lnTo>
                  <a:pt x="0" y="0"/>
                </a:lnTo>
                <a:close/>
              </a:path>
            </a:pathLst>
          </a:custGeom>
          <a:ln w="0" cap="flat">
            <a:miter lim="127000"/>
          </a:ln>
        </xdr:spPr>
        <xdr:style>
          <a:lnRef idx="0">
            <a:srgbClr val="000000">
              <a:alpha val="0"/>
            </a:srgbClr>
          </a:lnRef>
          <a:fillRef idx="1">
            <a:srgbClr val="27252F"/>
          </a:fillRef>
          <a:effectRef idx="0">
            <a:scrgbClr r="0" g="0" b="0"/>
          </a:effectRef>
          <a:fontRef idx="none"/>
        </xdr:style>
        <xdr:txBody>
          <a:bodyPr wrap="square"/>
          <a:lstStyle/>
          <a:p>
            <a:endParaRPr lang="en-GB"/>
          </a:p>
        </xdr:txBody>
      </xdr:sp>
      <xdr:sp macro="" textlink="">
        <xdr:nvSpPr>
          <xdr:cNvPr id="77" name="Shape 418"/>
          <xdr:cNvSpPr/>
        </xdr:nvSpPr>
        <xdr:spPr>
          <a:xfrm>
            <a:off x="1238605" y="138245"/>
            <a:ext cx="9144" cy="46927"/>
          </a:xfrm>
          <a:custGeom>
            <a:avLst/>
            <a:gdLst/>
            <a:ahLst/>
            <a:cxnLst/>
            <a:rect l="0" t="0" r="0" b="0"/>
            <a:pathLst>
              <a:path w="9144" h="46927">
                <a:moveTo>
                  <a:pt x="0" y="0"/>
                </a:moveTo>
                <a:lnTo>
                  <a:pt x="9144" y="0"/>
                </a:lnTo>
                <a:lnTo>
                  <a:pt x="9144" y="46927"/>
                </a:lnTo>
                <a:lnTo>
                  <a:pt x="0" y="46927"/>
                </a:lnTo>
                <a:lnTo>
                  <a:pt x="0" y="0"/>
                </a:lnTo>
              </a:path>
            </a:pathLst>
          </a:custGeom>
          <a:ln w="0" cap="flat">
            <a:miter lim="127000"/>
          </a:ln>
        </xdr:spPr>
        <xdr:style>
          <a:lnRef idx="0">
            <a:srgbClr val="000000">
              <a:alpha val="0"/>
            </a:srgbClr>
          </a:lnRef>
          <a:fillRef idx="1">
            <a:srgbClr val="27252F"/>
          </a:fillRef>
          <a:effectRef idx="0">
            <a:scrgbClr r="0" g="0" b="0"/>
          </a:effectRef>
          <a:fontRef idx="none"/>
        </xdr:style>
        <xdr:txBody>
          <a:bodyPr wrap="square"/>
          <a:lstStyle/>
          <a:p>
            <a:endParaRPr lang="en-GB"/>
          </a:p>
        </xdr:txBody>
      </xdr:sp>
      <xdr:sp macro="" textlink="">
        <xdr:nvSpPr>
          <xdr:cNvPr id="78" name="Shape 44"/>
          <xdr:cNvSpPr/>
        </xdr:nvSpPr>
        <xdr:spPr>
          <a:xfrm>
            <a:off x="1253860" y="137644"/>
            <a:ext cx="45796" cy="47942"/>
          </a:xfrm>
          <a:custGeom>
            <a:avLst/>
            <a:gdLst/>
            <a:ahLst/>
            <a:cxnLst/>
            <a:rect l="0" t="0" r="0" b="0"/>
            <a:pathLst>
              <a:path w="45796" h="47942">
                <a:moveTo>
                  <a:pt x="23978" y="0"/>
                </a:moveTo>
                <a:cubicBezTo>
                  <a:pt x="28968" y="0"/>
                  <a:pt x="33426" y="1219"/>
                  <a:pt x="37325" y="3670"/>
                </a:cubicBezTo>
                <a:cubicBezTo>
                  <a:pt x="41211" y="6121"/>
                  <a:pt x="44031" y="9614"/>
                  <a:pt x="45796" y="14110"/>
                </a:cubicBezTo>
                <a:lnTo>
                  <a:pt x="36537" y="14110"/>
                </a:lnTo>
                <a:cubicBezTo>
                  <a:pt x="34010" y="9373"/>
                  <a:pt x="29832" y="7023"/>
                  <a:pt x="23978" y="7023"/>
                </a:cubicBezTo>
                <a:cubicBezTo>
                  <a:pt x="19253" y="7023"/>
                  <a:pt x="15392" y="8572"/>
                  <a:pt x="12395" y="11684"/>
                </a:cubicBezTo>
                <a:cubicBezTo>
                  <a:pt x="9398" y="14783"/>
                  <a:pt x="7912" y="18885"/>
                  <a:pt x="7912" y="23990"/>
                </a:cubicBezTo>
                <a:cubicBezTo>
                  <a:pt x="7912" y="29108"/>
                  <a:pt x="9398" y="33210"/>
                  <a:pt x="12395" y="36322"/>
                </a:cubicBezTo>
                <a:cubicBezTo>
                  <a:pt x="15392" y="39433"/>
                  <a:pt x="19253" y="40983"/>
                  <a:pt x="23978" y="40983"/>
                </a:cubicBezTo>
                <a:cubicBezTo>
                  <a:pt x="29832" y="40983"/>
                  <a:pt x="34010" y="38621"/>
                  <a:pt x="36537" y="33896"/>
                </a:cubicBezTo>
                <a:lnTo>
                  <a:pt x="45796" y="33896"/>
                </a:lnTo>
                <a:cubicBezTo>
                  <a:pt x="44031" y="38392"/>
                  <a:pt x="41211" y="41859"/>
                  <a:pt x="37325" y="44298"/>
                </a:cubicBezTo>
                <a:cubicBezTo>
                  <a:pt x="33426" y="46723"/>
                  <a:pt x="28968" y="47942"/>
                  <a:pt x="23978" y="47942"/>
                </a:cubicBezTo>
                <a:cubicBezTo>
                  <a:pt x="17272" y="47942"/>
                  <a:pt x="11595" y="45682"/>
                  <a:pt x="6959" y="41186"/>
                </a:cubicBezTo>
                <a:cubicBezTo>
                  <a:pt x="2324" y="36690"/>
                  <a:pt x="0" y="30950"/>
                  <a:pt x="0" y="23990"/>
                </a:cubicBezTo>
                <a:cubicBezTo>
                  <a:pt x="0" y="17043"/>
                  <a:pt x="2324" y="11303"/>
                  <a:pt x="6959" y="6782"/>
                </a:cubicBezTo>
                <a:cubicBezTo>
                  <a:pt x="11595" y="2261"/>
                  <a:pt x="17272" y="0"/>
                  <a:pt x="23978" y="0"/>
                </a:cubicBezTo>
                <a:close/>
              </a:path>
            </a:pathLst>
          </a:custGeom>
          <a:ln w="0" cap="flat">
            <a:miter lim="127000"/>
          </a:ln>
        </xdr:spPr>
        <xdr:style>
          <a:lnRef idx="0">
            <a:srgbClr val="000000">
              <a:alpha val="0"/>
            </a:srgbClr>
          </a:lnRef>
          <a:fillRef idx="1">
            <a:srgbClr val="27252F"/>
          </a:fillRef>
          <a:effectRef idx="0">
            <a:scrgbClr r="0" g="0" b="0"/>
          </a:effectRef>
          <a:fontRef idx="none"/>
        </xdr:style>
        <xdr:txBody>
          <a:bodyPr wrap="square"/>
          <a:lstStyle/>
          <a:p>
            <a:endParaRPr lang="en-GB"/>
          </a:p>
        </xdr:txBody>
      </xdr:sp>
      <xdr:sp macro="" textlink="">
        <xdr:nvSpPr>
          <xdr:cNvPr id="79" name="Shape 45"/>
          <xdr:cNvSpPr/>
        </xdr:nvSpPr>
        <xdr:spPr>
          <a:xfrm>
            <a:off x="1308636" y="138175"/>
            <a:ext cx="25933" cy="47003"/>
          </a:xfrm>
          <a:custGeom>
            <a:avLst/>
            <a:gdLst/>
            <a:ahLst/>
            <a:cxnLst/>
            <a:rect l="0" t="0" r="0" b="0"/>
            <a:pathLst>
              <a:path w="25933" h="47003">
                <a:moveTo>
                  <a:pt x="0" y="0"/>
                </a:moveTo>
                <a:lnTo>
                  <a:pt x="25933" y="0"/>
                </a:lnTo>
                <a:lnTo>
                  <a:pt x="25933" y="6020"/>
                </a:lnTo>
                <a:lnTo>
                  <a:pt x="7696" y="6020"/>
                </a:lnTo>
                <a:lnTo>
                  <a:pt x="7696" y="20269"/>
                </a:lnTo>
                <a:lnTo>
                  <a:pt x="23902" y="20269"/>
                </a:lnTo>
                <a:lnTo>
                  <a:pt x="23902" y="26200"/>
                </a:lnTo>
                <a:lnTo>
                  <a:pt x="7696" y="26200"/>
                </a:lnTo>
                <a:lnTo>
                  <a:pt x="7696" y="40996"/>
                </a:lnTo>
                <a:lnTo>
                  <a:pt x="25933" y="40996"/>
                </a:lnTo>
                <a:lnTo>
                  <a:pt x="25933" y="47003"/>
                </a:lnTo>
                <a:lnTo>
                  <a:pt x="0" y="47003"/>
                </a:lnTo>
                <a:lnTo>
                  <a:pt x="0" y="0"/>
                </a:lnTo>
                <a:close/>
              </a:path>
            </a:pathLst>
          </a:custGeom>
          <a:ln w="0" cap="flat">
            <a:miter lim="127000"/>
          </a:ln>
        </xdr:spPr>
        <xdr:style>
          <a:lnRef idx="0">
            <a:srgbClr val="000000">
              <a:alpha val="0"/>
            </a:srgbClr>
          </a:lnRef>
          <a:fillRef idx="1">
            <a:srgbClr val="27252F"/>
          </a:fillRef>
          <a:effectRef idx="0">
            <a:scrgbClr r="0" g="0" b="0"/>
          </a:effectRef>
          <a:fontRef idx="none"/>
        </xdr:style>
        <xdr:txBody>
          <a:bodyPr wrap="square"/>
          <a:lstStyle/>
          <a:p>
            <a:endParaRPr lang="en-GB"/>
          </a:p>
        </xdr:txBody>
      </xdr:sp>
      <xdr:sp macro="" textlink="">
        <xdr:nvSpPr>
          <xdr:cNvPr id="80" name="Shape 46"/>
          <xdr:cNvSpPr/>
        </xdr:nvSpPr>
        <xdr:spPr>
          <a:xfrm>
            <a:off x="1342998" y="137643"/>
            <a:ext cx="32703" cy="48006"/>
          </a:xfrm>
          <a:custGeom>
            <a:avLst/>
            <a:gdLst/>
            <a:ahLst/>
            <a:cxnLst/>
            <a:rect l="0" t="0" r="0" b="0"/>
            <a:pathLst>
              <a:path w="32703" h="48006">
                <a:moveTo>
                  <a:pt x="15913" y="0"/>
                </a:moveTo>
                <a:cubicBezTo>
                  <a:pt x="20625" y="0"/>
                  <a:pt x="24371" y="1080"/>
                  <a:pt x="27191" y="3239"/>
                </a:cubicBezTo>
                <a:cubicBezTo>
                  <a:pt x="30010" y="5398"/>
                  <a:pt x="31572" y="8534"/>
                  <a:pt x="31890" y="12624"/>
                </a:cubicBezTo>
                <a:lnTo>
                  <a:pt x="23381" y="12624"/>
                </a:lnTo>
                <a:cubicBezTo>
                  <a:pt x="23203" y="10808"/>
                  <a:pt x="22441" y="9309"/>
                  <a:pt x="21082" y="8103"/>
                </a:cubicBezTo>
                <a:cubicBezTo>
                  <a:pt x="19736" y="6883"/>
                  <a:pt x="17907" y="6274"/>
                  <a:pt x="15608" y="6274"/>
                </a:cubicBezTo>
                <a:cubicBezTo>
                  <a:pt x="13309" y="6274"/>
                  <a:pt x="11443" y="6858"/>
                  <a:pt x="10008" y="8026"/>
                </a:cubicBezTo>
                <a:cubicBezTo>
                  <a:pt x="8560" y="9195"/>
                  <a:pt x="7848" y="10897"/>
                  <a:pt x="7848" y="13132"/>
                </a:cubicBezTo>
                <a:cubicBezTo>
                  <a:pt x="7848" y="15354"/>
                  <a:pt x="8699" y="17056"/>
                  <a:pt x="10414" y="18225"/>
                </a:cubicBezTo>
                <a:cubicBezTo>
                  <a:pt x="12129" y="19393"/>
                  <a:pt x="14198" y="20257"/>
                  <a:pt x="16625" y="20803"/>
                </a:cubicBezTo>
                <a:cubicBezTo>
                  <a:pt x="19050" y="21336"/>
                  <a:pt x="21489" y="21946"/>
                  <a:pt x="23914" y="22644"/>
                </a:cubicBezTo>
                <a:cubicBezTo>
                  <a:pt x="26353" y="23355"/>
                  <a:pt x="28422" y="24638"/>
                  <a:pt x="30137" y="26530"/>
                </a:cubicBezTo>
                <a:cubicBezTo>
                  <a:pt x="31839" y="28423"/>
                  <a:pt x="32703" y="31102"/>
                  <a:pt x="32703" y="34582"/>
                </a:cubicBezTo>
                <a:cubicBezTo>
                  <a:pt x="32703" y="38037"/>
                  <a:pt x="31229" y="41148"/>
                  <a:pt x="28308" y="43891"/>
                </a:cubicBezTo>
                <a:cubicBezTo>
                  <a:pt x="25388" y="46634"/>
                  <a:pt x="21463" y="48006"/>
                  <a:pt x="16561" y="48006"/>
                </a:cubicBezTo>
                <a:cubicBezTo>
                  <a:pt x="11646" y="48006"/>
                  <a:pt x="7671" y="46850"/>
                  <a:pt x="4597" y="44564"/>
                </a:cubicBezTo>
                <a:cubicBezTo>
                  <a:pt x="1550" y="42266"/>
                  <a:pt x="0" y="39091"/>
                  <a:pt x="0" y="35039"/>
                </a:cubicBezTo>
                <a:lnTo>
                  <a:pt x="8255" y="35039"/>
                </a:lnTo>
                <a:cubicBezTo>
                  <a:pt x="8433" y="37122"/>
                  <a:pt x="9195" y="38760"/>
                  <a:pt x="10541" y="39967"/>
                </a:cubicBezTo>
                <a:cubicBezTo>
                  <a:pt x="11900" y="41186"/>
                  <a:pt x="13881" y="41796"/>
                  <a:pt x="16484" y="41796"/>
                </a:cubicBezTo>
                <a:cubicBezTo>
                  <a:pt x="19101" y="41796"/>
                  <a:pt x="21158" y="41123"/>
                  <a:pt x="22670" y="39776"/>
                </a:cubicBezTo>
                <a:cubicBezTo>
                  <a:pt x="24181" y="38418"/>
                  <a:pt x="24930" y="36817"/>
                  <a:pt x="24930" y="34976"/>
                </a:cubicBezTo>
                <a:cubicBezTo>
                  <a:pt x="24930" y="33122"/>
                  <a:pt x="24473" y="31687"/>
                  <a:pt x="23546" y="30658"/>
                </a:cubicBezTo>
                <a:cubicBezTo>
                  <a:pt x="22631" y="29616"/>
                  <a:pt x="21425" y="28842"/>
                  <a:pt x="19965" y="28321"/>
                </a:cubicBezTo>
                <a:cubicBezTo>
                  <a:pt x="18504" y="27800"/>
                  <a:pt x="16891" y="27343"/>
                  <a:pt x="15139" y="26937"/>
                </a:cubicBezTo>
                <a:cubicBezTo>
                  <a:pt x="13386" y="26530"/>
                  <a:pt x="11620" y="26073"/>
                  <a:pt x="9830" y="25527"/>
                </a:cubicBezTo>
                <a:cubicBezTo>
                  <a:pt x="8065" y="24981"/>
                  <a:pt x="6439" y="24282"/>
                  <a:pt x="4979" y="23432"/>
                </a:cubicBezTo>
                <a:cubicBezTo>
                  <a:pt x="3505" y="22568"/>
                  <a:pt x="2324" y="21323"/>
                  <a:pt x="1397" y="19685"/>
                </a:cubicBezTo>
                <a:cubicBezTo>
                  <a:pt x="470" y="18034"/>
                  <a:pt x="0" y="16027"/>
                  <a:pt x="0" y="13627"/>
                </a:cubicBezTo>
                <a:cubicBezTo>
                  <a:pt x="0" y="9538"/>
                  <a:pt x="1486" y="6236"/>
                  <a:pt x="4432" y="3747"/>
                </a:cubicBezTo>
                <a:cubicBezTo>
                  <a:pt x="7392" y="1245"/>
                  <a:pt x="11214" y="0"/>
                  <a:pt x="15913" y="0"/>
                </a:cubicBezTo>
                <a:close/>
              </a:path>
            </a:pathLst>
          </a:custGeom>
          <a:ln w="0" cap="flat">
            <a:miter lim="127000"/>
          </a:ln>
        </xdr:spPr>
        <xdr:style>
          <a:lnRef idx="0">
            <a:srgbClr val="000000">
              <a:alpha val="0"/>
            </a:srgbClr>
          </a:lnRef>
          <a:fillRef idx="1">
            <a:srgbClr val="27252F"/>
          </a:fillRef>
          <a:effectRef idx="0">
            <a:scrgbClr r="0" g="0" b="0"/>
          </a:effectRef>
          <a:fontRef idx="none"/>
        </xdr:style>
        <xdr:txBody>
          <a:bodyPr wrap="square"/>
          <a:lstStyle/>
          <a:p>
            <a:endParaRPr lang="en-GB"/>
          </a:p>
        </xdr:txBody>
      </xdr:sp>
      <xdr:sp macro="" textlink="">
        <xdr:nvSpPr>
          <xdr:cNvPr id="81" name="Shape 47"/>
          <xdr:cNvSpPr/>
        </xdr:nvSpPr>
        <xdr:spPr>
          <a:xfrm>
            <a:off x="1070113" y="205701"/>
            <a:ext cx="21234" cy="47015"/>
          </a:xfrm>
          <a:custGeom>
            <a:avLst/>
            <a:gdLst/>
            <a:ahLst/>
            <a:cxnLst/>
            <a:rect l="0" t="0" r="0" b="0"/>
            <a:pathLst>
              <a:path w="21234" h="47015">
                <a:moveTo>
                  <a:pt x="16814" y="0"/>
                </a:moveTo>
                <a:lnTo>
                  <a:pt x="21234" y="0"/>
                </a:lnTo>
                <a:lnTo>
                  <a:pt x="21234" y="9442"/>
                </a:lnTo>
                <a:lnTo>
                  <a:pt x="13500" y="31407"/>
                </a:lnTo>
                <a:lnTo>
                  <a:pt x="21234" y="31407"/>
                </a:lnTo>
                <a:lnTo>
                  <a:pt x="21234" y="37427"/>
                </a:lnTo>
                <a:lnTo>
                  <a:pt x="11405" y="37427"/>
                </a:lnTo>
                <a:lnTo>
                  <a:pt x="8026" y="47015"/>
                </a:lnTo>
                <a:lnTo>
                  <a:pt x="0" y="47015"/>
                </a:lnTo>
                <a:lnTo>
                  <a:pt x="16814" y="0"/>
                </a:lnTo>
                <a:close/>
              </a:path>
            </a:pathLst>
          </a:custGeom>
          <a:ln w="0" cap="flat">
            <a:miter lim="127000"/>
          </a:ln>
        </xdr:spPr>
        <xdr:style>
          <a:lnRef idx="0">
            <a:srgbClr val="000000">
              <a:alpha val="0"/>
            </a:srgbClr>
          </a:lnRef>
          <a:fillRef idx="1">
            <a:srgbClr val="27252F"/>
          </a:fillRef>
          <a:effectRef idx="0">
            <a:scrgbClr r="0" g="0" b="0"/>
          </a:effectRef>
          <a:fontRef idx="none"/>
        </xdr:style>
        <xdr:txBody>
          <a:bodyPr wrap="square"/>
          <a:lstStyle/>
          <a:p>
            <a:endParaRPr lang="en-GB"/>
          </a:p>
        </xdr:txBody>
      </xdr:sp>
      <xdr:sp macro="" textlink="">
        <xdr:nvSpPr>
          <xdr:cNvPr id="82" name="Shape 48"/>
          <xdr:cNvSpPr/>
        </xdr:nvSpPr>
        <xdr:spPr>
          <a:xfrm>
            <a:off x="1091348" y="205701"/>
            <a:ext cx="21310" cy="47015"/>
          </a:xfrm>
          <a:custGeom>
            <a:avLst/>
            <a:gdLst/>
            <a:ahLst/>
            <a:cxnLst/>
            <a:rect l="0" t="0" r="0" b="0"/>
            <a:pathLst>
              <a:path w="21310" h="47015">
                <a:moveTo>
                  <a:pt x="0" y="0"/>
                </a:moveTo>
                <a:lnTo>
                  <a:pt x="4483" y="0"/>
                </a:lnTo>
                <a:lnTo>
                  <a:pt x="21310" y="47015"/>
                </a:lnTo>
                <a:lnTo>
                  <a:pt x="13195" y="47015"/>
                </a:lnTo>
                <a:lnTo>
                  <a:pt x="9830" y="37427"/>
                </a:lnTo>
                <a:lnTo>
                  <a:pt x="0" y="37427"/>
                </a:lnTo>
                <a:lnTo>
                  <a:pt x="0" y="31407"/>
                </a:lnTo>
                <a:lnTo>
                  <a:pt x="7734" y="31407"/>
                </a:lnTo>
                <a:lnTo>
                  <a:pt x="38" y="9335"/>
                </a:lnTo>
                <a:lnTo>
                  <a:pt x="0" y="9442"/>
                </a:lnTo>
                <a:lnTo>
                  <a:pt x="0" y="0"/>
                </a:lnTo>
                <a:close/>
              </a:path>
            </a:pathLst>
          </a:custGeom>
          <a:ln w="0" cap="flat">
            <a:miter lim="127000"/>
          </a:ln>
        </xdr:spPr>
        <xdr:style>
          <a:lnRef idx="0">
            <a:srgbClr val="000000">
              <a:alpha val="0"/>
            </a:srgbClr>
          </a:lnRef>
          <a:fillRef idx="1">
            <a:srgbClr val="27252F"/>
          </a:fillRef>
          <a:effectRef idx="0">
            <a:scrgbClr r="0" g="0" b="0"/>
          </a:effectRef>
          <a:fontRef idx="none"/>
        </xdr:style>
        <xdr:txBody>
          <a:bodyPr wrap="square"/>
          <a:lstStyle/>
          <a:p>
            <a:endParaRPr lang="en-GB"/>
          </a:p>
        </xdr:txBody>
      </xdr:sp>
      <xdr:sp macro="" textlink="">
        <xdr:nvSpPr>
          <xdr:cNvPr id="83" name="Shape 49"/>
          <xdr:cNvSpPr/>
        </xdr:nvSpPr>
        <xdr:spPr>
          <a:xfrm>
            <a:off x="1119879" y="205776"/>
            <a:ext cx="36678" cy="47409"/>
          </a:xfrm>
          <a:custGeom>
            <a:avLst/>
            <a:gdLst/>
            <a:ahLst/>
            <a:cxnLst/>
            <a:rect l="0" t="0" r="0" b="0"/>
            <a:pathLst>
              <a:path w="36678" h="47409">
                <a:moveTo>
                  <a:pt x="0" y="0"/>
                </a:moveTo>
                <a:lnTo>
                  <a:pt x="7696" y="0"/>
                </a:lnTo>
                <a:lnTo>
                  <a:pt x="7696" y="29782"/>
                </a:lnTo>
                <a:cubicBezTo>
                  <a:pt x="7696" y="33338"/>
                  <a:pt x="8636" y="36017"/>
                  <a:pt x="10503" y="37821"/>
                </a:cubicBezTo>
                <a:cubicBezTo>
                  <a:pt x="12370" y="39611"/>
                  <a:pt x="14986" y="40526"/>
                  <a:pt x="18338" y="40526"/>
                </a:cubicBezTo>
                <a:cubicBezTo>
                  <a:pt x="21692" y="40526"/>
                  <a:pt x="24308" y="39611"/>
                  <a:pt x="26174" y="37821"/>
                </a:cubicBezTo>
                <a:cubicBezTo>
                  <a:pt x="28042" y="36017"/>
                  <a:pt x="28969" y="33338"/>
                  <a:pt x="28969" y="29782"/>
                </a:cubicBezTo>
                <a:lnTo>
                  <a:pt x="28969" y="0"/>
                </a:lnTo>
                <a:lnTo>
                  <a:pt x="36678" y="0"/>
                </a:lnTo>
                <a:lnTo>
                  <a:pt x="36678" y="29782"/>
                </a:lnTo>
                <a:cubicBezTo>
                  <a:pt x="36678" y="35446"/>
                  <a:pt x="34913" y="39815"/>
                  <a:pt x="31369" y="42850"/>
                </a:cubicBezTo>
                <a:cubicBezTo>
                  <a:pt x="27839" y="45898"/>
                  <a:pt x="23444" y="47409"/>
                  <a:pt x="18212" y="47409"/>
                </a:cubicBezTo>
                <a:cubicBezTo>
                  <a:pt x="12954" y="47409"/>
                  <a:pt x="8610" y="45910"/>
                  <a:pt x="5169" y="42875"/>
                </a:cubicBezTo>
                <a:cubicBezTo>
                  <a:pt x="1727" y="39865"/>
                  <a:pt x="0" y="35496"/>
                  <a:pt x="0" y="29782"/>
                </a:cubicBezTo>
                <a:lnTo>
                  <a:pt x="0" y="0"/>
                </a:lnTo>
                <a:close/>
              </a:path>
            </a:pathLst>
          </a:custGeom>
          <a:ln w="0" cap="flat">
            <a:miter lim="127000"/>
          </a:ln>
        </xdr:spPr>
        <xdr:style>
          <a:lnRef idx="0">
            <a:srgbClr val="000000">
              <a:alpha val="0"/>
            </a:srgbClr>
          </a:lnRef>
          <a:fillRef idx="1">
            <a:srgbClr val="27252F"/>
          </a:fillRef>
          <a:effectRef idx="0">
            <a:scrgbClr r="0" g="0" b="0"/>
          </a:effectRef>
          <a:fontRef idx="none"/>
        </xdr:style>
        <xdr:txBody>
          <a:bodyPr wrap="square"/>
          <a:lstStyle/>
          <a:p>
            <a:endParaRPr lang="en-GB"/>
          </a:p>
        </xdr:txBody>
      </xdr:sp>
      <xdr:sp macro="" textlink="">
        <xdr:nvSpPr>
          <xdr:cNvPr id="84" name="Shape 50"/>
          <xdr:cNvSpPr/>
        </xdr:nvSpPr>
        <xdr:spPr>
          <a:xfrm>
            <a:off x="1164118" y="205776"/>
            <a:ext cx="32753" cy="46939"/>
          </a:xfrm>
          <a:custGeom>
            <a:avLst/>
            <a:gdLst/>
            <a:ahLst/>
            <a:cxnLst/>
            <a:rect l="0" t="0" r="0" b="0"/>
            <a:pathLst>
              <a:path w="32753" h="46939">
                <a:moveTo>
                  <a:pt x="0" y="0"/>
                </a:moveTo>
                <a:lnTo>
                  <a:pt x="32753" y="0"/>
                </a:lnTo>
                <a:lnTo>
                  <a:pt x="32753" y="6007"/>
                </a:lnTo>
                <a:lnTo>
                  <a:pt x="20256" y="6007"/>
                </a:lnTo>
                <a:lnTo>
                  <a:pt x="20256" y="46939"/>
                </a:lnTo>
                <a:lnTo>
                  <a:pt x="12560" y="46939"/>
                </a:lnTo>
                <a:lnTo>
                  <a:pt x="12560" y="6007"/>
                </a:lnTo>
                <a:lnTo>
                  <a:pt x="0" y="6007"/>
                </a:lnTo>
                <a:lnTo>
                  <a:pt x="0" y="0"/>
                </a:lnTo>
                <a:close/>
              </a:path>
            </a:pathLst>
          </a:custGeom>
          <a:ln w="0" cap="flat">
            <a:miter lim="127000"/>
          </a:ln>
        </xdr:spPr>
        <xdr:style>
          <a:lnRef idx="0">
            <a:srgbClr val="000000">
              <a:alpha val="0"/>
            </a:srgbClr>
          </a:lnRef>
          <a:fillRef idx="1">
            <a:srgbClr val="27252F"/>
          </a:fillRef>
          <a:effectRef idx="0">
            <a:scrgbClr r="0" g="0" b="0"/>
          </a:effectRef>
          <a:fontRef idx="none"/>
        </xdr:style>
        <xdr:txBody>
          <a:bodyPr wrap="square"/>
          <a:lstStyle/>
          <a:p>
            <a:endParaRPr lang="en-GB"/>
          </a:p>
        </xdr:txBody>
      </xdr:sp>
      <xdr:sp macro="" textlink="">
        <xdr:nvSpPr>
          <xdr:cNvPr id="85" name="Shape 51"/>
          <xdr:cNvSpPr/>
        </xdr:nvSpPr>
        <xdr:spPr>
          <a:xfrm>
            <a:off x="1204634" y="205780"/>
            <a:ext cx="37478" cy="46926"/>
          </a:xfrm>
          <a:custGeom>
            <a:avLst/>
            <a:gdLst/>
            <a:ahLst/>
            <a:cxnLst/>
            <a:rect l="0" t="0" r="0" b="0"/>
            <a:pathLst>
              <a:path w="37478" h="46926">
                <a:moveTo>
                  <a:pt x="0" y="0"/>
                </a:moveTo>
                <a:lnTo>
                  <a:pt x="7696" y="0"/>
                </a:lnTo>
                <a:lnTo>
                  <a:pt x="7696" y="20257"/>
                </a:lnTo>
                <a:lnTo>
                  <a:pt x="29781" y="20257"/>
                </a:lnTo>
                <a:lnTo>
                  <a:pt x="29781" y="0"/>
                </a:lnTo>
                <a:lnTo>
                  <a:pt x="37478" y="0"/>
                </a:lnTo>
                <a:lnTo>
                  <a:pt x="37478" y="46926"/>
                </a:lnTo>
                <a:lnTo>
                  <a:pt x="29781" y="46926"/>
                </a:lnTo>
                <a:lnTo>
                  <a:pt x="29781" y="26200"/>
                </a:lnTo>
                <a:lnTo>
                  <a:pt x="7696" y="26200"/>
                </a:lnTo>
                <a:lnTo>
                  <a:pt x="7696" y="46926"/>
                </a:lnTo>
                <a:lnTo>
                  <a:pt x="0" y="46926"/>
                </a:lnTo>
                <a:lnTo>
                  <a:pt x="0" y="0"/>
                </a:lnTo>
                <a:close/>
              </a:path>
            </a:pathLst>
          </a:custGeom>
          <a:ln w="0" cap="flat">
            <a:miter lim="127000"/>
          </a:ln>
        </xdr:spPr>
        <xdr:style>
          <a:lnRef idx="0">
            <a:srgbClr val="000000">
              <a:alpha val="0"/>
            </a:srgbClr>
          </a:lnRef>
          <a:fillRef idx="1">
            <a:srgbClr val="27252F"/>
          </a:fillRef>
          <a:effectRef idx="0">
            <a:scrgbClr r="0" g="0" b="0"/>
          </a:effectRef>
          <a:fontRef idx="none"/>
        </xdr:style>
        <xdr:txBody>
          <a:bodyPr wrap="square"/>
          <a:lstStyle/>
          <a:p>
            <a:endParaRPr lang="en-GB"/>
          </a:p>
        </xdr:txBody>
      </xdr:sp>
      <xdr:sp macro="" textlink="">
        <xdr:nvSpPr>
          <xdr:cNvPr id="86" name="Shape 52"/>
          <xdr:cNvSpPr/>
        </xdr:nvSpPr>
        <xdr:spPr>
          <a:xfrm>
            <a:off x="1249678" y="205188"/>
            <a:ext cx="23978" cy="47986"/>
          </a:xfrm>
          <a:custGeom>
            <a:avLst/>
            <a:gdLst/>
            <a:ahLst/>
            <a:cxnLst/>
            <a:rect l="0" t="0" r="0" b="0"/>
            <a:pathLst>
              <a:path w="23978" h="47986">
                <a:moveTo>
                  <a:pt x="23978" y="0"/>
                </a:moveTo>
                <a:lnTo>
                  <a:pt x="23978" y="7000"/>
                </a:lnTo>
                <a:cubicBezTo>
                  <a:pt x="19241" y="7000"/>
                  <a:pt x="15392" y="8550"/>
                  <a:pt x="12395" y="11661"/>
                </a:cubicBezTo>
                <a:cubicBezTo>
                  <a:pt x="9398" y="14773"/>
                  <a:pt x="7900" y="18875"/>
                  <a:pt x="7900" y="23980"/>
                </a:cubicBezTo>
                <a:cubicBezTo>
                  <a:pt x="7900" y="29111"/>
                  <a:pt x="9398" y="33226"/>
                  <a:pt x="12395" y="36350"/>
                </a:cubicBezTo>
                <a:cubicBezTo>
                  <a:pt x="15392" y="39474"/>
                  <a:pt x="19241" y="41036"/>
                  <a:pt x="23978" y="41036"/>
                </a:cubicBezTo>
                <a:lnTo>
                  <a:pt x="23978" y="47986"/>
                </a:lnTo>
                <a:lnTo>
                  <a:pt x="6959" y="41214"/>
                </a:lnTo>
                <a:cubicBezTo>
                  <a:pt x="2311" y="36680"/>
                  <a:pt x="0" y="30940"/>
                  <a:pt x="0" y="23980"/>
                </a:cubicBezTo>
                <a:cubicBezTo>
                  <a:pt x="0" y="17021"/>
                  <a:pt x="2311" y="11293"/>
                  <a:pt x="6959" y="6772"/>
                </a:cubicBezTo>
                <a:lnTo>
                  <a:pt x="23978" y="0"/>
                </a:lnTo>
                <a:close/>
              </a:path>
            </a:pathLst>
          </a:custGeom>
          <a:ln w="0" cap="flat">
            <a:miter lim="127000"/>
          </a:ln>
        </xdr:spPr>
        <xdr:style>
          <a:lnRef idx="0">
            <a:srgbClr val="000000">
              <a:alpha val="0"/>
            </a:srgbClr>
          </a:lnRef>
          <a:fillRef idx="1">
            <a:srgbClr val="27252F"/>
          </a:fillRef>
          <a:effectRef idx="0">
            <a:scrgbClr r="0" g="0" b="0"/>
          </a:effectRef>
          <a:fontRef idx="none"/>
        </xdr:style>
        <xdr:txBody>
          <a:bodyPr wrap="square"/>
          <a:lstStyle/>
          <a:p>
            <a:endParaRPr lang="en-GB"/>
          </a:p>
        </xdr:txBody>
      </xdr:sp>
      <xdr:sp macro="" textlink="">
        <xdr:nvSpPr>
          <xdr:cNvPr id="87" name="Shape 53"/>
          <xdr:cNvSpPr/>
        </xdr:nvSpPr>
        <xdr:spPr>
          <a:xfrm>
            <a:off x="1273655" y="205178"/>
            <a:ext cx="23978" cy="48006"/>
          </a:xfrm>
          <a:custGeom>
            <a:avLst/>
            <a:gdLst/>
            <a:ahLst/>
            <a:cxnLst/>
            <a:rect l="0" t="0" r="0" b="0"/>
            <a:pathLst>
              <a:path w="23978" h="48006">
                <a:moveTo>
                  <a:pt x="26" y="0"/>
                </a:moveTo>
                <a:cubicBezTo>
                  <a:pt x="6769" y="0"/>
                  <a:pt x="12433" y="2248"/>
                  <a:pt x="17056" y="6782"/>
                </a:cubicBezTo>
                <a:cubicBezTo>
                  <a:pt x="21666" y="11303"/>
                  <a:pt x="23978" y="17031"/>
                  <a:pt x="23978" y="23990"/>
                </a:cubicBezTo>
                <a:cubicBezTo>
                  <a:pt x="23978" y="30950"/>
                  <a:pt x="21666" y="36690"/>
                  <a:pt x="17056" y="41224"/>
                </a:cubicBezTo>
                <a:cubicBezTo>
                  <a:pt x="12433" y="45745"/>
                  <a:pt x="6769" y="48006"/>
                  <a:pt x="26" y="48006"/>
                </a:cubicBezTo>
                <a:lnTo>
                  <a:pt x="0" y="47996"/>
                </a:lnTo>
                <a:lnTo>
                  <a:pt x="0" y="41046"/>
                </a:lnTo>
                <a:cubicBezTo>
                  <a:pt x="4725" y="41046"/>
                  <a:pt x="8586" y="39484"/>
                  <a:pt x="11582" y="36360"/>
                </a:cubicBezTo>
                <a:cubicBezTo>
                  <a:pt x="14567" y="33236"/>
                  <a:pt x="16078" y="29121"/>
                  <a:pt x="16078" y="23990"/>
                </a:cubicBezTo>
                <a:cubicBezTo>
                  <a:pt x="16078" y="18885"/>
                  <a:pt x="14567" y="14783"/>
                  <a:pt x="11582" y="11671"/>
                </a:cubicBezTo>
                <a:cubicBezTo>
                  <a:pt x="8586" y="8560"/>
                  <a:pt x="4725" y="7010"/>
                  <a:pt x="0" y="7010"/>
                </a:cubicBezTo>
                <a:lnTo>
                  <a:pt x="0" y="10"/>
                </a:lnTo>
                <a:lnTo>
                  <a:pt x="26" y="0"/>
                </a:lnTo>
                <a:close/>
              </a:path>
            </a:pathLst>
          </a:custGeom>
          <a:ln w="0" cap="flat">
            <a:miter lim="127000"/>
          </a:ln>
        </xdr:spPr>
        <xdr:style>
          <a:lnRef idx="0">
            <a:srgbClr val="000000">
              <a:alpha val="0"/>
            </a:srgbClr>
          </a:lnRef>
          <a:fillRef idx="1">
            <a:srgbClr val="27252F"/>
          </a:fillRef>
          <a:effectRef idx="0">
            <a:scrgbClr r="0" g="0" b="0"/>
          </a:effectRef>
          <a:fontRef idx="none"/>
        </xdr:style>
        <xdr:txBody>
          <a:bodyPr wrap="square"/>
          <a:lstStyle/>
          <a:p>
            <a:endParaRPr lang="en-GB"/>
          </a:p>
        </xdr:txBody>
      </xdr:sp>
      <xdr:sp macro="" textlink="">
        <xdr:nvSpPr>
          <xdr:cNvPr id="88" name="Shape 54"/>
          <xdr:cNvSpPr/>
        </xdr:nvSpPr>
        <xdr:spPr>
          <a:xfrm>
            <a:off x="1305194" y="205776"/>
            <a:ext cx="16307" cy="46939"/>
          </a:xfrm>
          <a:custGeom>
            <a:avLst/>
            <a:gdLst/>
            <a:ahLst/>
            <a:cxnLst/>
            <a:rect l="0" t="0" r="0" b="0"/>
            <a:pathLst>
              <a:path w="16307" h="46939">
                <a:moveTo>
                  <a:pt x="0" y="0"/>
                </a:moveTo>
                <a:lnTo>
                  <a:pt x="16205" y="0"/>
                </a:lnTo>
                <a:lnTo>
                  <a:pt x="16307" y="33"/>
                </a:lnTo>
                <a:lnTo>
                  <a:pt x="16307" y="6040"/>
                </a:lnTo>
                <a:lnTo>
                  <a:pt x="16205" y="6007"/>
                </a:lnTo>
                <a:lnTo>
                  <a:pt x="7696" y="6007"/>
                </a:lnTo>
                <a:lnTo>
                  <a:pt x="7696" y="21882"/>
                </a:lnTo>
                <a:lnTo>
                  <a:pt x="16205" y="21882"/>
                </a:lnTo>
                <a:lnTo>
                  <a:pt x="16307" y="21850"/>
                </a:lnTo>
                <a:lnTo>
                  <a:pt x="16307" y="34184"/>
                </a:lnTo>
                <a:lnTo>
                  <a:pt x="12421" y="27889"/>
                </a:lnTo>
                <a:lnTo>
                  <a:pt x="7696" y="27889"/>
                </a:lnTo>
                <a:lnTo>
                  <a:pt x="7696" y="46939"/>
                </a:lnTo>
                <a:lnTo>
                  <a:pt x="0" y="46939"/>
                </a:lnTo>
                <a:lnTo>
                  <a:pt x="0" y="0"/>
                </a:lnTo>
                <a:close/>
              </a:path>
            </a:pathLst>
          </a:custGeom>
          <a:ln w="0" cap="flat">
            <a:miter lim="127000"/>
          </a:ln>
        </xdr:spPr>
        <xdr:style>
          <a:lnRef idx="0">
            <a:srgbClr val="000000">
              <a:alpha val="0"/>
            </a:srgbClr>
          </a:lnRef>
          <a:fillRef idx="1">
            <a:srgbClr val="27252F"/>
          </a:fillRef>
          <a:effectRef idx="0">
            <a:scrgbClr r="0" g="0" b="0"/>
          </a:effectRef>
          <a:fontRef idx="none"/>
        </xdr:style>
        <xdr:txBody>
          <a:bodyPr wrap="square"/>
          <a:lstStyle/>
          <a:p>
            <a:endParaRPr lang="en-GB"/>
          </a:p>
        </xdr:txBody>
      </xdr:sp>
      <xdr:sp macro="" textlink="">
        <xdr:nvSpPr>
          <xdr:cNvPr id="89" name="Shape 55"/>
          <xdr:cNvSpPr/>
        </xdr:nvSpPr>
        <xdr:spPr>
          <a:xfrm>
            <a:off x="1321501" y="205808"/>
            <a:ext cx="17259" cy="46907"/>
          </a:xfrm>
          <a:custGeom>
            <a:avLst/>
            <a:gdLst/>
            <a:ahLst/>
            <a:cxnLst/>
            <a:rect l="0" t="0" r="0" b="0"/>
            <a:pathLst>
              <a:path w="17259" h="46907">
                <a:moveTo>
                  <a:pt x="0" y="0"/>
                </a:moveTo>
                <a:lnTo>
                  <a:pt x="12192" y="3917"/>
                </a:lnTo>
                <a:cubicBezTo>
                  <a:pt x="15075" y="6559"/>
                  <a:pt x="16511" y="9899"/>
                  <a:pt x="16511" y="13950"/>
                </a:cubicBezTo>
                <a:cubicBezTo>
                  <a:pt x="16511" y="17100"/>
                  <a:pt x="15558" y="19944"/>
                  <a:pt x="13640" y="22459"/>
                </a:cubicBezTo>
                <a:cubicBezTo>
                  <a:pt x="11723" y="24974"/>
                  <a:pt x="8789" y="26625"/>
                  <a:pt x="4826" y="27387"/>
                </a:cubicBezTo>
                <a:lnTo>
                  <a:pt x="17259" y="46907"/>
                </a:lnTo>
                <a:lnTo>
                  <a:pt x="7874" y="46907"/>
                </a:lnTo>
                <a:lnTo>
                  <a:pt x="0" y="34151"/>
                </a:lnTo>
                <a:lnTo>
                  <a:pt x="0" y="21817"/>
                </a:lnTo>
                <a:lnTo>
                  <a:pt x="6452" y="19754"/>
                </a:lnTo>
                <a:cubicBezTo>
                  <a:pt x="7887" y="18370"/>
                  <a:pt x="8611" y="16401"/>
                  <a:pt x="8611" y="13912"/>
                </a:cubicBezTo>
                <a:cubicBezTo>
                  <a:pt x="8611" y="11423"/>
                  <a:pt x="7887" y="9467"/>
                  <a:pt x="6452" y="8070"/>
                </a:cubicBezTo>
                <a:lnTo>
                  <a:pt x="0" y="6007"/>
                </a:lnTo>
                <a:lnTo>
                  <a:pt x="0" y="0"/>
                </a:lnTo>
                <a:close/>
              </a:path>
            </a:pathLst>
          </a:custGeom>
          <a:ln w="0" cap="flat">
            <a:miter lim="127000"/>
          </a:ln>
        </xdr:spPr>
        <xdr:style>
          <a:lnRef idx="0">
            <a:srgbClr val="000000">
              <a:alpha val="0"/>
            </a:srgbClr>
          </a:lnRef>
          <a:fillRef idx="1">
            <a:srgbClr val="27252F"/>
          </a:fillRef>
          <a:effectRef idx="0">
            <a:scrgbClr r="0" g="0" b="0"/>
          </a:effectRef>
          <a:fontRef idx="none"/>
        </xdr:style>
        <xdr:txBody>
          <a:bodyPr wrap="square"/>
          <a:lstStyle/>
          <a:p>
            <a:endParaRPr lang="en-GB"/>
          </a:p>
        </xdr:txBody>
      </xdr:sp>
      <xdr:sp macro="" textlink="">
        <xdr:nvSpPr>
          <xdr:cNvPr id="90" name="Shape 419"/>
          <xdr:cNvSpPr/>
        </xdr:nvSpPr>
        <xdr:spPr>
          <a:xfrm>
            <a:off x="1347876" y="205784"/>
            <a:ext cx="9144" cy="46927"/>
          </a:xfrm>
          <a:custGeom>
            <a:avLst/>
            <a:gdLst/>
            <a:ahLst/>
            <a:cxnLst/>
            <a:rect l="0" t="0" r="0" b="0"/>
            <a:pathLst>
              <a:path w="9144" h="46927">
                <a:moveTo>
                  <a:pt x="0" y="0"/>
                </a:moveTo>
                <a:lnTo>
                  <a:pt x="9144" y="0"/>
                </a:lnTo>
                <a:lnTo>
                  <a:pt x="9144" y="46927"/>
                </a:lnTo>
                <a:lnTo>
                  <a:pt x="0" y="46927"/>
                </a:lnTo>
                <a:lnTo>
                  <a:pt x="0" y="0"/>
                </a:lnTo>
              </a:path>
            </a:pathLst>
          </a:custGeom>
          <a:ln w="0" cap="flat">
            <a:miter lim="127000"/>
          </a:ln>
        </xdr:spPr>
        <xdr:style>
          <a:lnRef idx="0">
            <a:srgbClr val="000000">
              <a:alpha val="0"/>
            </a:srgbClr>
          </a:lnRef>
          <a:fillRef idx="1">
            <a:srgbClr val="27252F"/>
          </a:fillRef>
          <a:effectRef idx="0">
            <a:scrgbClr r="0" g="0" b="0"/>
          </a:effectRef>
          <a:fontRef idx="none"/>
        </xdr:style>
        <xdr:txBody>
          <a:bodyPr wrap="square"/>
          <a:lstStyle/>
          <a:p>
            <a:endParaRPr lang="en-GB"/>
          </a:p>
        </xdr:txBody>
      </xdr:sp>
      <xdr:sp macro="" textlink="">
        <xdr:nvSpPr>
          <xdr:cNvPr id="91" name="Shape 57"/>
          <xdr:cNvSpPr/>
        </xdr:nvSpPr>
        <xdr:spPr>
          <a:xfrm>
            <a:off x="1363269" y="205776"/>
            <a:ext cx="32753" cy="46939"/>
          </a:xfrm>
          <a:custGeom>
            <a:avLst/>
            <a:gdLst/>
            <a:ahLst/>
            <a:cxnLst/>
            <a:rect l="0" t="0" r="0" b="0"/>
            <a:pathLst>
              <a:path w="32753" h="46939">
                <a:moveTo>
                  <a:pt x="0" y="0"/>
                </a:moveTo>
                <a:lnTo>
                  <a:pt x="32753" y="0"/>
                </a:lnTo>
                <a:lnTo>
                  <a:pt x="32753" y="6007"/>
                </a:lnTo>
                <a:lnTo>
                  <a:pt x="20256" y="6007"/>
                </a:lnTo>
                <a:lnTo>
                  <a:pt x="20256" y="46939"/>
                </a:lnTo>
                <a:lnTo>
                  <a:pt x="12560" y="46939"/>
                </a:lnTo>
                <a:lnTo>
                  <a:pt x="12560" y="6007"/>
                </a:lnTo>
                <a:lnTo>
                  <a:pt x="0" y="6007"/>
                </a:lnTo>
                <a:lnTo>
                  <a:pt x="0" y="0"/>
                </a:lnTo>
                <a:close/>
              </a:path>
            </a:pathLst>
          </a:custGeom>
          <a:ln w="0" cap="flat">
            <a:miter lim="127000"/>
          </a:ln>
        </xdr:spPr>
        <xdr:style>
          <a:lnRef idx="0">
            <a:srgbClr val="000000">
              <a:alpha val="0"/>
            </a:srgbClr>
          </a:lnRef>
          <a:fillRef idx="1">
            <a:srgbClr val="27252F"/>
          </a:fillRef>
          <a:effectRef idx="0">
            <a:scrgbClr r="0" g="0" b="0"/>
          </a:effectRef>
          <a:fontRef idx="none"/>
        </xdr:style>
        <xdr:txBody>
          <a:bodyPr wrap="square"/>
          <a:lstStyle/>
          <a:p>
            <a:endParaRPr lang="en-GB"/>
          </a:p>
        </xdr:txBody>
      </xdr:sp>
      <xdr:sp macro="" textlink="">
        <xdr:nvSpPr>
          <xdr:cNvPr id="92" name="Shape 58"/>
          <xdr:cNvSpPr/>
        </xdr:nvSpPr>
        <xdr:spPr>
          <a:xfrm>
            <a:off x="1399744" y="205783"/>
            <a:ext cx="38824" cy="46926"/>
          </a:xfrm>
          <a:custGeom>
            <a:avLst/>
            <a:gdLst/>
            <a:ahLst/>
            <a:cxnLst/>
            <a:rect l="0" t="0" r="0" b="0"/>
            <a:pathLst>
              <a:path w="38824" h="46926">
                <a:moveTo>
                  <a:pt x="0" y="0"/>
                </a:moveTo>
                <a:lnTo>
                  <a:pt x="8572" y="0"/>
                </a:lnTo>
                <a:lnTo>
                  <a:pt x="19367" y="22885"/>
                </a:lnTo>
                <a:lnTo>
                  <a:pt x="30175" y="0"/>
                </a:lnTo>
                <a:lnTo>
                  <a:pt x="38824" y="0"/>
                </a:lnTo>
                <a:lnTo>
                  <a:pt x="23292" y="29909"/>
                </a:lnTo>
                <a:lnTo>
                  <a:pt x="23292" y="46926"/>
                </a:lnTo>
                <a:lnTo>
                  <a:pt x="15595" y="46926"/>
                </a:lnTo>
                <a:lnTo>
                  <a:pt x="15595" y="29909"/>
                </a:lnTo>
                <a:lnTo>
                  <a:pt x="0" y="0"/>
                </a:lnTo>
                <a:close/>
              </a:path>
            </a:pathLst>
          </a:custGeom>
          <a:ln w="0" cap="flat">
            <a:miter lim="127000"/>
          </a:ln>
        </xdr:spPr>
        <xdr:style>
          <a:lnRef idx="0">
            <a:srgbClr val="000000">
              <a:alpha val="0"/>
            </a:srgbClr>
          </a:lnRef>
          <a:fillRef idx="1">
            <a:srgbClr val="27252F"/>
          </a:fillRef>
          <a:effectRef idx="0">
            <a:scrgbClr r="0" g="0" b="0"/>
          </a:effectRef>
          <a:fontRef idx="none"/>
        </xdr:style>
        <xdr:txBody>
          <a:bodyPr wrap="square"/>
          <a:lstStyle/>
          <a:p>
            <a:endParaRPr lang="en-GB"/>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mfsa.com.mt/DOCUME~1/gattn001/LOCALS~1/Temp/MFI%20Returns%20-%20JULY%2004.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CSU/CSU%20(TESTFOLDER)/6_Common%20Area/3_EU_International/ESAS/ESMA/FISC/Questionnaires/MiFIR%20Intervention%20Powers/20160722_MFSA_MiFIR%20intervention%20powers_Article3%20entities_questionnaire.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www.mfsa.com.mt/Users/malba/AppData/Roaming/Microsoft/Excel/TemplateAnalysisMatrix%202012%2012%2004%20-%20Maria.xlsm"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Opr-srv\isu\Data\CAD\Gibralter\Cad.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AUTHORS\Fsa%20Records\Documentum\dmcl\0000a01f\u180462\80f907c7\QIS%20reporting%20template.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www.mfsa.com.mt/pages/readfile.aspx?f=/files/LegislationRegulation/regulation/Appendix%202C%20-%20Automated%20COREP%20Return.xlsm"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prod\dfs\mng\users\home\Delavaljm\CBFA\COREP\sarah.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http://www.mfsa.com.mt/DOCUME~1/gattn001/LOCALS~1/Temp/Documents%20and%20Settings/gattn001/Local%20Settings/Temporary%20Internet%20Files/OLKB0/Capital%20Adequacy/CAD%20Summ.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CP06revAnnex1_workinprogres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mfsa.com.mt/Expert%20Groups/Accounting%20and%20Auditing/Other%20folders/EGFI%20Workstream%20Reporting/Circulated%20papers/2009/Marco%20Burroni/Banca%20d'Italia/Documents%20and%20Settings/Administrator/Desktop/CP06revAnnex1_workinprogres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mfsa.com.mt/Expert%20Groups/Accounting%20and%20Auditing/Other%20folders/EGFI%20Workstream%20Reporting/Circulated%20papers/2009/CP06revAnnex1_workinprogres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mfsa.com.mt/Standing%20Committees/Regulation%20and%20Policy/Sub%20Groups/TF%20Leverage%20Ratio/TFLR%20Meeting%2015%20March%202012/Basel%20III%20implementation%20monitoring%20reporting%20template%20v2-3-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svreba01\EBA\Standing%20Committees\Accounting,%20Reporting%20and%20Auditing\Sub%20Groups\Reporting\BTS%20on%20reporting\Data%20point%20model\DPM%20workshop%20June\TemplateAnalysisMatrix%202012%2011%2023_LR(for%20revision).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P:\My%20Documents\work\egfi%20november%202006\EGFI%202006%2010%20Rev5%20-%20Annex%201%20(Disclosure%20of%20COREP%20Implementation).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www.mfsa.com.mt/Users/malba/AppData/Local/Microsoft/Windows/Temporary%20Internet%20Files/Content.Outlook/5FJ8X6ZY/TemplateAnalysisMatrix%202012%2010%2003_EGA%20(3).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www.mfsa.com.mt/Documentum/dmcl/0000a01f/u192684/810cbb36/Documentum/dmcl/0000a01f/u181994/80cba7ac/TBG_IS4_ReportingTemplat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A "/>
      <sheetName val="NB  "/>
      <sheetName val="OA and NB - Collateral"/>
      <sheetName val="L2V "/>
      <sheetName val="Av Initial Period of Fixation  "/>
      <sheetName val="Cover Sheet"/>
      <sheetName val="Contents"/>
      <sheetName val="Declaration"/>
      <sheetName val="Flows1"/>
      <sheetName val="Flows2"/>
      <sheetName val="Flows3"/>
      <sheetName val="Flows4"/>
      <sheetName val="Flowloans"/>
      <sheetName val="checks_flows"/>
      <sheetName val="checks"/>
      <sheetName val="L"/>
      <sheetName val="LD1"/>
      <sheetName val="LD2"/>
      <sheetName val="LD3"/>
      <sheetName val="LD4"/>
      <sheetName val="LD5"/>
      <sheetName val="LD6"/>
      <sheetName val="LS1"/>
      <sheetName val="LS2"/>
      <sheetName val="LC"/>
      <sheetName val="LH"/>
      <sheetName val="LR"/>
      <sheetName val="LL"/>
      <sheetName val="PR"/>
      <sheetName val="RDR"/>
      <sheetName val="A"/>
      <sheetName val="RPT_NFAMAT"/>
      <sheetName val="AL1"/>
      <sheetName val="AL2"/>
      <sheetName val="AL3"/>
      <sheetName val="AL4"/>
      <sheetName val="AL5"/>
      <sheetName val="AL6"/>
      <sheetName val="AL7"/>
      <sheetName val="AL8"/>
      <sheetName val="AL9"/>
      <sheetName val="AS1"/>
      <sheetName val="AS2"/>
      <sheetName val="AS3"/>
      <sheetName val="AS4"/>
      <sheetName val="AS5"/>
      <sheetName val="AS6"/>
      <sheetName val="AR"/>
      <sheetName val="AE1"/>
      <sheetName val="AE2"/>
      <sheetName val="AE3"/>
      <sheetName val="AD"/>
      <sheetName val="AP"/>
      <sheetName val="AQ"/>
      <sheetName val="AT"/>
      <sheetName val="APD"/>
      <sheetName val="APD1"/>
      <sheetName val="PL"/>
      <sheetName val="DF"/>
      <sheetName val="RF"/>
      <sheetName val="IBE"/>
      <sheetName val="IL"/>
      <sheetName val="WO"/>
      <sheetName val="RW"/>
      <sheetName val="RP"/>
      <sheetName val="CE"/>
      <sheetName val="CL"/>
      <sheetName val="NFA"/>
      <sheetName val="RPT_FINACC_A"/>
      <sheetName val="RPT_FINACC_L"/>
      <sheetName val="RPT_SBCBM_A"/>
      <sheetName val="RPT_SBCBM_L"/>
      <sheetName val="RPT_SBCBM_DE"/>
      <sheetName val="RPT_SUR_CBM"/>
      <sheetName val="RPT_SBOMFI_A"/>
      <sheetName val="RPT_SBOMFI_L"/>
      <sheetName val="RPT_SBOMFI_DE"/>
      <sheetName val="RPT_SUR_OMFI"/>
      <sheetName val="RPT_CAOMFI"/>
      <sheetName val="RPT_CAMFI"/>
      <sheetName val="RPT_SUR_MFI"/>
      <sheetName val="RPT_MONEY"/>
      <sheetName val="RPT_LOANS"/>
      <sheetName val="RPT_LNSWR"/>
      <sheetName val="RPT_DEPWR"/>
      <sheetName val="RPT_MPAC"/>
      <sheetName val="RPT_MON"/>
      <sheetName val="RPT_DOM"/>
      <sheetName val="RPT_FCURDEP_1"/>
      <sheetName val="RPT_FCURDEP_2"/>
      <sheetName val="RPT_DATABANKS_A"/>
      <sheetName val="RPT_DATABANKS_AL1"/>
      <sheetName val="RPT_DATABANKS_AL4"/>
      <sheetName val="RPT_DATABANKS_AL5"/>
      <sheetName val="RPT_DATABANKS_AS1"/>
      <sheetName val="RPT_DATABANKS_L"/>
      <sheetName val="RPT_DATABANKS_LD2"/>
      <sheetName val="RPT_DATABANKS_LD5"/>
      <sheetName val="RPT_DATABANKS_LS2"/>
      <sheetName val="RPT_NSO_NR"/>
      <sheetName val="RPT_CAPRES"/>
      <sheetName val="RPT_QRTAB_1"/>
      <sheetName val="RPT_QRTAB_2"/>
      <sheetName val="RPT_QRTAB_3"/>
      <sheetName val="RPT_QRTAB_4"/>
      <sheetName val="RPT_IMFTAB_1"/>
      <sheetName val="RPT_IMFTAB_2"/>
      <sheetName val="RPT_CHECKSYS"/>
      <sheetName val="RPT_BOP"/>
      <sheetName val="RPT_BOP_EST"/>
      <sheetName val="RPT_RES_MPAC"/>
      <sheetName val="RPT_BOP_M"/>
      <sheetName val="RPT_FLOWS"/>
      <sheetName val="RPT_FLOWLOANS"/>
      <sheetName val="RPT_FSO_IMF Agg"/>
      <sheetName val="RPT_FSO_IMF Con"/>
      <sheetName val="RPT_FSO_MPAC 1"/>
      <sheetName val="RPT_FSO_MPAC 1 (2)"/>
      <sheetName val="RPT_FSO_MPAC 2"/>
      <sheetName val="RPT_FSO_MPAC 2 (2)"/>
      <sheetName val="RPT_FSO_MPAC 3"/>
      <sheetName val="RPT_FSO_MPAC 4"/>
      <sheetName val="RPT_FSO_MPAC Qtrly"/>
      <sheetName val="RPT_FSO_Households"/>
      <sheetName val="RPT_FSO_Banking"/>
      <sheetName val="RPT_FSO_Loan Concentration"/>
      <sheetName val="RPT_FSO_Manual Data (1)"/>
      <sheetName val="RPT_FSO_Manual Data"/>
      <sheetName val="RPT_CHKSBD20013"/>
      <sheetName val="RPT_ECB_BSIMNCB"/>
      <sheetName val="RPT_ECB_BSIMOMFI"/>
      <sheetName val="RPT_PS_BB_TAB2NCB"/>
      <sheetName val="RPT_PS_BB_TAB2OMFI"/>
      <sheetName val="RPT_ECB_BSIQNCB"/>
      <sheetName val="RPT_ECB_BSIQOMFI"/>
      <sheetName val="RPT_ECB_BSICNTRYNCB"/>
      <sheetName val="RPT_ECB_BSICNTRYOMFI"/>
      <sheetName val="RPT_ECB_BSICNCYNCB"/>
      <sheetName val="RPT_ECB_BSICNCYOMFI"/>
      <sheetName val="RPT_MMEMO_ECB_BSIOMFI"/>
      <sheetName val="RPT_MMEMO_ECB_BSINCB"/>
      <sheetName val="RPT_QMEMO_ECB_BSINCB"/>
      <sheetName val="RPT_QMEMO_ECB_BSIOMFI"/>
      <sheetName val="RPT_ECB_MMEMO_MIR"/>
      <sheetName val="RPT_ECB_EMONEY"/>
      <sheetName val="RPT_ECB_SECURITISATION"/>
      <sheetName val="RPT_ECB_CGSTOCKS"/>
      <sheetName val="Tab1_Reclass (2)"/>
      <sheetName val="RPT_ECB_TAB1_RECLASSNCB"/>
      <sheetName val="RPT_ECB_TAB1_RECLASSOMFI"/>
      <sheetName val="Tab1_Reval (2)"/>
      <sheetName val="RPT_ECB_TAB1_REVALNCB"/>
      <sheetName val="RPT_ECB_TAB1_REVALOMFI"/>
      <sheetName val="Tab2_Adjustments"/>
      <sheetName val="RPT_ECB_TAB2_RECLASSNCB"/>
      <sheetName val="RPT_ECB_TAB2_RECLASSOMFI"/>
      <sheetName val="RPT_ECB_TAB2_REVALNCB"/>
      <sheetName val="RPT_ECB_TAB2_REVALOMFI"/>
      <sheetName val="RPT_QMEMO_ECB_BSIRECNCB"/>
      <sheetName val="RPT_QMEMO_ECB_BSIRECOMFI"/>
      <sheetName val="RPT_QMEMO_ECB_BSIREVNCB"/>
      <sheetName val="RPT_QMEMO_ECB_BSIREVOMFI"/>
      <sheetName val="RPT_ECB_CGADJUSTMENTS"/>
      <sheetName val="Ranges"/>
      <sheetName val="BD02"/>
      <sheetName val="BD03"/>
      <sheetName val="BD04B"/>
      <sheetName val="BD04A"/>
      <sheetName val="BD04C"/>
      <sheetName val="BD04D"/>
      <sheetName val="BD05A"/>
      <sheetName val="BD05B"/>
      <sheetName val="BD08A"/>
      <sheetName val="BD08B"/>
      <sheetName val="BD08C"/>
      <sheetName val="BD08D"/>
      <sheetName val="BD08E"/>
      <sheetName val="BD08F"/>
      <sheetName val="BD08G"/>
      <sheetName val="IRR Total"/>
      <sheetName val="IRR MTL"/>
      <sheetName val="IRR EUR"/>
      <sheetName val="IRR GBP"/>
      <sheetName val="IRR USD"/>
      <sheetName val="IRR AUD"/>
      <sheetName val="IRR CAD"/>
      <sheetName val="IRR JPY"/>
      <sheetName val="IRR CHF"/>
      <sheetName val="IRR TRL"/>
      <sheetName val="IRR -5%"/>
      <sheetName val="IRR Other+5%"/>
      <sheetName val="FEE"/>
      <sheetName val="RPT_FSO_MPAC 3 (2)"/>
      <sheetName val="RPT_P&amp;L"/>
      <sheetName val="RPT_CHECKSFLOWS"/>
      <sheetName val="RPT_INTEREST_FINACC"/>
      <sheetName val="RPT_DEPOSITSCBM_FINACC"/>
      <sheetName val="RPT_DEPOSITSOMFI_FINACC"/>
      <sheetName val="RPT_SUR_OMFITST"/>
      <sheetName val="RPT_FSO_Corporates"/>
      <sheetName val="RPT_FSO_BRs"/>
      <sheetName val="RPT_FSO_BRs (1)"/>
      <sheetName val="RPT_FSO_DMB_OMFI"/>
      <sheetName val="RPT_FSO_MPAC_MONTHLY"/>
      <sheetName val="RPT_FSO_QUARTERLY"/>
      <sheetName val="RPT_FSO_Other BRs"/>
      <sheetName val="RPT_FLOWLOANS_MPAC"/>
      <sheetName val="IRR Other+5% "/>
      <sheetName val="NB "/>
      <sheetName val="L2V Return"/>
      <sheetName val="Av Initial Period of Fixation "/>
      <sheetName val="IRR"/>
      <sheetName val="RPT_NR DEP_LNS_FOR NSO"/>
      <sheetName val="RPT_FSO_MPIs"/>
      <sheetName val="RPT_FSO_Credit Risk"/>
      <sheetName val="RPT_FSO_Stress-test"/>
      <sheetName val="RPT_ECBE_TAB1_RECNCB05"/>
      <sheetName val="RPT_ECBE_TAB1_RECOMFI05"/>
      <sheetName val="RPT_ECBE_TAB1_REVNCB05"/>
      <sheetName val="RPT_ECBE_TAB1_REVOMFI05"/>
      <sheetName val="RPT_ECBE_TAB2_RECNCB05"/>
      <sheetName val="RPT_ECBE_TAB2_RECOMFI05"/>
      <sheetName val="RPT_ECBE_TAB2_REVNCB05"/>
      <sheetName val="RPT_ECBE_TAB2_REVOMFI05"/>
      <sheetName val="RPT_ECBE_QMEMOBSIRECNCB05"/>
      <sheetName val="RPT_ECBE_QMEMOBSIRECOMFI05"/>
      <sheetName val="RPT_ECBE_QMEMOBSIREVNCB05"/>
      <sheetName val="RPT_ECBE_QMEMOBSIREVOMFI05"/>
      <sheetName val="RPT_ECBE_CGADJUST05"/>
      <sheetName val="RPT_ECBE_BSIMNCB05"/>
      <sheetName val="RPT_ECBE_BSIMOMFI05"/>
      <sheetName val="RPT_MMEMO_ECBE_BSIOMFI05"/>
      <sheetName val="RPT_MMEMO_ECBE_BSINCB05"/>
      <sheetName val="RPT_ECBE_MMEMO_MIR05"/>
      <sheetName val="RPT_ECBE_BSIQNCB05"/>
      <sheetName val="RPT_ECBE_BSIQOMFI05"/>
      <sheetName val="RPT_QMEMO_ECBE_BSINCB05"/>
      <sheetName val="RPT_QMEMO_ECBE_BSIOMFI05"/>
      <sheetName val="LH Names &amp; Cod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sheetName val="Questions"/>
      <sheetName val="Sheet1"/>
    </sheetNames>
    <sheetDataSet>
      <sheetData sheetId="0"/>
      <sheetData sheetId="1"/>
      <sheetData sheetId="2">
        <row r="1">
          <cell r="B1" t="str">
            <v>Yes</v>
          </cell>
        </row>
        <row r="2">
          <cell r="B2" t="str">
            <v>No</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1"/>
      <sheetName val="Color code"/>
      <sheetName val="Analysis Matrix"/>
      <sheetName val="Analisys Matrix - Codes"/>
      <sheetName val="Hierarchies"/>
      <sheetName val="HierarchyMembers"/>
      <sheetName val="Members"/>
      <sheetName val="Dimensions"/>
      <sheetName val="Domains"/>
      <sheetName val="Tables"/>
      <sheetName val="Restrictions"/>
      <sheetName val="TableComponentMembers"/>
      <sheetName val="Hier.ApplTables"/>
      <sheetName val="Lists-Aux"/>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Form 7.1"/>
      <sheetName val="Form 7.2"/>
      <sheetName val="Form 7.3"/>
      <sheetName val="Form 7.4"/>
      <sheetName val="Form 7.5"/>
      <sheetName val="Form 7.6"/>
      <sheetName val="Form 7.7"/>
      <sheetName val="Form 7.8"/>
      <sheetName val="Form 7.9"/>
      <sheetName val="Form 7.10"/>
      <sheetName val="Form 7.11"/>
      <sheetName val="Admin"/>
    </sheetNames>
    <sheetDataSet>
      <sheetData sheetId="0"/>
      <sheetData sheetId="1">
        <row r="3">
          <cell r="C3" t="str">
            <v>GBP</v>
          </cell>
        </row>
      </sheetData>
      <sheetData sheetId="2"/>
      <sheetData sheetId="3">
        <row r="20">
          <cell r="C20">
            <v>0</v>
          </cell>
        </row>
      </sheetData>
      <sheetData sheetId="4"/>
      <sheetData sheetId="5"/>
      <sheetData sheetId="6"/>
      <sheetData sheetId="7"/>
      <sheetData sheetId="8"/>
      <sheetData sheetId="9"/>
      <sheetData sheetId="10"/>
      <sheetData sheetId="11"/>
      <sheetData sheetId="12"/>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fo"/>
      <sheetName val="DefCap"/>
      <sheetName val="DefCapTier1"/>
      <sheetName val="DefCapTier23"/>
      <sheetName val="DefCapCalc"/>
      <sheetName val="DefCapCalcCOREP"/>
      <sheetName val="Leverage ratio"/>
      <sheetName val="Liquidity"/>
      <sheetName val="TB"/>
      <sheetName val="CCR"/>
      <sheetName val="CCR memo"/>
      <sheetName val="Securitisation"/>
      <sheetName val="OpRisk"/>
      <sheetName val="Smoothing MRC"/>
      <sheetName val="TB securitisation"/>
      <sheetName val="TB correlation trading"/>
      <sheetName val="TB securitisation LSS"/>
      <sheetName val="TB correlation trading LSS"/>
      <sheetName val="TB securitisation wide"/>
      <sheetName val="TB correlation trading wide"/>
      <sheetName val="Checks"/>
      <sheetName val="Paramet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row r="42">
          <cell r="C42">
            <v>1</v>
          </cell>
        </row>
        <row r="43">
          <cell r="C43">
            <v>2</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edImportSheets"/>
      <sheetName val="C0RV"/>
      <sheetName val="C0IN"/>
      <sheetName val="C0IS"/>
      <sheetName val="C0BS"/>
      <sheetName val="C0FD"/>
      <sheetName val="C01"/>
      <sheetName val="C02"/>
      <sheetName val="C03"/>
      <sheetName val="C04"/>
      <sheetName val="C05"/>
      <sheetName val="C05p02"/>
      <sheetName val="C0GS"/>
      <sheetName val="C0CR"/>
      <sheetName val="C0GB11"/>
      <sheetName val="C0GB12"/>
      <sheetName val="C0GB13"/>
      <sheetName val="C0BG31"/>
      <sheetName val="C0BG32"/>
      <sheetName val="C0BG33"/>
      <sheetName val="C0CS"/>
      <sheetName val="C0OR"/>
      <sheetName val="C0MT"/>
      <sheetName val="C0ME"/>
      <sheetName val="C0FX"/>
      <sheetName val="C0CM"/>
      <sheetName val="C0IM"/>
      <sheetName val="C0CV"/>
      <sheetName val="C0FO"/>
      <sheetName val="C0RE"/>
      <sheetName val="C0LE0"/>
      <sheetName val="C0LE1"/>
      <sheetName val="C0LE2"/>
      <sheetName val="C0LE3"/>
      <sheetName val="C0LE4"/>
      <sheetName val="C0LE5"/>
      <sheetName val="C0LRC"/>
      <sheetName val="C0LR1"/>
      <sheetName val="C0LR2"/>
      <sheetName val="C0LR3"/>
      <sheetName val="C0LR4"/>
      <sheetName val="C0LR5"/>
      <sheetName val="C0LR6"/>
      <sheetName val="C0CO"/>
      <sheetName val="COVER SHEET"/>
      <sheetName val="XBRL"/>
      <sheetName val="Review"/>
      <sheetName val="Index"/>
      <sheetName val="Input"/>
      <sheetName val="Definitions (FIS)"/>
      <sheetName val="Financial Innovation Survey"/>
      <sheetName val="Passporting"/>
      <sheetName val="Retail Investor Trends"/>
      <sheetName val="Definitions (Top 10 CP)"/>
      <sheetName val="Top 10 Complex Products"/>
      <sheetName val="Definitions (Complaints)"/>
      <sheetName val="Complaints"/>
      <sheetName val="C0CP"/>
      <sheetName val="C0MP"/>
      <sheetName val="Index_CBM"/>
      <sheetName val="Validation_Checks_CBM"/>
      <sheetName val="SBSA_NOM_HSE"/>
      <sheetName val="SBSA_NOM_NFC"/>
      <sheetName val="SBSA_NON-NOM_HSE"/>
      <sheetName val="SBSA_NON-NOM_NFC"/>
      <sheetName val="SBSA_OWN_ACC"/>
      <sheetName val="Non_SBS_Nominee"/>
      <sheetName val="Non-Resident_Nominee"/>
      <sheetName val="Non_Nominee"/>
      <sheetName val="Transactions_for_period"/>
      <sheetName val="Sectoral_Balance_Sheet"/>
      <sheetName val="Income_&amp;_Services"/>
      <sheetName val="External_Balance_Sheet"/>
      <sheetName val="CSV_workings"/>
      <sheetName val="CSV_final"/>
      <sheetName val="Income Statement"/>
      <sheetName val="Balance Sheet"/>
      <sheetName val="CA1 - Own Funds"/>
      <sheetName val="CA2 - Own Funds Requirement"/>
      <sheetName val="CA3 - Capital Ratios"/>
      <sheetName val="CA4 - Memorandum Items"/>
      <sheetName val="CA5.1 - Transitional Provisions"/>
      <sheetName val="GS - Group Solvency"/>
      <sheetName val="Credit Risk Working"/>
      <sheetName val="CR SA - Total"/>
      <sheetName val="CA5.2 - Grandfathered Instrumen"/>
      <sheetName val="CR SA - Cent Gov-Banks"/>
      <sheetName val="CR SA - Reg Gov"/>
      <sheetName val="CR SA - Public Sector"/>
      <sheetName val="CR SA - Multilateral Banks"/>
      <sheetName val="CR SA - International Org."/>
      <sheetName val="CR SA - Institutions"/>
      <sheetName val="CR SA - Corporates"/>
      <sheetName val="CR SA - Retail"/>
      <sheetName val="CR SA - Secured by Mortgag"/>
      <sheetName val="CR SA - Exp in Default"/>
      <sheetName val="CR SA - High Risk"/>
      <sheetName val="CR SA - Covered Bonds"/>
      <sheetName val="CR SA - Claims in Institut"/>
      <sheetName val="CR SA - Claims - CIU"/>
      <sheetName val="CR SA - Equity Exposures"/>
      <sheetName val="CR SA - Other Items"/>
      <sheetName val="CR GB 1 (1)"/>
      <sheetName val="CR GB 3 (1)"/>
      <sheetName val="CR GB 1 (2)"/>
      <sheetName val="CR GB 3 (2)"/>
      <sheetName val="CR GB 1 (3)"/>
      <sheetName val="CR GB 3 (3)"/>
      <sheetName val="CR SETT"/>
      <sheetName val="Operational Risk"/>
      <sheetName val="OPR"/>
      <sheetName val="General Risk Component EUR"/>
      <sheetName val="Specific Risk Component EUR"/>
      <sheetName val="MKR SA TDI EUR "/>
      <sheetName val="General Risk Component ALL"/>
      <sheetName val="Specific Risk Component ALL"/>
      <sheetName val="MKR SA TDI ALL"/>
      <sheetName val="General Risk Component BGN"/>
      <sheetName val="Specific Risk Component BGN"/>
      <sheetName val="MKR SA TDI BGN"/>
      <sheetName val="General Risk Component CZK"/>
      <sheetName val="Specific Risk Component CZK"/>
      <sheetName val="MKR SA TDI CZK"/>
      <sheetName val="General Risk Component DKK"/>
      <sheetName val="Specific Risk Component DKK"/>
      <sheetName val="MKR SA TDI DKK"/>
      <sheetName val="General Risk Component EGP"/>
      <sheetName val="Specific Risk Component EGP"/>
      <sheetName val="MKR SA TDI EGP"/>
      <sheetName val="General Risk Component GBP"/>
      <sheetName val="Specific Risk Component GBP"/>
      <sheetName val="MKR SA TDI GBP"/>
      <sheetName val="General Risk Component HUF"/>
      <sheetName val="Specific Risk Component HUF"/>
      <sheetName val="MKR SA TDI HUF"/>
      <sheetName val="General Risk Component ISK"/>
      <sheetName val="Specific Risk Component ISK"/>
      <sheetName val="MKR SA TDI ISK"/>
      <sheetName val="General Risk Component JPY"/>
      <sheetName val="Specific Risk Component JPY"/>
      <sheetName val="MKR SA TDI JPY"/>
      <sheetName val="General Risk Component LIE"/>
      <sheetName val="Specific Risk Component LIE"/>
      <sheetName val="MKR SA TDI LIE"/>
      <sheetName val="General Risk Component LVL"/>
      <sheetName val="Specific Risk Component LVL"/>
      <sheetName val="MKR SA TDI LVL"/>
      <sheetName val="General Risk Component LTL"/>
      <sheetName val="Specific Risk Component LTL"/>
      <sheetName val="MKR SA TDI LTL"/>
      <sheetName val="General Risk Component MKD"/>
      <sheetName val="Specific Risk Component MKD"/>
      <sheetName val="MKR SA TDI MKD"/>
      <sheetName val="General Risk Component PLN"/>
      <sheetName val="Specific Risk Component PLN"/>
      <sheetName val="MKR SA TDI PLN"/>
      <sheetName val="General Risk Component RON"/>
      <sheetName val="Specific Risk Component RON"/>
      <sheetName val="MKR SA TDI RON"/>
      <sheetName val="General Risk Component RUB"/>
      <sheetName val="Specific Risk Component RUB"/>
      <sheetName val="MKR SA TDI RUB"/>
      <sheetName val="General Risk Component RSD"/>
      <sheetName val="Specific Risk Component RSD"/>
      <sheetName val="MKR SA TDI RSD"/>
      <sheetName val="General Risk Component SEK"/>
      <sheetName val="Specific Risk Component SEK"/>
      <sheetName val="MKR SA TDI SEK"/>
      <sheetName val="General Risk Component CHF"/>
      <sheetName val="Specific Risk Component CHF"/>
      <sheetName val="MKR SA TDI CHF"/>
      <sheetName val="General Risk Component TRY"/>
      <sheetName val="Specific Risk Component TRY"/>
      <sheetName val="MKR SA TDI TRY"/>
      <sheetName val="General Risk Component UAH"/>
      <sheetName val="Specific Risk Component UAH"/>
      <sheetName val="MKR SA TDI UAH"/>
      <sheetName val="General Risk Component USD"/>
      <sheetName val="Specific Risk Component USD"/>
      <sheetName val="MKR SA TDI USD"/>
      <sheetName val="General Risk Component Other"/>
      <sheetName val="Specific Risk Component Other"/>
      <sheetName val="MKR SA TDI Other"/>
      <sheetName val="MKR SA TDI Total"/>
      <sheetName val="Equity Risk Component Albania"/>
      <sheetName val="MKR SA EQU Albania"/>
      <sheetName val="Equity Risk Component Austria"/>
      <sheetName val="MKR SA EQU Austria"/>
      <sheetName val="Equity Risk Component Belgium"/>
      <sheetName val="MKR SA EQU Belgium"/>
      <sheetName val="Equity Risk Component Bulgaria"/>
      <sheetName val="MKR SA EQU Bulgaria"/>
      <sheetName val="Equity Risk Component Cyprus"/>
      <sheetName val="MKR SA EQU Cyprus"/>
      <sheetName val="Equity Risk Component Czech Rep"/>
      <sheetName val="MKR SA EQU CzechRep"/>
      <sheetName val="Equity Risk Component Denmark"/>
      <sheetName val="MKR SA EQU Denmark"/>
      <sheetName val="Equity Risk Component Estonia"/>
      <sheetName val="MKR SA EQU Estonia"/>
      <sheetName val="Equity Risk Component Finland"/>
      <sheetName val="MKR SA EQU Finland"/>
      <sheetName val="Equity Risk Component France"/>
      <sheetName val="MKR SA EQU France"/>
      <sheetName val="Equity Risk Component Germany"/>
      <sheetName val="MKR SA EQU Germany"/>
      <sheetName val="Equity Risk Component Greece"/>
      <sheetName val="MKR SA EQU Greece"/>
      <sheetName val="Equity Risk Component Hungary"/>
      <sheetName val="MKR SA EQU Hungary"/>
      <sheetName val="Equity Risk Component Ireland"/>
      <sheetName val="MKR SA EQU Ireland"/>
      <sheetName val="Equity Risk Component Italy"/>
      <sheetName val="MKR SA EQU Italy"/>
      <sheetName val="Equity Risk Component Japan"/>
      <sheetName val="MKR SA EQU Japan"/>
      <sheetName val="Equity Risk Component Latvia"/>
      <sheetName val="MKR SA EQU Latvia"/>
      <sheetName val="Equity Risk Component Lithuania"/>
      <sheetName val="MKR SA EQU Lithuania"/>
      <sheetName val="Equity Risk Component Luxembour"/>
      <sheetName val="MKR SA EQU Luxembourg"/>
      <sheetName val="Equity Risk Component Macedonia"/>
      <sheetName val="MKR SA EQU Macedonia"/>
      <sheetName val="Equity Risk Component Malta"/>
      <sheetName val="MKR SA EQU Malta"/>
      <sheetName val="Equity Risk Component Netherlan"/>
      <sheetName val="MKR SA EQU Netherlands"/>
      <sheetName val="Equity Risk Component Poland"/>
      <sheetName val="MKR SA EQU Poland"/>
      <sheetName val="Equity Risk Component Portugal"/>
      <sheetName val="MKR SA EQU Portugal"/>
      <sheetName val="Equity Risk Component Romania"/>
      <sheetName val="MKR SA EQU Romania"/>
      <sheetName val="Equity Risk Component Russia"/>
      <sheetName val="MKR SA EQU Russia"/>
      <sheetName val="Equity Risk Component Serbia"/>
      <sheetName val="MKR SA EQU Serbia"/>
      <sheetName val="Equity Risk Component Slovakia"/>
      <sheetName val="MKR SA EQU Slovakia"/>
      <sheetName val="Equity Risk Component Slovenia"/>
      <sheetName val="MKR SA EQU Slovenia"/>
      <sheetName val="Equity Risk Component Spain"/>
      <sheetName val="MKR SA EQU Spain"/>
      <sheetName val="Equity Risk Component Sweden"/>
      <sheetName val="MKR SA EQU Sweden"/>
      <sheetName val="Equity Risk Component Switzerla"/>
      <sheetName val="MKR SA EQU Switzerland"/>
      <sheetName val="Equity Risk Component Turkey"/>
      <sheetName val="MKR SA EQU Turkey"/>
      <sheetName val="Equity Risk Component Ukraine"/>
      <sheetName val="MKR SA EQU Ukraine"/>
      <sheetName val="Equity Risk Component UK"/>
      <sheetName val="MKR SA EQU UK"/>
      <sheetName val="Equity Risk Component USA"/>
      <sheetName val="MKR SA EQU USA"/>
      <sheetName val="Equity Risk Component Other"/>
      <sheetName val="MKR SA EQU Other"/>
      <sheetName val="MKR SA EQU TOTAL"/>
      <sheetName val="CIU Component"/>
      <sheetName val="MKR SA FX Working"/>
      <sheetName val="MKR SA FX"/>
      <sheetName val="MKR SA COM"/>
      <sheetName val="MKR IM"/>
      <sheetName val="CVA"/>
      <sheetName val="LE Limits"/>
      <sheetName val="EXEMPT EXPOSURES"/>
      <sheetName val="LE 1"/>
      <sheetName val="LE 2&amp;3"/>
      <sheetName val="LE 4&amp;5"/>
      <sheetName val="LR 1"/>
      <sheetName val="LR 2"/>
      <sheetName val="LR 3"/>
      <sheetName val="LR 4"/>
      <sheetName val="LR 5"/>
      <sheetName val="LR Calc"/>
      <sheetName val="Fixed Overhead"/>
      <sheetName val="Financial Details"/>
      <sheetName val="Market Trends"/>
      <sheetName val="Representations"/>
      <sheetName val="Applicable Percentages"/>
      <sheetName val="LH Names &amp; Codes"/>
      <sheetName val="Subordinated Loan Working"/>
      <sheetName val="Validation Checks"/>
      <sheetName val="Free Deliveries Working"/>
      <sheetName val="Capital Ratio Working"/>
      <sheetName val="Preference Share Ammortisation "/>
      <sheetName val="Bank Exposure"/>
      <sheetName val="CSU"/>
      <sheetName val="Office of the Arbiter Detail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row r="151">
          <cell r="B151" t="str">
            <v>Bank Deposits held with foreign banks</v>
          </cell>
        </row>
        <row r="152">
          <cell r="B152" t="str">
            <v>Debt securities issued by non residents</v>
          </cell>
        </row>
        <row r="153">
          <cell r="B153" t="str">
            <v>Equities issued by non residents</v>
          </cell>
        </row>
        <row r="154">
          <cell r="B154" t="str">
            <v>Financial derivatives</v>
          </cell>
        </row>
        <row r="155">
          <cell r="B155" t="str">
            <v>Investment fund share OR units issued by foreign institutions</v>
          </cell>
        </row>
        <row r="156">
          <cell r="B156" t="str">
            <v>Receivables from non residents</v>
          </cell>
        </row>
      </sheetData>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row r="1">
          <cell r="A1" t="str">
            <v>Altruid Systmes Ltd</v>
          </cell>
        </row>
      </sheetData>
      <sheetData sheetId="282"/>
      <sheetData sheetId="283"/>
      <sheetData sheetId="284"/>
      <sheetData sheetId="285"/>
      <sheetData sheetId="286"/>
      <sheetData sheetId="287"/>
      <sheetData sheetId="288"/>
      <sheetData sheetId="289"/>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ample"/>
      <sheetName val="CA"/>
      <sheetName val="Group Solvency Details"/>
      <sheetName val="Credit Risk"/>
      <sheetName val="Market Risk"/>
      <sheetName val="Operational Risk"/>
      <sheetName val="List details"/>
    </sheetNames>
    <sheetDataSet>
      <sheetData sheetId="0" refreshError="1"/>
      <sheetData sheetId="1" refreshError="1"/>
      <sheetData sheetId="2" refreshError="1"/>
      <sheetData sheetId="3" refreshError="1"/>
      <sheetData sheetId="4" refreshError="1"/>
      <sheetData sheetId="5" refreshError="1"/>
      <sheetData sheetId="6">
        <row r="5">
          <cell r="C5">
            <v>3</v>
          </cell>
        </row>
        <row r="6">
          <cell r="C6">
            <v>2</v>
          </cell>
        </row>
        <row r="7">
          <cell r="C7">
            <v>1</v>
          </cell>
        </row>
        <row r="8">
          <cell r="C8">
            <v>0</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efreshError="1">
        <row r="1">
          <cell r="A1" t="str">
            <v>CAPITAL ADEQUACY DIRECTIVE</v>
          </cell>
        </row>
        <row r="2">
          <cell r="A2" t="str">
            <v>SUMMARY SCHEDULE</v>
          </cell>
        </row>
        <row r="4">
          <cell r="B4" t="str">
            <v xml:space="preserve">Reporting Institution: </v>
          </cell>
        </row>
        <row r="5">
          <cell r="B5" t="str">
            <v>Reporting Date:</v>
          </cell>
        </row>
        <row r="7">
          <cell r="A7" t="str">
            <v>1.0.0</v>
          </cell>
          <cell r="B7" t="str">
            <v>Exemptions</v>
          </cell>
        </row>
        <row r="8">
          <cell r="A8" t="str">
            <v>1.1.0</v>
          </cell>
          <cell r="B8" t="str">
            <v>Exempt from the Trading Book requirements of the CAD at reporting date</v>
          </cell>
          <cell r="D8" t="str">
            <v>Yes / No*</v>
          </cell>
        </row>
        <row r="9">
          <cell r="A9" t="str">
            <v>1.2.0</v>
          </cell>
          <cell r="B9" t="str">
            <v>If yes, number of days over threshold in reporting period</v>
          </cell>
        </row>
        <row r="10">
          <cell r="A10" t="str">
            <v>1.3.0</v>
          </cell>
          <cell r="B10" t="str">
            <v>Exempt from Foreign Exchange Risk Capital Requirement</v>
          </cell>
          <cell r="D10" t="str">
            <v>Yes / No*</v>
          </cell>
        </row>
        <row r="11">
          <cell r="D11" t="str">
            <v>*Circle where applicable</v>
          </cell>
        </row>
        <row r="13">
          <cell r="A13" t="str">
            <v>2.0.0</v>
          </cell>
          <cell r="B13" t="str">
            <v>Capital Base</v>
          </cell>
          <cell r="C13" t="str">
            <v>Lm000s</v>
          </cell>
          <cell r="D13" t="str">
            <v>Lm 000s</v>
          </cell>
        </row>
        <row r="14">
          <cell r="A14" t="str">
            <v>2.1.0</v>
          </cell>
          <cell r="B14" t="str">
            <v>Total Original Own Funds</v>
          </cell>
        </row>
        <row r="15">
          <cell r="A15" t="str">
            <v>2.2.0</v>
          </cell>
          <cell r="B15" t="str">
            <v>Total Additional Own Funds</v>
          </cell>
        </row>
        <row r="16">
          <cell r="A16" t="str">
            <v>2.3.0</v>
          </cell>
          <cell r="B16" t="str">
            <v>Supplementary Own Funds</v>
          </cell>
        </row>
        <row r="17">
          <cell r="A17" t="str">
            <v>2.3.1</v>
          </cell>
          <cell r="B17" t="str">
            <v xml:space="preserve">     Subordinated Loan Capital</v>
          </cell>
        </row>
        <row r="18">
          <cell r="A18" t="str">
            <v>2.3.2</v>
          </cell>
          <cell r="B18" t="str">
            <v xml:space="preserve">     Net Trading Book Profit</v>
          </cell>
        </row>
        <row r="19">
          <cell r="A19" t="str">
            <v>2.3.3</v>
          </cell>
          <cell r="B19" t="str">
            <v>Total Supplementary Own Funds</v>
          </cell>
          <cell r="D19">
            <v>0</v>
          </cell>
        </row>
        <row r="20">
          <cell r="A20" t="str">
            <v>2.4.0</v>
          </cell>
          <cell r="B20" t="str">
            <v>Deductions of holdings in other credit/financial institutions</v>
          </cell>
        </row>
        <row r="21">
          <cell r="A21" t="str">
            <v>2.4.1</v>
          </cell>
          <cell r="B21" t="str">
            <v xml:space="preserve">     Holdings amounting to more than 10% of the </v>
          </cell>
        </row>
        <row r="22">
          <cell r="B22" t="str">
            <v xml:space="preserve">     investee institution's capital</v>
          </cell>
        </row>
        <row r="23">
          <cell r="A23" t="str">
            <v>2.4.2</v>
          </cell>
          <cell r="B23" t="str">
            <v xml:space="preserve">     Aggregate holdings which exceed 10% of the </v>
          </cell>
        </row>
        <row r="24">
          <cell r="B24" t="str">
            <v xml:space="preserve">     reporting institution's Total Gross Own Funds</v>
          </cell>
        </row>
        <row r="25">
          <cell r="A25" t="str">
            <v>2.4.3</v>
          </cell>
          <cell r="B25" t="str">
            <v>Total Deductions</v>
          </cell>
          <cell r="D25">
            <v>0</v>
          </cell>
        </row>
        <row r="26">
          <cell r="A26" t="str">
            <v>2.5.0</v>
          </cell>
          <cell r="B26" t="str">
            <v>Total Own Funds</v>
          </cell>
          <cell r="D26">
            <v>0</v>
          </cell>
        </row>
        <row r="28">
          <cell r="A28" t="str">
            <v>3.0.0</v>
          </cell>
          <cell r="B28" t="str">
            <v>Total Assets</v>
          </cell>
          <cell r="D28" t="str">
            <v>Lm000s</v>
          </cell>
        </row>
        <row r="29">
          <cell r="A29" t="str">
            <v>3.1.0</v>
          </cell>
          <cell r="B29" t="str">
            <v>Total Banking Book</v>
          </cell>
        </row>
        <row r="30">
          <cell r="A30" t="str">
            <v>3.2.0</v>
          </cell>
          <cell r="B30" t="str">
            <v>Total Trading Book</v>
          </cell>
        </row>
        <row r="32">
          <cell r="A32" t="str">
            <v>4.0.0</v>
          </cell>
          <cell r="B32" t="str">
            <v>Banking Book Risk Weighted Assets &amp; Off Balance Sheet Items</v>
          </cell>
          <cell r="D32" t="str">
            <v>Lm000s</v>
          </cell>
        </row>
        <row r="33">
          <cell r="B33" t="str">
            <v>By weighting bands:</v>
          </cell>
        </row>
        <row r="34">
          <cell r="A34" t="str">
            <v>4.1.0</v>
          </cell>
          <cell r="B34" t="str">
            <v>Assets</v>
          </cell>
        </row>
        <row r="35">
          <cell r="A35" t="str">
            <v>4.1.1</v>
          </cell>
          <cell r="B35">
            <v>0</v>
          </cell>
        </row>
        <row r="36">
          <cell r="A36" t="str">
            <v>4.1.2</v>
          </cell>
          <cell r="B36">
            <v>0.2</v>
          </cell>
        </row>
        <row r="37">
          <cell r="A37" t="str">
            <v>4.1.3</v>
          </cell>
          <cell r="B37">
            <v>0.5</v>
          </cell>
        </row>
        <row r="38">
          <cell r="A38" t="str">
            <v>4.1.4</v>
          </cell>
          <cell r="B38">
            <v>1</v>
          </cell>
        </row>
        <row r="39">
          <cell r="A39" t="str">
            <v>4.2.0</v>
          </cell>
          <cell r="B39" t="str">
            <v>Off Balance Sheet Items</v>
          </cell>
        </row>
        <row r="40">
          <cell r="A40" t="str">
            <v>4.2.1</v>
          </cell>
          <cell r="B40">
            <v>0</v>
          </cell>
        </row>
        <row r="41">
          <cell r="A41" t="str">
            <v>4.2.2</v>
          </cell>
          <cell r="B41">
            <v>0.2</v>
          </cell>
        </row>
        <row r="42">
          <cell r="A42" t="str">
            <v>4.2.3</v>
          </cell>
          <cell r="B42">
            <v>0.5</v>
          </cell>
        </row>
        <row r="43">
          <cell r="A43" t="str">
            <v>4.2.4</v>
          </cell>
          <cell r="B43">
            <v>1</v>
          </cell>
        </row>
        <row r="44">
          <cell r="A44" t="str">
            <v>4.2.5</v>
          </cell>
          <cell r="B44" t="str">
            <v>Interest rate related contracts</v>
          </cell>
        </row>
        <row r="45">
          <cell r="A45" t="str">
            <v>4.2.6</v>
          </cell>
          <cell r="B45" t="str">
            <v>Foreign exchange related contracts</v>
          </cell>
        </row>
        <row r="46">
          <cell r="A46" t="str">
            <v>4.3.0</v>
          </cell>
          <cell r="B46" t="str">
            <v>Total Banking Book Risk Weighted Assets &amp; Off-Balance Sheet Items</v>
          </cell>
          <cell r="D46">
            <v>0</v>
          </cell>
        </row>
        <row r="47">
          <cell r="A47" t="str">
            <v>4.4.0</v>
          </cell>
          <cell r="B47" t="str">
            <v>Banking Book Trigger</v>
          </cell>
          <cell r="D47">
            <v>0.08</v>
          </cell>
        </row>
        <row r="48">
          <cell r="A48" t="str">
            <v>4.5.0</v>
          </cell>
          <cell r="B48" t="str">
            <v>Banking Book Capital Requirements</v>
          </cell>
          <cell r="D48">
            <v>0</v>
          </cell>
        </row>
        <row r="50">
          <cell r="A50" t="str">
            <v>5.0.0</v>
          </cell>
          <cell r="B50" t="str">
            <v>Capital Requirement calculated on both Trading and Banking Book</v>
          </cell>
          <cell r="D50" t="str">
            <v>Lm000s</v>
          </cell>
        </row>
        <row r="51">
          <cell r="A51" t="str">
            <v>5.1.0</v>
          </cell>
          <cell r="B51" t="str">
            <v>Foreign Exchange Risk</v>
          </cell>
        </row>
        <row r="52">
          <cell r="A52" t="str">
            <v>5.2.0</v>
          </cell>
          <cell r="B52" t="str">
            <v>Notional Risk Weighted Assets</v>
          </cell>
          <cell r="D52">
            <v>0</v>
          </cell>
        </row>
        <row r="54">
          <cell r="A54" t="str">
            <v>6.0.0</v>
          </cell>
          <cell r="B54" t="str">
            <v>Trading Book Capital Requirement</v>
          </cell>
          <cell r="D54" t="str">
            <v>Lm000s</v>
          </cell>
        </row>
        <row r="55">
          <cell r="B55" t="str">
            <v>Solo (and line by line consolidated entities)</v>
          </cell>
        </row>
        <row r="56">
          <cell r="A56" t="str">
            <v>6.1.0</v>
          </cell>
          <cell r="B56" t="str">
            <v>Interest Rate Position Risk</v>
          </cell>
        </row>
        <row r="57">
          <cell r="A57" t="str">
            <v>6.2.0</v>
          </cell>
          <cell r="B57" t="str">
            <v>Equity Position Risk</v>
          </cell>
        </row>
        <row r="58">
          <cell r="A58" t="str">
            <v>6.3.0</v>
          </cell>
          <cell r="B58" t="str">
            <v>Counterparty Risk</v>
          </cell>
        </row>
        <row r="59">
          <cell r="A59" t="str">
            <v>6.4.0</v>
          </cell>
          <cell r="B59" t="str">
            <v>Settlement Risk</v>
          </cell>
        </row>
        <row r="60">
          <cell r="A60" t="str">
            <v>6.5.0</v>
          </cell>
          <cell r="B60" t="str">
            <v>Underwriting Risk</v>
          </cell>
        </row>
        <row r="61">
          <cell r="A61" t="str">
            <v>6.6.0</v>
          </cell>
          <cell r="B61" t="str">
            <v>Commodities Risk</v>
          </cell>
        </row>
        <row r="62">
          <cell r="A62" t="str">
            <v>6.7.0</v>
          </cell>
          <cell r="B62" t="str">
            <v>Incremental Capital for Large Exposures</v>
          </cell>
        </row>
        <row r="63">
          <cell r="A63" t="str">
            <v>6.8.0</v>
          </cell>
          <cell r="B63" t="str">
            <v>VARs</v>
          </cell>
        </row>
        <row r="64">
          <cell r="A64" t="str">
            <v>6.9.0</v>
          </cell>
          <cell r="B64" t="str">
            <v xml:space="preserve">Total capital requirement for solo </v>
          </cell>
        </row>
        <row r="65">
          <cell r="B65" t="str">
            <v>(&amp; line-by-line consolidated entities)</v>
          </cell>
          <cell r="D65">
            <v>0</v>
          </cell>
        </row>
        <row r="66">
          <cell r="A66" t="str">
            <v>6.10.0</v>
          </cell>
          <cell r="B66" t="str">
            <v>Notional Risk Weighted Assets</v>
          </cell>
          <cell r="D66">
            <v>0</v>
          </cell>
        </row>
        <row r="69">
          <cell r="A69" t="str">
            <v>7.0.0</v>
          </cell>
          <cell r="B69" t="str">
            <v>Trading Book Capital Requirement</v>
          </cell>
          <cell r="D69" t="str">
            <v>Lm000s</v>
          </cell>
        </row>
        <row r="70">
          <cell r="B70" t="str">
            <v>Aggregation Plus Consolidated Entities</v>
          </cell>
        </row>
        <row r="71">
          <cell r="A71" t="str">
            <v>7.1.0</v>
          </cell>
          <cell r="B71" t="str">
            <v>Interest Rate Position Risk</v>
          </cell>
        </row>
        <row r="72">
          <cell r="A72" t="str">
            <v>7.2.0</v>
          </cell>
          <cell r="B72" t="str">
            <v>Equity Position Risk</v>
          </cell>
        </row>
        <row r="73">
          <cell r="A73" t="str">
            <v>7.3.0</v>
          </cell>
          <cell r="B73" t="str">
            <v>Counterparty Risk</v>
          </cell>
        </row>
        <row r="74">
          <cell r="A74" t="str">
            <v>7.4.0</v>
          </cell>
          <cell r="B74" t="str">
            <v>Settlement Risk</v>
          </cell>
        </row>
        <row r="75">
          <cell r="A75" t="str">
            <v>7.5.0</v>
          </cell>
          <cell r="B75" t="str">
            <v>Underwriting Risk</v>
          </cell>
        </row>
        <row r="76">
          <cell r="A76" t="str">
            <v>7.6.0</v>
          </cell>
          <cell r="B76" t="str">
            <v>Commodities Risk</v>
          </cell>
        </row>
        <row r="77">
          <cell r="A77" t="str">
            <v>7.7.0</v>
          </cell>
          <cell r="B77" t="str">
            <v>Incremental Capital for Large Exposures</v>
          </cell>
        </row>
        <row r="78">
          <cell r="A78" t="str">
            <v>7.8.0</v>
          </cell>
          <cell r="B78" t="str">
            <v>VARs</v>
          </cell>
        </row>
        <row r="79">
          <cell r="A79" t="str">
            <v>7.9.0</v>
          </cell>
          <cell r="B79" t="str">
            <v xml:space="preserve">Total capital requirement for Aggregation plus </v>
          </cell>
        </row>
        <row r="80">
          <cell r="B80" t="str">
            <v>consolidated entities</v>
          </cell>
          <cell r="D80">
            <v>0</v>
          </cell>
        </row>
        <row r="81">
          <cell r="A81" t="str">
            <v>7.10.0</v>
          </cell>
          <cell r="B81" t="str">
            <v>Consolidated Notional Risk Weighted Assets</v>
          </cell>
          <cell r="D81">
            <v>0</v>
          </cell>
        </row>
        <row r="83">
          <cell r="A83" t="str">
            <v>8.0.0</v>
          </cell>
          <cell r="B83" t="str">
            <v>Capital used to support the Banking Book</v>
          </cell>
          <cell r="D83" t="str">
            <v>Lm000s</v>
          </cell>
        </row>
        <row r="84">
          <cell r="A84" t="str">
            <v>8.1.0</v>
          </cell>
          <cell r="B84" t="str">
            <v>Original Own Funds</v>
          </cell>
        </row>
        <row r="85">
          <cell r="A85" t="str">
            <v>8.2.0</v>
          </cell>
          <cell r="B85" t="str">
            <v>Additional Own Funds</v>
          </cell>
        </row>
        <row r="86">
          <cell r="A86" t="str">
            <v>8.3.0</v>
          </cell>
          <cell r="B86" t="str">
            <v>Total Capital for Banking Book</v>
          </cell>
          <cell r="D86">
            <v>0</v>
          </cell>
        </row>
        <row r="88">
          <cell r="A88" t="str">
            <v>9.0.0</v>
          </cell>
          <cell r="B88" t="str">
            <v xml:space="preserve">Capital used to support the Trading Book </v>
          </cell>
          <cell r="C88" t="str">
            <v>Lm000s</v>
          </cell>
          <cell r="D88" t="str">
            <v>Lm000s</v>
          </cell>
        </row>
        <row r="89">
          <cell r="B89" t="str">
            <v>&amp; Foreign Exchange Risk</v>
          </cell>
        </row>
        <row r="90">
          <cell r="A90" t="str">
            <v>9.1.0</v>
          </cell>
          <cell r="B90" t="str">
            <v>Original Own Funds</v>
          </cell>
        </row>
        <row r="91">
          <cell r="A91" t="str">
            <v>9.2.0</v>
          </cell>
          <cell r="B91" t="str">
            <v>Additional Own Funds</v>
          </cell>
        </row>
        <row r="92">
          <cell r="A92" t="str">
            <v>9.3.0</v>
          </cell>
          <cell r="B92" t="str">
            <v>Supplementary Own Funds</v>
          </cell>
        </row>
        <row r="93">
          <cell r="A93" t="str">
            <v>9.3.1</v>
          </cell>
          <cell r="B93" t="str">
            <v xml:space="preserve">     Subordinated Loan Capital</v>
          </cell>
        </row>
        <row r="94">
          <cell r="A94" t="str">
            <v>9.3.2</v>
          </cell>
          <cell r="B94" t="str">
            <v xml:space="preserve">     Net Trading Book Profit</v>
          </cell>
        </row>
        <row r="95">
          <cell r="A95" t="str">
            <v>9.3.3</v>
          </cell>
          <cell r="B95" t="str">
            <v>Total Supplementary Own Funds Used</v>
          </cell>
          <cell r="D95">
            <v>0</v>
          </cell>
        </row>
        <row r="96">
          <cell r="A96" t="str">
            <v>9.4.0</v>
          </cell>
          <cell r="B96" t="str">
            <v>Total Capital for Trading Book</v>
          </cell>
          <cell r="D96">
            <v>0</v>
          </cell>
        </row>
        <row r="97">
          <cell r="A97" t="str">
            <v>9.5.0</v>
          </cell>
          <cell r="B97" t="str">
            <v>Restrictions on assignment of capital</v>
          </cell>
        </row>
        <row r="98">
          <cell r="A98" t="str">
            <v>9.5.1</v>
          </cell>
          <cell r="B98" t="str">
            <v>Trading Book capital requirement using only Original and Add Own Funds</v>
          </cell>
          <cell r="D98">
            <v>0</v>
          </cell>
        </row>
        <row r="99">
          <cell r="A99" t="str">
            <v>9.5.2</v>
          </cell>
          <cell r="B99" t="str">
            <v>Trading Book capital requirement using all categories of Own Funds</v>
          </cell>
          <cell r="D99">
            <v>0</v>
          </cell>
        </row>
        <row r="101">
          <cell r="A101" t="str">
            <v>10.0.0</v>
          </cell>
          <cell r="B101" t="str">
            <v>Excess Capital not used to support either Book</v>
          </cell>
          <cell r="C101" t="str">
            <v>Lm000s</v>
          </cell>
          <cell r="D101" t="str">
            <v>Lm000s</v>
          </cell>
        </row>
        <row r="102">
          <cell r="A102" t="str">
            <v>10.1.0</v>
          </cell>
          <cell r="B102" t="str">
            <v>Excess Original Own Funds</v>
          </cell>
          <cell r="D102">
            <v>0</v>
          </cell>
        </row>
        <row r="103">
          <cell r="A103" t="str">
            <v>10.2.0</v>
          </cell>
          <cell r="B103" t="str">
            <v>Excess Additional Own Funds</v>
          </cell>
          <cell r="D103">
            <v>0</v>
          </cell>
        </row>
        <row r="104">
          <cell r="A104" t="str">
            <v>10.3.0</v>
          </cell>
          <cell r="B104" t="str">
            <v>Excess Supplementary Own Funds</v>
          </cell>
          <cell r="D104">
            <v>0</v>
          </cell>
        </row>
        <row r="105">
          <cell r="A105" t="str">
            <v>10.4.0</v>
          </cell>
          <cell r="B105" t="str">
            <v>Total Excess Capital before Deductions</v>
          </cell>
          <cell r="D105">
            <v>0</v>
          </cell>
        </row>
        <row r="106">
          <cell r="A106" t="str">
            <v>10.5.0</v>
          </cell>
          <cell r="B106" t="str">
            <v>Total Deductions</v>
          </cell>
          <cell r="D106">
            <v>0</v>
          </cell>
        </row>
        <row r="107">
          <cell r="A107" t="str">
            <v>10.6.0</v>
          </cell>
          <cell r="B107" t="str">
            <v>Net Excess Capital</v>
          </cell>
          <cell r="D107">
            <v>0</v>
          </cell>
        </row>
        <row r="110">
          <cell r="A110" t="str">
            <v>11.0.0</v>
          </cell>
          <cell r="B110" t="str">
            <v>Capital Adequacy Ratio*</v>
          </cell>
          <cell r="D110" t="e">
            <v>#DIV/0!</v>
          </cell>
        </row>
        <row r="111">
          <cell r="A111" t="str">
            <v>*This ratio could be used for publication purposes</v>
          </cell>
        </row>
        <row r="114">
          <cell r="A114" t="str">
            <v>12.0.0</v>
          </cell>
          <cell r="B114" t="str">
            <v>Supervisory Capital Adequacy</v>
          </cell>
          <cell r="D114" t="e">
            <v>#DIV/0!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39_"/>
      <sheetName val="Streamlining"/>
      <sheetName val="Table 1_1"/>
      <sheetName val="Table 1_2"/>
      <sheetName val="Table 1_3"/>
      <sheetName val="Table 2_"/>
      <sheetName val="Information___"/>
      <sheetName val="Table 3_"/>
      <sheetName val="Table 4_"/>
      <sheetName val="Table 5_"/>
      <sheetName val="Table 6_"/>
      <sheetName val="Table 7_"/>
      <sheetName val="Table 8_"/>
      <sheetName val="Table 9_new"/>
      <sheetName val="Table 9_"/>
      <sheetName val="Table 10_"/>
      <sheetName val="Table 11_"/>
      <sheetName val="Table 12_"/>
      <sheetName val="Table 13_"/>
      <sheetName val="Table 14_"/>
      <sheetName val="Table 15_"/>
      <sheetName val="Table 16_"/>
      <sheetName val="Table 17_"/>
      <sheetName val="Table 18_"/>
      <sheetName val="Table 19_"/>
      <sheetName val="Table 20_"/>
      <sheetName val="Table 21_"/>
      <sheetName val="Table 22_"/>
      <sheetName val="Table 23_"/>
      <sheetName val="Table 24_"/>
      <sheetName val="Table 25_"/>
      <sheetName val="Table 26_"/>
      <sheetName val="Table 27_"/>
      <sheetName val="Table 28_"/>
      <sheetName val="Table 29_"/>
      <sheetName val="Table 30_"/>
      <sheetName val="Table 31_"/>
      <sheetName val="Table 32_"/>
      <sheetName val="Table 33_"/>
      <sheetName val="Table 34_"/>
      <sheetName val="Table 34_LUX1"/>
      <sheetName val="Table 34_LUX2"/>
      <sheetName val="Table 35_"/>
      <sheetName val="Table 36_"/>
      <sheetName val="Table 37_"/>
      <sheetName val="Table 37_BE_ES"/>
      <sheetName val="Table 38A_"/>
      <sheetName val="Table 38B _ 38C_"/>
      <sheetName val="Table 38_BE_ES"/>
      <sheetName val="Table 38_clean"/>
      <sheetName val="Credit Risk Working"/>
      <sheetName val="LH Names &amp; Codes"/>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39_"/>
    </sheetNames>
    <sheetDataSet>
      <sheetData sheetId="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eamlining"/>
      <sheetName val="Table 1_1"/>
      <sheetName val="Table 1_2"/>
      <sheetName val="Table 1_3"/>
      <sheetName val="Table 2_"/>
      <sheetName val="Information___"/>
      <sheetName val="Table 3_"/>
      <sheetName val="Table 4_"/>
      <sheetName val="Table 5_"/>
      <sheetName val="Table 6_"/>
      <sheetName val="Table 7_"/>
      <sheetName val="Table 8_"/>
      <sheetName val="Table 9_new"/>
      <sheetName val="Table 9_"/>
      <sheetName val="Table 10_"/>
      <sheetName val="Table 11_"/>
      <sheetName val="Table 12_"/>
      <sheetName val="Table 13_"/>
      <sheetName val="Table 14_"/>
      <sheetName val="Table 15_"/>
      <sheetName val="Table 16_"/>
      <sheetName val="Table 17_"/>
      <sheetName val="Table 18_"/>
      <sheetName val="Table 19_"/>
      <sheetName val="Table 20_"/>
      <sheetName val="Table 21_"/>
      <sheetName val="Table 22_"/>
      <sheetName val="Table 23_"/>
      <sheetName val="Table 24_"/>
      <sheetName val="Table 25_"/>
      <sheetName val="Table 26_"/>
      <sheetName val="Table 27_"/>
      <sheetName val="Table 28_"/>
      <sheetName val="Table 29_"/>
      <sheetName val="Table 30_"/>
      <sheetName val="Table 31_"/>
      <sheetName val="Table 32_"/>
      <sheetName val="Table 33_"/>
      <sheetName val="Table 34_"/>
      <sheetName val="Table 34_LUX1"/>
      <sheetName val="Table 34_LUX2"/>
      <sheetName val="Table 35_"/>
      <sheetName val="Table 36_"/>
      <sheetName val="Table 37_"/>
      <sheetName val="Table 37_BE_ES"/>
      <sheetName val="Table 38A_"/>
      <sheetName val="Table 38B _ 38C_"/>
      <sheetName val="Table 38_BE_ES"/>
      <sheetName val="Table 38_clean"/>
      <sheetName val="Table 39_"/>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s (2)"/>
      <sheetName val="General Info"/>
      <sheetName val="DefCapB3"/>
      <sheetName val="DefCapB3-MI"/>
      <sheetName val="Leverage Ratio"/>
      <sheetName val="LCR"/>
      <sheetName val="NSFR"/>
      <sheetName val="Checks"/>
      <sheetName val="Paramet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1"/>
      <sheetName val="Grey Shaded Cells"/>
      <sheetName val="Analysis Matrix - Names"/>
      <sheetName val="Analisys Matrix - Codes"/>
      <sheetName val="Hierarchies"/>
      <sheetName val="HierarchyMembers"/>
      <sheetName val="Dimensions"/>
      <sheetName val="Members"/>
      <sheetName val="Domains"/>
      <sheetName val="Tables"/>
      <sheetName val="TableComponentMembers"/>
      <sheetName val="Hier.ApplTables"/>
      <sheetName val="Lists-Aux"/>
    </sheetNames>
    <sheetDataSet>
      <sheetData sheetId="0" refreshError="1"/>
      <sheetData sheetId="1" refreshError="1"/>
      <sheetData sheetId="2" refreshError="1"/>
      <sheetData sheetId="3" refreshError="1"/>
      <sheetData sheetId="4" refreshError="1"/>
      <sheetData sheetId="5" refreshError="1"/>
      <sheetData sheetId="6">
        <row r="2">
          <cell r="B2" t="str">
            <v>Base</v>
          </cell>
        </row>
        <row r="3">
          <cell r="B3" t="str">
            <v>Amount type</v>
          </cell>
        </row>
        <row r="4">
          <cell r="B4" t="str">
            <v>Main category</v>
          </cell>
        </row>
        <row r="5">
          <cell r="B5" t="str">
            <v>Accounting portfolio</v>
          </cell>
        </row>
        <row r="6">
          <cell r="B6" t="str">
            <v>Controlling and non-controlling owners</v>
          </cell>
        </row>
        <row r="7">
          <cell r="B7" t="str">
            <v>Related parties/Relationships</v>
          </cell>
        </row>
        <row r="8">
          <cell r="B8" t="str">
            <v>Main category that generates income or expenses</v>
          </cell>
        </row>
        <row r="9">
          <cell r="B9" t="str">
            <v>Type of risk</v>
          </cell>
        </row>
        <row r="10">
          <cell r="B10" t="str">
            <v>Counterparty sector</v>
          </cell>
        </row>
        <row r="11">
          <cell r="B11" t="str">
            <v>Impairment status</v>
          </cell>
        </row>
        <row r="12">
          <cell r="B12" t="str">
            <v>Type of market</v>
          </cell>
        </row>
        <row r="13">
          <cell r="B13" t="str">
            <v>Purpose</v>
          </cell>
        </row>
        <row r="14">
          <cell r="B14" t="str">
            <v>Main Category underlying</v>
          </cell>
        </row>
        <row r="15">
          <cell r="B15" t="str">
            <v>Residence of counterparty</v>
          </cell>
        </row>
        <row r="16">
          <cell r="B16" t="str">
            <v>Prudential portfolio</v>
          </cell>
        </row>
        <row r="17">
          <cell r="B17" t="str">
            <v>NACE code counterparty</v>
          </cell>
        </row>
        <row r="18">
          <cell r="B18" t="str">
            <v>Condition of the pledge of collateral given</v>
          </cell>
        </row>
        <row r="19">
          <cell r="B19" t="str">
            <v>Main Category of the transferred financial asset to which the liability is associated to</v>
          </cell>
        </row>
        <row r="20">
          <cell r="B20" t="str">
            <v>Fair value hierarchy</v>
          </cell>
        </row>
        <row r="21">
          <cell r="B21" t="str">
            <v>Location of the activities</v>
          </cell>
        </row>
        <row r="22">
          <cell r="B22" t="str">
            <v>Type of activity of Related parties/Relationships</v>
          </cell>
        </row>
        <row r="23">
          <cell r="B23" t="str">
            <v>To be reclassified to profit or loss</v>
          </cell>
        </row>
        <row r="24">
          <cell r="B24" t="str">
            <v>Condition of the pledge of collateral received</v>
          </cell>
        </row>
        <row r="25">
          <cell r="B25" t="str">
            <v>Type of obligation with collateral given</v>
          </cell>
        </row>
        <row r="26">
          <cell r="B26" t="str">
            <v>Type of activity</v>
          </cell>
        </row>
        <row r="27">
          <cell r="B27" t="str">
            <v>Main category of the Defined benefit plan assets</v>
          </cell>
        </row>
        <row r="28">
          <cell r="B28" t="str">
            <v>Subordinated</v>
          </cell>
        </row>
        <row r="29">
          <cell r="B29" t="str">
            <v>Main Category provided of Investee</v>
          </cell>
        </row>
        <row r="30">
          <cell r="B30" t="str">
            <v>Security code</v>
          </cell>
        </row>
        <row r="31">
          <cell r="B31" t="str">
            <v>Eligibility for own funds of the main category</v>
          </cell>
        </row>
        <row r="32">
          <cell r="B32" t="str">
            <v>Transitional Eligibility in Own Funds</v>
          </cell>
        </row>
        <row r="33">
          <cell r="B33" t="str">
            <v>Approach</v>
          </cell>
        </row>
        <row r="34">
          <cell r="B34" t="str">
            <v>Main category that generates the deferred tax liability</v>
          </cell>
        </row>
        <row r="35">
          <cell r="B35" t="str">
            <v>Type of securitisation</v>
          </cell>
        </row>
        <row r="36">
          <cell r="B36" t="str">
            <v xml:space="preserve">Time past from due second contractual payment or delivery leg (free deliveries) </v>
          </cell>
        </row>
        <row r="37">
          <cell r="B37" t="str">
            <v>Callability of the instruments</v>
          </cell>
        </row>
        <row r="38">
          <cell r="B38" t="str">
            <v>Entity code</v>
          </cell>
        </row>
        <row r="39">
          <cell r="B39" t="str">
            <v>CRM Effects/Collateral</v>
          </cell>
        </row>
        <row r="40">
          <cell r="B40" t="str">
            <v>Conversion factors for off-balance sheet items</v>
          </cell>
        </row>
        <row r="41">
          <cell r="B41" t="str">
            <v>Risk weights</v>
          </cell>
        </row>
        <row r="42">
          <cell r="B42" t="str">
            <v>Use of external ratings</v>
          </cell>
        </row>
        <row r="43">
          <cell r="B43" t="str">
            <v>Items associated with a particular high risk</v>
          </cell>
        </row>
        <row r="44">
          <cell r="B44" t="str">
            <v>Methods to determine risk weights</v>
          </cell>
        </row>
        <row r="45">
          <cell r="B45" t="str">
            <v>Residual maturity</v>
          </cell>
        </row>
        <row r="46">
          <cell r="B46" t="str">
            <v>Country where the exposure is generated</v>
          </cell>
        </row>
        <row r="47">
          <cell r="B47" t="str">
            <v>PD assigned to the obligor grade or pool</v>
          </cell>
        </row>
        <row r="48">
          <cell r="B48" t="str">
            <v>Type of credit protection</v>
          </cell>
        </row>
        <row r="49">
          <cell r="B49" t="str">
            <v>Time from the due time for settlement</v>
          </cell>
        </row>
        <row r="50">
          <cell r="B50" t="str">
            <v>Type of risk transfer</v>
          </cell>
        </row>
        <row r="51">
          <cell r="B51" t="str">
            <v>Exposures by Credit Quality steps at reporting date</v>
          </cell>
        </row>
        <row r="52">
          <cell r="B52" t="str">
            <v>Role in the securitisation process</v>
          </cell>
        </row>
        <row r="53">
          <cell r="B53" t="str">
            <v>Exposures by Credit Quality steps at inception</v>
          </cell>
        </row>
        <row r="54">
          <cell r="B54" t="str">
            <v>Code of the securitisation</v>
          </cell>
        </row>
        <row r="55">
          <cell r="B55" t="str">
            <v>Securitisation structure</v>
          </cell>
        </row>
        <row r="56">
          <cell r="B56" t="str">
            <v>Business line</v>
          </cell>
        </row>
        <row r="57">
          <cell r="B57" t="str">
            <v>Use of allocation mechanism</v>
          </cell>
        </row>
        <row r="58">
          <cell r="B58" t="str">
            <v>Event Type</v>
          </cell>
        </row>
        <row r="59">
          <cell r="B59" t="str">
            <v>Positions in the instrument</v>
          </cell>
        </row>
        <row r="60">
          <cell r="B60" t="str">
            <v>Type of underlying</v>
          </cell>
        </row>
        <row r="61">
          <cell r="B61" t="str">
            <v>Country of the market</v>
          </cell>
        </row>
        <row r="62">
          <cell r="B62" t="str">
            <v>Counterparty (large regulated financial entities)</v>
          </cell>
        </row>
        <row r="63">
          <cell r="B63" t="str">
            <v>Type of allowance</v>
          </cell>
        </row>
        <row r="64">
          <cell r="B64" t="str">
            <v>Attribute: Reference date</v>
          </cell>
        </row>
        <row r="65">
          <cell r="B65" t="str">
            <v>Time past due</v>
          </cell>
        </row>
        <row r="66">
          <cell r="B66" t="str">
            <v>Collateral/Guarantee received</v>
          </cell>
        </row>
        <row r="67">
          <cell r="B67" t="str">
            <v>Derivatives Purchased/Sold</v>
          </cell>
        </row>
        <row r="68">
          <cell r="B68" t="str">
            <v>Size of the counterparty</v>
          </cell>
        </row>
        <row r="69">
          <cell r="B69" t="str">
            <v>Accounting portfolio of the transferred financial asset to which the liability is associated to</v>
          </cell>
        </row>
        <row r="70">
          <cell r="B70" t="str">
            <v>Hybrid instruments</v>
          </cell>
        </row>
        <row r="71">
          <cell r="B71" t="str">
            <v>Subject to operating lease (reporting entity lessor)</v>
          </cell>
        </row>
        <row r="72">
          <cell r="B72" t="str">
            <v>Exposure class</v>
          </cell>
        </row>
        <row r="73">
          <cell r="B73" t="str">
            <v>Country where the requirement is applicable</v>
          </cell>
        </row>
        <row r="74">
          <cell r="B74" t="str">
            <v>Currency of the exposure</v>
          </cell>
        </row>
        <row r="75">
          <cell r="B75" t="str">
            <v>Loan to Value</v>
          </cell>
        </row>
        <row r="76">
          <cell r="B76" t="str">
            <v>Individual entity code</v>
          </cell>
        </row>
        <row r="77">
          <cell r="B77" t="str">
            <v>Removed during the period</v>
          </cell>
        </row>
        <row r="78">
          <cell r="B78" t="str">
            <v>Type of investment firm</v>
          </cell>
        </row>
      </sheetData>
      <sheetData sheetId="7" refreshError="1"/>
      <sheetData sheetId="8" refreshError="1"/>
      <sheetData sheetId="9" refreshError="1"/>
      <sheetData sheetId="10" refreshError="1"/>
      <sheetData sheetId="11" refreshError="1"/>
      <sheetData sheetId="12">
        <row r="1">
          <cell r="A1" t="str">
            <v>BAS</v>
          </cell>
          <cell r="D1" t="str">
            <v>AP</v>
          </cell>
          <cell r="E1" t="str">
            <v>BT</v>
          </cell>
          <cell r="H1" t="str">
            <v>COI</v>
          </cell>
          <cell r="I1" t="str">
            <v>CP</v>
          </cell>
          <cell r="J1" t="str">
            <v>CQS</v>
          </cell>
          <cell r="K1" t="str">
            <v>CT</v>
          </cell>
          <cell r="N1" t="str">
            <v>ER</v>
          </cell>
          <cell r="P1" t="str">
            <v>GA</v>
          </cell>
          <cell r="Q1" t="str">
            <v>IM</v>
          </cell>
          <cell r="U1" t="str">
            <v>PCT</v>
          </cell>
          <cell r="V1" t="str">
            <v>PI</v>
          </cell>
          <cell r="W1" t="str">
            <v>PL</v>
          </cell>
          <cell r="X1" t="str">
            <v>PR</v>
          </cell>
          <cell r="Z1" t="str">
            <v>RP</v>
          </cell>
          <cell r="AA1" t="str">
            <v>RSP</v>
          </cell>
          <cell r="AB1" t="str">
            <v>RT</v>
          </cell>
          <cell r="AC1" t="str">
            <v>RTT</v>
          </cell>
          <cell r="AD1" t="str">
            <v>ST</v>
          </cell>
          <cell r="AF1" t="str">
            <v>TI</v>
          </cell>
          <cell r="AG1" t="str">
            <v>UES</v>
          </cell>
          <cell r="AI1" t="str">
            <v>TD</v>
          </cell>
        </row>
        <row r="2">
          <cell r="A2" t="str">
            <v>Base items residual category - Total/NA</v>
          </cell>
          <cell r="D2" t="str">
            <v>Risk weighted exposure amounts calculated for equity exposures - Total methods</v>
          </cell>
          <cell r="E2" t="str">
            <v>Boolean Tool residual category - Total/NA</v>
          </cell>
          <cell r="H2" t="str">
            <v>Not applicable/ Total</v>
          </cell>
          <cell r="I2" t="str">
            <v>Not applicable/ All credit protections</v>
          </cell>
          <cell r="J2" t="str">
            <v>Not applicable/ All credit quality steps</v>
          </cell>
          <cell r="K2" t="str">
            <v>Not applicable/ All counterparties</v>
          </cell>
          <cell r="N2" t="str">
            <v>Not applicable/ All situations related to external ratings</v>
          </cell>
          <cell r="P2" t="str">
            <v>TURKEY</v>
          </cell>
          <cell r="Q2" t="str">
            <v>Not applicable/All impairment concepts</v>
          </cell>
          <cell r="U2" t="str">
            <v>Not applicable/ All applicable percentages</v>
          </cell>
          <cell r="V2" t="str">
            <v>Not applicable/All positions</v>
          </cell>
          <cell r="W2" t="str">
            <v>Not applicable/All portfolios</v>
          </cell>
          <cell r="X2" t="str">
            <v>Not applicable</v>
          </cell>
          <cell r="Z2" t="str">
            <v>Not applicable/All related parties/All relationships</v>
          </cell>
          <cell r="AA2" t="str">
            <v>Not applicable/ All roles in the securitisation parties</v>
          </cell>
          <cell r="AB2" t="str">
            <v>Not applicable/All risks</v>
          </cell>
          <cell r="AC2" t="str">
            <v>Not applicable/ All risk tranfer treatments</v>
          </cell>
          <cell r="AD2" t="str">
            <v>Not applicable/All tranches</v>
          </cell>
          <cell r="AF2" t="str">
            <v>Time intervall applicable for free deliveries</v>
          </cell>
          <cell r="AG2" t="str">
            <v>Not applicable/ All types of underlying exposures</v>
          </cell>
          <cell r="AI2" t="str">
            <v>Not applicable</v>
          </cell>
        </row>
        <row r="3">
          <cell r="A3" t="str">
            <v>Own funds</v>
          </cell>
          <cell r="D3" t="str">
            <v>CR IRB - PD, LGD and M approach, excluding dilution risk</v>
          </cell>
          <cell r="E3" t="str">
            <v>Owners of the parent</v>
          </cell>
          <cell r="H3" t="str">
            <v>Instruments without a call or an incentive to redeem</v>
          </cell>
          <cell r="I3" t="str">
            <v>Guarantees other than credit derivatives - Subsitution effect</v>
          </cell>
          <cell r="J3" t="str">
            <v>CQS 1</v>
          </cell>
          <cell r="K3" t="str">
            <v>General governments</v>
          </cell>
          <cell r="N3" t="str">
            <v>Rated exposure</v>
          </cell>
          <cell r="P3" t="str">
            <v>ALBANIA</v>
          </cell>
          <cell r="Q3" t="str">
            <v xml:space="preserve">Specific allowances. Individually assessed financial assets </v>
          </cell>
          <cell r="U3">
            <v>0</v>
          </cell>
          <cell r="V3" t="str">
            <v>Weighted net MKR SEC long positions</v>
          </cell>
          <cell r="W3" t="str">
            <v>Cash and cash equivalents</v>
          </cell>
          <cell r="X3" t="str">
            <v>Complete fiscal year T</v>
          </cell>
          <cell r="Z3" t="str">
            <v>Subsidiaries</v>
          </cell>
          <cell r="AA3" t="str">
            <v>Originator</v>
          </cell>
          <cell r="AB3" t="str">
            <v>Credit risk, counterparty credit risk, dilution risk, free deliveries and settlement/delivery risk</v>
          </cell>
          <cell r="AC3" t="str">
            <v>Synthetic transactions</v>
          </cell>
          <cell r="AD3" t="str">
            <v>Senior</v>
          </cell>
          <cell r="AF3" t="str">
            <v>Not applicable/ All time intervals</v>
          </cell>
          <cell r="AG3" t="str">
            <v>Securitisation, 
Re-Securitisation</v>
          </cell>
          <cell r="AI3" t="str">
            <v>Key dimension</v>
          </cell>
        </row>
        <row r="4">
          <cell r="A4" t="str">
            <v>Income</v>
          </cell>
          <cell r="D4" t="str">
            <v>Duration-based approach</v>
          </cell>
          <cell r="E4" t="str">
            <v>Non-controlling interests</v>
          </cell>
          <cell r="H4" t="str">
            <v>Instruments with a call or an incentive to redeem</v>
          </cell>
          <cell r="I4" t="str">
            <v>Unfunded credit guarantees</v>
          </cell>
          <cell r="J4" t="str">
            <v>CQS 2</v>
          </cell>
          <cell r="K4" t="str">
            <v>Large regulated financial entities and unregulated financial entities</v>
          </cell>
          <cell r="N4" t="str">
            <v>Issuer credit assessment</v>
          </cell>
          <cell r="P4" t="str">
            <v>AUSTRIA</v>
          </cell>
          <cell r="Q4" t="str">
            <v>Impaired</v>
          </cell>
          <cell r="U4" t="str">
            <v>&gt;50% and &lt;=100%</v>
          </cell>
          <cell r="V4" t="str">
            <v>Weighted net MKR SEC short positions</v>
          </cell>
          <cell r="W4" t="str">
            <v>Trading financial liabilities</v>
          </cell>
          <cell r="X4" t="str">
            <v>Temporally not waived</v>
          </cell>
          <cell r="Z4" t="str">
            <v>Regulated entities within the scope of prudential consolidation</v>
          </cell>
          <cell r="AA4" t="str">
            <v>Investor</v>
          </cell>
          <cell r="AB4" t="str">
            <v>MKR EQU General risk</v>
          </cell>
          <cell r="AC4" t="str">
            <v>Traditional transactions</v>
          </cell>
          <cell r="AD4" t="str">
            <v>Mezzanine</v>
          </cell>
          <cell r="AF4" t="str">
            <v>≤ 30 days</v>
          </cell>
          <cell r="AG4" t="str">
            <v>Loans to corporates or SMEs</v>
          </cell>
          <cell r="AI4" t="str">
            <v>Key</v>
          </cell>
        </row>
        <row r="5">
          <cell r="A5" t="str">
            <v>Expenses</v>
          </cell>
          <cell r="D5" t="str">
            <v>Approaches for options</v>
          </cell>
          <cell r="E5" t="b">
            <v>1</v>
          </cell>
          <cell r="H5" t="str">
            <v>Instruments with a call exercisable after the reporting date, and which meet the conditions in Article 49 of CRR after the date of effective maturity</v>
          </cell>
          <cell r="I5" t="str">
            <v>Credit derivatives protection</v>
          </cell>
          <cell r="J5" t="str">
            <v>CQS 3</v>
          </cell>
          <cell r="K5" t="str">
            <v>Credit institutions</v>
          </cell>
          <cell r="N5" t="str">
            <v>Unrated exposure where a derived rating is used</v>
          </cell>
          <cell r="P5" t="str">
            <v>BELGIUM</v>
          </cell>
          <cell r="Q5" t="str">
            <v>Past due</v>
          </cell>
          <cell r="U5" t="str">
            <v>Zone 1 risk weights for MKR SA TDI general maturity-based approach</v>
          </cell>
          <cell r="V5" t="str">
            <v>Instruments subject to Large exposures regime</v>
          </cell>
          <cell r="W5" t="str">
            <v>Financial liabilities designated at fair value through profit or loss</v>
          </cell>
          <cell r="X5" t="str">
            <v>Previous year</v>
          </cell>
          <cell r="Z5" t="str">
            <v>Joint ventures</v>
          </cell>
          <cell r="AA5" t="str">
            <v>Sponsor</v>
          </cell>
          <cell r="AB5" t="str">
            <v>MKR EQU Specific risk</v>
          </cell>
          <cell r="AD5" t="str">
            <v>First loss</v>
          </cell>
          <cell r="AF5" t="str">
            <v>5-15 days</v>
          </cell>
          <cell r="AG5" t="str">
            <v>Consumer loans</v>
          </cell>
        </row>
        <row r="6">
          <cell r="A6" t="str">
            <v>Income or expenses</v>
          </cell>
          <cell r="D6" t="str">
            <v>CR IRB Specialized lending slotting criteria</v>
          </cell>
          <cell r="E6" t="b">
            <v>0</v>
          </cell>
          <cell r="H6" t="str">
            <v>Instruments with a call exercisable after the reporting date, and which do not meet the conditions in Article 49 of CRR after the date of effective maturity</v>
          </cell>
          <cell r="I6" t="str">
            <v>Credit derivatives - Substitution effect</v>
          </cell>
          <cell r="J6" t="str">
            <v>CQS 4</v>
          </cell>
          <cell r="K6" t="str">
            <v>Counterparties other than central banks, general governments, credit institutions, other financial corporations, corporates, retail</v>
          </cell>
          <cell r="N6" t="str">
            <v>Direct issue short-term credit assessment</v>
          </cell>
          <cell r="P6" t="str">
            <v>BULGARIA</v>
          </cell>
          <cell r="Q6" t="str">
            <v>Past due, Impaired</v>
          </cell>
          <cell r="U6">
            <v>0.2</v>
          </cell>
          <cell r="V6" t="str">
            <v>Weighted net MKR CTP long positions</v>
          </cell>
          <cell r="W6" t="str">
            <v>Financial liabilities measured at amortised cost</v>
          </cell>
          <cell r="X6" t="str">
            <v>Current year</v>
          </cell>
          <cell r="Z6" t="str">
            <v xml:space="preserve">Joint ventures, Associates </v>
          </cell>
          <cell r="AA6" t="str">
            <v>Originator, Investor</v>
          </cell>
          <cell r="AB6" t="str">
            <v>Position, fx and commodities risks</v>
          </cell>
          <cell r="AF6" t="str">
            <v>16-30 days</v>
          </cell>
          <cell r="AG6" t="str">
            <v>Trade receivables</v>
          </cell>
        </row>
        <row r="7">
          <cell r="A7" t="str">
            <v>Off balance sheet items</v>
          </cell>
          <cell r="D7" t="str">
            <v>MKR EQU Additional requirements for options</v>
          </cell>
          <cell r="H7" t="str">
            <v>Instruments with a call exercisable prior to  or on 20 July 2011, and which do not meet the conditions in Article 49 of CRR after the date of effective maturity</v>
          </cell>
          <cell r="I7" t="str">
            <v>With credit protection</v>
          </cell>
          <cell r="J7" t="str">
            <v>CQS other</v>
          </cell>
          <cell r="K7" t="str">
            <v>Corporates, Retail</v>
          </cell>
          <cell r="N7" t="str">
            <v>Direct issue credit assessment</v>
          </cell>
          <cell r="P7" t="str">
            <v>SWITZERLAND</v>
          </cell>
          <cell r="Q7" t="str">
            <v>Written-off</v>
          </cell>
          <cell r="U7" t="str">
            <v>0,2%</v>
          </cell>
          <cell r="V7" t="str">
            <v>Weighted net MKR CTP short positions</v>
          </cell>
          <cell r="W7" t="str">
            <v>Non-trading non-derivative financial liabilities measured at a cost-based method</v>
          </cell>
          <cell r="X7" t="str">
            <v>Complete fiscal year T-1</v>
          </cell>
          <cell r="Z7" t="str">
            <v>Associates</v>
          </cell>
          <cell r="AA7" t="str">
            <v>Originator, Sponsor</v>
          </cell>
          <cell r="AB7" t="str">
            <v>MKR FX risk</v>
          </cell>
          <cell r="AF7" t="str">
            <v>&gt; 30 days ≤ 60 days</v>
          </cell>
          <cell r="AG7" t="str">
            <v>Other assets</v>
          </cell>
        </row>
        <row r="8">
          <cell r="A8" t="str">
            <v>Memorandum items</v>
          </cell>
          <cell r="D8" t="str">
            <v>Standardised approaches for commodities risk</v>
          </cell>
          <cell r="I8" t="str">
            <v>Funded credit derivatives issued</v>
          </cell>
          <cell r="J8" t="str">
            <v>CQS 1 &amp; S/T CQS 1</v>
          </cell>
          <cell r="K8" t="str">
            <v>Corporates, Non financial</v>
          </cell>
          <cell r="N8" t="str">
            <v>Direct issue long-term credit assessment</v>
          </cell>
          <cell r="P8" t="str">
            <v>CYPRUS</v>
          </cell>
          <cell r="Q8" t="str">
            <v>Defaulted</v>
          </cell>
          <cell r="U8" t="str">
            <v>0,4%</v>
          </cell>
          <cell r="V8" t="str">
            <v>Long position</v>
          </cell>
          <cell r="W8" t="str">
            <v>Financial assets held for trading, Financial liabilities held for trading</v>
          </cell>
          <cell r="X8" t="str">
            <v>Complete fiscal year T-2</v>
          </cell>
          <cell r="Z8" t="str">
            <v xml:space="preserve">Parent and parent entities with joint control </v>
          </cell>
          <cell r="AB8" t="str">
            <v>MKR COM risk</v>
          </cell>
          <cell r="AF8" t="str">
            <v>31 to 45 days</v>
          </cell>
          <cell r="AG8" t="str">
            <v>Other liabilities</v>
          </cell>
        </row>
        <row r="9">
          <cell r="A9" t="str">
            <v>Exposures</v>
          </cell>
          <cell r="D9" t="str">
            <v>Maturity ladder approach</v>
          </cell>
          <cell r="I9" t="str">
            <v>Funded credit derivatives issued repruchased</v>
          </cell>
          <cell r="J9" t="str">
            <v>CQS 2</v>
          </cell>
          <cell r="K9" t="str">
            <v>Financial corporations. Other than credit institutions, Non-financial corporations, Households</v>
          </cell>
          <cell r="N9" t="str">
            <v>Without direct issue credit assessment</v>
          </cell>
          <cell r="P9" t="str">
            <v>CZECH REPUBLIC</v>
          </cell>
          <cell r="Q9" t="str">
            <v>Non defaulted</v>
          </cell>
          <cell r="U9" t="str">
            <v>0,7%</v>
          </cell>
          <cell r="V9" t="str">
            <v>Short position</v>
          </cell>
          <cell r="W9" t="str">
            <v>Trading financial assets, Trading financial liabilities</v>
          </cell>
          <cell r="X9" t="str">
            <v>End fiscal year T</v>
          </cell>
          <cell r="Z9" t="str">
            <v>Key management of the institution or its parent</v>
          </cell>
          <cell r="AB9" t="str">
            <v>MKR</v>
          </cell>
          <cell r="AF9" t="str">
            <v>≥46 days</v>
          </cell>
          <cell r="AG9" t="str">
            <v>Covered Bonds</v>
          </cell>
        </row>
        <row r="10">
          <cell r="A10" t="str">
            <v>Assets</v>
          </cell>
          <cell r="D10" t="str">
            <v>Extended maturity ladder approach</v>
          </cell>
          <cell r="I10" t="str">
            <v>Unfunded credit protection - Substitution effect</v>
          </cell>
          <cell r="J10" t="str">
            <v>CQS 3</v>
          </cell>
          <cell r="K10" t="str">
            <v>Financial corporations. Other than credit institutions</v>
          </cell>
          <cell r="N10" t="str">
            <v>Unrated exposure where a derived rating is not used</v>
          </cell>
          <cell r="P10" t="str">
            <v>GERMANY</v>
          </cell>
          <cell r="Q10" t="str">
            <v>Defaulted exposures</v>
          </cell>
          <cell r="U10" t="str">
            <v>Zone 2 risk weights for MKR SA TDI general maturity-based approach</v>
          </cell>
          <cell r="V10" t="str">
            <v>Matched position</v>
          </cell>
          <cell r="W10" t="str">
            <v>Financial assets designated at fair value through profit or loss, Financial liabilities designated at fair value through profit or loss</v>
          </cell>
          <cell r="X10" t="str">
            <v>End fiscal year T-1</v>
          </cell>
          <cell r="Z10" t="str">
            <v>Related parties other than Parent and parent entities with joint control, Subsidiaries, Associates and joint ventures, Key management of the institution or its parent</v>
          </cell>
          <cell r="AB10" t="str">
            <v>TDI and EQU General risk</v>
          </cell>
          <cell r="AF10" t="str">
            <v>&gt; 60 days ≤ 90 days</v>
          </cell>
          <cell r="AG10" t="str">
            <v>Underlying positions others than securitisation positions</v>
          </cell>
        </row>
        <row r="11">
          <cell r="A11" t="str">
            <v>Liabilities</v>
          </cell>
          <cell r="D11" t="str">
            <v>Simplified approach</v>
          </cell>
          <cell r="I11" t="str">
            <v>CRM techniques RW adjustment effect (alternative Approachfor real estate)</v>
          </cell>
          <cell r="J11" t="str">
            <v>CQS 4 &amp; S/T CQS 2</v>
          </cell>
          <cell r="K11" t="str">
            <v>Corporates</v>
          </cell>
          <cell r="N11" t="str">
            <v>Indirect issue credit assesment</v>
          </cell>
          <cell r="P11" t="str">
            <v>DENMARK</v>
          </cell>
          <cell r="Q11" t="str">
            <v>Specific allowances based on BAD</v>
          </cell>
          <cell r="U11" t="str">
            <v>1,25%</v>
          </cell>
          <cell r="V11" t="str">
            <v>Unmatched position</v>
          </cell>
          <cell r="W11" t="str">
            <v>Financial assets held for trading. At cost, Financial assets designated at fair value through profit or loss. At cost, Available-for-sale financial assets. At cost</v>
          </cell>
          <cell r="X11" t="str">
            <v>End fiscal year T-2</v>
          </cell>
          <cell r="Z11" t="str">
            <v>Unconsolidated structured entities in which the reporting institution has interests</v>
          </cell>
          <cell r="AB11" t="str">
            <v>TDI and EQU Specific risk</v>
          </cell>
          <cell r="AF11" t="str">
            <v>&gt; 90 days ≤ 180days</v>
          </cell>
          <cell r="AG11" t="str">
            <v>Underlying others than Securitisation</v>
          </cell>
        </row>
        <row r="12">
          <cell r="A12" t="str">
            <v>Equity</v>
          </cell>
          <cell r="D12" t="str">
            <v>MKR COM Additional requirements for options</v>
          </cell>
          <cell r="I12" t="str">
            <v>Funded credit protection with effects other than substitution [LE]</v>
          </cell>
          <cell r="J12" t="str">
            <v>CQS 5</v>
          </cell>
          <cell r="K12" t="str">
            <v>Non-financial corporations. Retail</v>
          </cell>
          <cell r="N12" t="str">
            <v>Specific issuing programme or facility to which the item constituting the exposure does not belong</v>
          </cell>
          <cell r="P12" t="str">
            <v>ESTONIA</v>
          </cell>
          <cell r="Q12" t="str">
            <v>General allowances based on BAD. Other than BAD art 37.2</v>
          </cell>
          <cell r="U12" t="str">
            <v>1,75%</v>
          </cell>
          <cell r="V12" t="str">
            <v>Unmatched position</v>
          </cell>
          <cell r="W12" t="str">
            <v>Available-for-sale financial assets. At fair value</v>
          </cell>
          <cell r="X12" t="str">
            <v>Temporally waived and temporally not waived</v>
          </cell>
          <cell r="Z12" t="str">
            <v>Undertakings in which the institution has participation of 20% or more</v>
          </cell>
          <cell r="AB12" t="str">
            <v>Equity risk</v>
          </cell>
          <cell r="AF12" t="str">
            <v>&gt; 180 days ≤ 1year</v>
          </cell>
          <cell r="AG12" t="str">
            <v>Residential mortgages</v>
          </cell>
        </row>
        <row r="13">
          <cell r="A13" t="str">
            <v>Liabilities and Equity</v>
          </cell>
          <cell r="D13" t="str">
            <v>Internal models approach for market risk</v>
          </cell>
          <cell r="I13" t="str">
            <v>CRM techniques Exposure value adjustment effect [LE]</v>
          </cell>
          <cell r="J13" t="str">
            <v>CQS 6</v>
          </cell>
          <cell r="K13" t="str">
            <v>Non-financial corporations</v>
          </cell>
          <cell r="P13" t="str">
            <v>SPAIN</v>
          </cell>
          <cell r="Q13" t="str">
            <v>General allowances based on BAD. BAD art 37.2</v>
          </cell>
          <cell r="U13" t="str">
            <v>2,25%</v>
          </cell>
          <cell r="W13" t="str">
            <v>Held-to-maturity investments</v>
          </cell>
          <cell r="X13" t="str">
            <v>End accounting year T-1</v>
          </cell>
          <cell r="Z13" t="str">
            <v>Post-employment benefit plans with defined benefits</v>
          </cell>
          <cell r="AB13" t="str">
            <v>MKR TDI Specific risk for positions calculated with approaches for securitisation instruments</v>
          </cell>
          <cell r="AF13" t="str">
            <v>&gt; 1 year</v>
          </cell>
          <cell r="AG13" t="str">
            <v>Commercial mortgages</v>
          </cell>
        </row>
        <row r="14">
          <cell r="D14" t="str">
            <v>CR IRB SEC Supervisory formula method</v>
          </cell>
          <cell r="I14" t="str">
            <v>Credit derivatives - LGD adjustment effect</v>
          </cell>
          <cell r="J14" t="str">
            <v>CQS 7 &amp; S/T CQS 3</v>
          </cell>
          <cell r="K14" t="str">
            <v>Central banks</v>
          </cell>
          <cell r="P14" t="str">
            <v>FINLAND</v>
          </cell>
          <cell r="Q14" t="str">
            <v>Specific allowances. Collectively assessed financial assets</v>
          </cell>
          <cell r="U14">
            <v>1.5</v>
          </cell>
          <cell r="W14" t="str">
            <v>Property, plant and equipment. Cost model</v>
          </cell>
          <cell r="X14" t="str">
            <v>Temporally waived</v>
          </cell>
          <cell r="Z14" t="str">
            <v>Undertakings where the institution has a qualifying holding</v>
          </cell>
          <cell r="AB14" t="str">
            <v>Credit risk and free deliveries</v>
          </cell>
          <cell r="AF14" t="str">
            <v>≤ 3 months</v>
          </cell>
          <cell r="AG14" t="str">
            <v>Credit card receivables</v>
          </cell>
        </row>
        <row r="15">
          <cell r="D15" t="str">
            <v>Total general risk, specific risk for non securitisation instruments, particular approach for CIUs reported in TDI template, additional requirements for options</v>
          </cell>
          <cell r="I15" t="str">
            <v>Mortgages on commercial immovable property</v>
          </cell>
          <cell r="J15" t="str">
            <v>CQS 8</v>
          </cell>
          <cell r="K15" t="str">
            <v>Retail</v>
          </cell>
          <cell r="P15" t="str">
            <v>FRANCE</v>
          </cell>
          <cell r="Q15" t="str">
            <v>General allowances</v>
          </cell>
          <cell r="U15" t="str">
            <v>Zone 3 risk weights for MKR SA TDI general maturity-based approach</v>
          </cell>
          <cell r="W15" t="str">
            <v>Investment property. Cost model</v>
          </cell>
          <cell r="Z15" t="str">
            <v>Entities of the financial sector</v>
          </cell>
          <cell r="AB15" t="str">
            <v>MKR TDI Specific risk excluding securitisations and CTP positions</v>
          </cell>
          <cell r="AF15" t="str">
            <v>&gt; 2 years ≤ 3 years</v>
          </cell>
          <cell r="AG15" t="str">
            <v>Leasing</v>
          </cell>
        </row>
        <row r="16">
          <cell r="D16" t="str">
            <v>Particular approach for CIUs reported as debt instruments</v>
          </cell>
          <cell r="I16" t="str">
            <v>Financial collateral simple method</v>
          </cell>
          <cell r="J16" t="str">
            <v>CQS 9</v>
          </cell>
          <cell r="K16" t="str">
            <v>Other financial corporations</v>
          </cell>
          <cell r="P16" t="str">
            <v>GREECE</v>
          </cell>
          <cell r="Q16" t="str">
            <v>All allowances</v>
          </cell>
          <cell r="U16" t="str">
            <v>2,75%</v>
          </cell>
          <cell r="W16" t="str">
            <v>Measurement for Intangible assets. Other than Goodwill. Cost model</v>
          </cell>
          <cell r="Z16" t="str">
            <v>Entities of the financial sector</v>
          </cell>
          <cell r="AB16" t="str">
            <v>MKR TDI Specific risk for securitisation instrument</v>
          </cell>
          <cell r="AF16" t="str">
            <v>&gt; 3 months  ≤ 12 months</v>
          </cell>
        </row>
        <row r="17">
          <cell r="D17" t="str">
            <v>Standardised approach for equity risk</v>
          </cell>
          <cell r="I17" t="str">
            <v>Funded credit protection other than financial collateral wiith subsitution effect</v>
          </cell>
          <cell r="J17" t="str">
            <v>CQS 10</v>
          </cell>
          <cell r="K17" t="str">
            <v>Non-financial corporations. Corporates</v>
          </cell>
          <cell r="P17" t="str">
            <v>HUNGARY</v>
          </cell>
          <cell r="Q17" t="str">
            <v>Collective allowances for incurrred but not reported losses</v>
          </cell>
          <cell r="U17" t="str">
            <v>3,25%</v>
          </cell>
          <cell r="W17" t="str">
            <v>Financial assets held for trading</v>
          </cell>
          <cell r="Z17" t="str">
            <v>Other than entities of the financial sector</v>
          </cell>
          <cell r="AB17" t="str">
            <v>MKR TDI Specific risk for CTP positions</v>
          </cell>
          <cell r="AF17" t="str">
            <v>&gt; 1 year ≤ 2 years</v>
          </cell>
        </row>
        <row r="18">
          <cell r="D18" t="str">
            <v>CR IRB Alternative treatment for exposures secured by real estate</v>
          </cell>
          <cell r="I18" t="str">
            <v>CRM techniques substitution effect</v>
          </cell>
          <cell r="J18" t="str">
            <v>CQS 11</v>
          </cell>
          <cell r="K18" t="str">
            <v>Default funds of complying CCPs</v>
          </cell>
          <cell r="P18" t="str">
            <v>IRELAND</v>
          </cell>
          <cell r="Q18" t="str">
            <v>Non-impaired</v>
          </cell>
          <cell r="U18">
            <v>0.5</v>
          </cell>
          <cell r="W18" t="str">
            <v>Cash equivalents and demand deposits. Other than Cash balances at central banks</v>
          </cell>
          <cell r="Z18" t="str">
            <v>Entities within the scope of prudential consolidation</v>
          </cell>
          <cell r="AB18" t="str">
            <v>Counterparty credit risk</v>
          </cell>
          <cell r="AF18" t="str">
            <v>&gt; 3 years ≤ 5 years</v>
          </cell>
        </row>
        <row r="19">
          <cell r="D19" t="str">
            <v>Approach for general risk for equities</v>
          </cell>
          <cell r="I19" t="str">
            <v>CRM techniques Exposure value adjustment effect (Financial collateral comprehesive method SA)</v>
          </cell>
          <cell r="J19" t="str">
            <v>ALL OTHER CQS</v>
          </cell>
          <cell r="K19" t="str">
            <v>Default funds of non-complying CCPs</v>
          </cell>
          <cell r="P19" t="str">
            <v>ITALY</v>
          </cell>
          <cell r="U19" t="str">
            <v>3,75%</v>
          </cell>
          <cell r="W19" t="str">
            <v>Financial assets held for trading. At cost</v>
          </cell>
          <cell r="AB19" t="str">
            <v>Interest rate risk</v>
          </cell>
          <cell r="AF19" t="str">
            <v>&gt; 5 years ≤ 10 years</v>
          </cell>
        </row>
        <row r="20">
          <cell r="D20" t="str">
            <v>Approach for specific risk for equities</v>
          </cell>
          <cell r="I20" t="str">
            <v>Mortages on residential property</v>
          </cell>
          <cell r="K20" t="str">
            <v>Financial corporations</v>
          </cell>
          <cell r="P20" t="str">
            <v>JAPAN</v>
          </cell>
          <cell r="U20" t="str">
            <v>4,5%</v>
          </cell>
          <cell r="W20" t="str">
            <v>Trading Financial assets. At cost</v>
          </cell>
          <cell r="AB20" t="str">
            <v>Foreign exchange risk</v>
          </cell>
          <cell r="AF20" t="str">
            <v>&gt; 10 years ≤ 15 years</v>
          </cell>
        </row>
        <row r="21">
          <cell r="D21" t="str">
            <v>Particular approach for CIUs reported as equity</v>
          </cell>
          <cell r="I21" t="str">
            <v xml:space="preserve">Funded credit protection other than financial collateral excluding life insurance policies pledged to the lending institutions substitution effect </v>
          </cell>
          <cell r="K21" t="str">
            <v>Households. Corporates</v>
          </cell>
          <cell r="P21" t="str">
            <v>LITHUANIA</v>
          </cell>
          <cell r="U21" t="str">
            <v>5,25%</v>
          </cell>
          <cell r="W21" t="str">
            <v>Financial assets designated at fair value through profit or loss. At cost</v>
          </cell>
          <cell r="AB21" t="str">
            <v>Commodity risk</v>
          </cell>
          <cell r="AF21" t="str">
            <v>&gt; 15 years</v>
          </cell>
        </row>
        <row r="22">
          <cell r="D22" t="str">
            <v>CR SA SEC Internal Assessment Approach</v>
          </cell>
          <cell r="I22" t="str">
            <v>Guarantees other than credit derivatives - LGD adjustment effect</v>
          </cell>
          <cell r="K22" t="str">
            <v>SME</v>
          </cell>
          <cell r="P22" t="str">
            <v>LUXEMBOURG</v>
          </cell>
          <cell r="U22">
            <v>0.06</v>
          </cell>
          <cell r="W22" t="str">
            <v>Available-for-sale financial assets. At cost</v>
          </cell>
          <cell r="AB22" t="str">
            <v>Risks other than Interest rate risk, Equity risk, Foreign exchange risk, Credit risk, Commodity risk</v>
          </cell>
          <cell r="AF22" t="str">
            <v>≥5 days</v>
          </cell>
        </row>
        <row r="23">
          <cell r="D23" t="str">
            <v>CR IRB SEC Internal Assessment Approach</v>
          </cell>
          <cell r="I23" t="str">
            <v>Secured by mortgages on immovable property</v>
          </cell>
          <cell r="K23" t="str">
            <v>Counterparties other than SME</v>
          </cell>
          <cell r="P23" t="str">
            <v>LATVIA</v>
          </cell>
          <cell r="U23">
            <v>0.08</v>
          </cell>
          <cell r="W23" t="str">
            <v>Banking book</v>
          </cell>
          <cell r="AB23" t="str">
            <v>Credit risk, counterparty credit risk and free deliveries</v>
          </cell>
          <cell r="AF23" t="str">
            <v>≥ 2,5 years</v>
          </cell>
        </row>
        <row r="24">
          <cell r="D24" t="str">
            <v>CR IRB SEC Look-Through Approach</v>
          </cell>
          <cell r="I24" t="str">
            <v>Funded credit protection - Substitution effect</v>
          </cell>
          <cell r="K24" t="str">
            <v>Central governments or central banks</v>
          </cell>
          <cell r="P24" t="str">
            <v>MACEDONIA, THE FORMER YUGOSLAV REPUBLIC OF</v>
          </cell>
          <cell r="U24" t="str">
            <v>12,5%</v>
          </cell>
          <cell r="W24" t="str">
            <v>Non-trading debt instruments measured at a cost-based method</v>
          </cell>
          <cell r="AB24" t="str">
            <v>Settlement/delivery risk</v>
          </cell>
          <cell r="AF24" t="str">
            <v>0-4 days</v>
          </cell>
        </row>
        <row r="25">
          <cell r="D25" t="str">
            <v>CR IRB Risk weighted exposure amounts calculated using RW, other</v>
          </cell>
          <cell r="I25" t="str">
            <v>Cash and equivalents held by third parties</v>
          </cell>
          <cell r="K25" t="str">
            <v xml:space="preserve">Regional governments or local authorities </v>
          </cell>
          <cell r="P25" t="str">
            <v>MALTA</v>
          </cell>
          <cell r="U25">
            <v>2.5</v>
          </cell>
          <cell r="W25" t="str">
            <v>Financial assets held for trading, Trading financial assets, Financial assets designated at fair value through profit or loss, Available-for-sale financial assets Non-trading non-derivative financial assets measured at fair value through profit or loss, N</v>
          </cell>
          <cell r="AB25" t="str">
            <v>Credit risk</v>
          </cell>
        </row>
        <row r="26">
          <cell r="D26" t="str">
            <v>Basic Indicator Approach</v>
          </cell>
          <cell r="I26" t="str">
            <v>Secured by real estate property</v>
          </cell>
          <cell r="K26" t="str">
            <v>Public sector entities</v>
          </cell>
          <cell r="P26" t="str">
            <v>NETHERLANDS</v>
          </cell>
          <cell r="U26" t="str">
            <v>Debt securities under the second category risk weights for MKR SA TDI specific total</v>
          </cell>
          <cell r="W26" t="str">
            <v>Accounting portfolios other than Financial assets held for trading, Trading financial assets, Financial assets designated at fair value through profit or loss, Available-for-sale financial assets, Non-trading non-derivative financial assets measured at fa</v>
          </cell>
          <cell r="AB26" t="str">
            <v>Credit risk, counterparty credit risk, dilution risk and free deliveries</v>
          </cell>
        </row>
        <row r="27">
          <cell r="D27" t="str">
            <v>CR Methods to calculate risk weights for securitisation exposures IRB</v>
          </cell>
          <cell r="I27" t="str">
            <v>Life insurance policies pledged to the lending institutions LGD adjustment effect</v>
          </cell>
          <cell r="K27" t="str">
            <v xml:space="preserve">Multilateral Development Banks </v>
          </cell>
          <cell r="P27" t="str">
            <v>NORWAY</v>
          </cell>
          <cell r="U27" t="str">
            <v>0,25%</v>
          </cell>
          <cell r="W27" t="str">
            <v>Accounting portfolios other than Financial liabilities held for trading, Trading financial liabilities, Financial liabilities designated at fair value through profit or loss, Financial liabilities measured at amortised cost, Non-trading non-derivative fin</v>
          </cell>
          <cell r="AB27" t="str">
            <v>Dilution risk</v>
          </cell>
        </row>
        <row r="28">
          <cell r="D28" t="str">
            <v>Approach for specific risk for non securitisation debt instruments</v>
          </cell>
          <cell r="I28" t="str">
            <v>Instruments issued by third party with the obligation to repurchase by request</v>
          </cell>
          <cell r="K28" t="str">
            <v>International Organisations</v>
          </cell>
          <cell r="P28" t="str">
            <v>OTHER</v>
          </cell>
          <cell r="U28">
            <v>0.01</v>
          </cell>
          <cell r="W28" t="str">
            <v>Property, plant and equipment</v>
          </cell>
          <cell r="AB28" t="str">
            <v>CVA risk</v>
          </cell>
        </row>
        <row r="29">
          <cell r="D29" t="str">
            <v>Approach for specific risk for securitisation instruments</v>
          </cell>
          <cell r="I29" t="str">
            <v>Life insurance policies pledged to the lending institutions substitution effect</v>
          </cell>
          <cell r="K29" t="str">
            <v>Institutions</v>
          </cell>
          <cell r="P29" t="str">
            <v>POLAND</v>
          </cell>
          <cell r="U29" t="str">
            <v>1,6%</v>
          </cell>
          <cell r="W29" t="str">
            <v>Trading financial assets</v>
          </cell>
          <cell r="AB29" t="str">
            <v>MKR TDI and EQU risk</v>
          </cell>
        </row>
        <row r="30">
          <cell r="D30" t="str">
            <v>Approach for specific risk for correlation trading portfolio</v>
          </cell>
          <cell r="I30" t="str">
            <v>Financial collateral comprehesive method SA</v>
          </cell>
          <cell r="K30" t="str">
            <v>Regulated financial entities not large</v>
          </cell>
          <cell r="P30" t="str">
            <v>PORTUGAL</v>
          </cell>
          <cell r="U30">
            <v>1</v>
          </cell>
          <cell r="W30" t="str">
            <v>Financial assets designated at fair value through profit or loss. Accounting mismatch, Financial liabilities designated at fair value through profit or loss. Accounting mismatch</v>
          </cell>
          <cell r="AB30" t="str">
            <v>Other risk</v>
          </cell>
        </row>
        <row r="31">
          <cell r="D31" t="str">
            <v>CR IRB - PD, LGD and M approach, dilution risk</v>
          </cell>
          <cell r="I31" t="str">
            <v>Funded credit derivatives total mitigation</v>
          </cell>
          <cell r="K31" t="str">
            <v>Financial entities</v>
          </cell>
          <cell r="P31" t="str">
            <v>ROMANIA</v>
          </cell>
          <cell r="U31">
            <v>0.12</v>
          </cell>
          <cell r="W31" t="str">
            <v>Financial assets designated at fair value through profit or loss. Evaluation on a fair value basis, Financial liabilities designated at fair value through profit or loss. Evaluation on a fair value basis</v>
          </cell>
          <cell r="AB31" t="str">
            <v>Large exposures risk</v>
          </cell>
        </row>
        <row r="32">
          <cell r="D32" t="str">
            <v>Standardised approach for foreign-exchange risk</v>
          </cell>
          <cell r="I32" t="str">
            <v>CRM techniques LGD adjustment effect</v>
          </cell>
          <cell r="K32" t="str">
            <v>Households. Retail</v>
          </cell>
          <cell r="P32" t="str">
            <v>SERBIA</v>
          </cell>
          <cell r="U32" t="str">
            <v>7 - 10%</v>
          </cell>
          <cell r="W32" t="str">
            <v>Financial assets designated at fair value through profit or loss. Hybrid contracts designated, Financial liabilities designated at fair value through profit or loss. Hybrid contracts designated</v>
          </cell>
          <cell r="AB32" t="str">
            <v>Risk of fixed overheads</v>
          </cell>
        </row>
        <row r="33">
          <cell r="D33" t="str">
            <v>MKR FX approach</v>
          </cell>
          <cell r="I33" t="str">
            <v>Unfunded credit protection - LGD adjustment effect</v>
          </cell>
          <cell r="K33" t="str">
            <v>Other than entities of the financial sector</v>
          </cell>
          <cell r="P33" t="str">
            <v>RUSSIAN FEDERATION</v>
          </cell>
          <cell r="U33" t="str">
            <v>12 - 18%</v>
          </cell>
          <cell r="W33" t="str">
            <v>Property, plant and equipment. Revaluation model</v>
          </cell>
          <cell r="AB33" t="str">
            <v>Operational risk</v>
          </cell>
        </row>
        <row r="34">
          <cell r="D34" t="str">
            <v>Standardised Approach, IRB Approach</v>
          </cell>
          <cell r="I34" t="str">
            <v>Funded credit protection - LGD adjustment effect</v>
          </cell>
          <cell r="K34" t="str">
            <v>Households</v>
          </cell>
          <cell r="P34" t="str">
            <v>SWEDEN</v>
          </cell>
          <cell r="U34" t="str">
            <v>20 - 35%</v>
          </cell>
          <cell r="W34" t="str">
            <v>Investment property. Fair value model</v>
          </cell>
          <cell r="AB34" t="str">
            <v>MKR TDI risk</v>
          </cell>
        </row>
        <row r="35">
          <cell r="D35" t="str">
            <v>CR SA</v>
          </cell>
          <cell r="I35" t="str">
            <v>Other elligible collateral under the IRB approach</v>
          </cell>
          <cell r="K35" t="str">
            <v>Counterparties other than financial corporations</v>
          </cell>
          <cell r="P35" t="str">
            <v>SLOVENIA</v>
          </cell>
          <cell r="U35" t="str">
            <v>40 - 75%</v>
          </cell>
          <cell r="W35" t="str">
            <v>Other non-trading non-derivative financial assets</v>
          </cell>
          <cell r="AB35" t="str">
            <v>MKR TDI General risk</v>
          </cell>
        </row>
        <row r="36">
          <cell r="D36" t="str">
            <v>Standardised Approaches for operational risk</v>
          </cell>
          <cell r="I36" t="str">
            <v>Financial collateral LGD adjustment effect</v>
          </cell>
          <cell r="K36" t="str">
            <v xml:space="preserve">Financial corporations. Other than credit institutions. Small and Medium Enterprises, Non-financial corporations. Small and Medium Enterprises, Households. Small and Medium Enterprises </v>
          </cell>
          <cell r="P36" t="str">
            <v>SLOVAKIA</v>
          </cell>
          <cell r="U36">
            <v>12.5</v>
          </cell>
          <cell r="W36" t="str">
            <v>Measurement for Intangible assets. Other than Goodwill. Revaluation model</v>
          </cell>
          <cell r="AB36" t="str">
            <v>MKR TDI Specific risk</v>
          </cell>
        </row>
        <row r="37">
          <cell r="D37" t="str">
            <v>Method for IRB - Equity - PD/LGD approach</v>
          </cell>
          <cell r="I37" t="str">
            <v>Real estate excluding inmovable property for which alternative treatment is used</v>
          </cell>
          <cell r="K37" t="str">
            <v>Default funds</v>
          </cell>
          <cell r="P37" t="str">
            <v>TR</v>
          </cell>
          <cell r="U37">
            <v>2</v>
          </cell>
          <cell r="W37" t="str">
            <v>Property, plant and equipment. Deemed cost, Investment property. Deemed cost</v>
          </cell>
          <cell r="AB37" t="str">
            <v>MKR not look-through CIUs risk</v>
          </cell>
        </row>
        <row r="38">
          <cell r="D38" t="str">
            <v>Method for IRB - Equity - Simple Risk Weight approach</v>
          </cell>
          <cell r="I38" t="str">
            <v>Other physical collateral eligible for CRM under IRB approach</v>
          </cell>
          <cell r="K38" t="str">
            <v>Counterparties other than central banks</v>
          </cell>
          <cell r="P38" t="str">
            <v>UKRAINE</v>
          </cell>
          <cell r="U38">
            <v>2.25</v>
          </cell>
          <cell r="W38" t="str">
            <v>Financial liabilities held for trading
Trading financial liabilities
Financial liabilities designated at fair value through profit or loss</v>
          </cell>
          <cell r="AB38" t="str">
            <v>MKR EQU risk</v>
          </cell>
        </row>
        <row r="39">
          <cell r="D39" t="str">
            <v>Method for IRB - Equity - Internal models approach</v>
          </cell>
          <cell r="I39" t="str">
            <v>Receivables eligible for CRM under IRB approach</v>
          </cell>
          <cell r="P39" t="str">
            <v>UNITED KINGDOM</v>
          </cell>
          <cell r="U39">
            <v>3</v>
          </cell>
          <cell r="W39" t="str">
            <v>Financial assets held for trading, 
Trading financial assets, 
Financial assets designated at fair value through profit or loss, 
Non-trading non-derivative financial assets measured at fair value through profit or loss,
Available-for-sale financial asset</v>
          </cell>
        </row>
        <row r="40">
          <cell r="D40" t="str">
            <v>CR Advanced IRB Approach</v>
          </cell>
          <cell r="I40" t="str">
            <v>CRM techniques double default treatment</v>
          </cell>
          <cell r="P40" t="str">
            <v>UNITED STATES</v>
          </cell>
          <cell r="U40">
            <v>3.5</v>
          </cell>
          <cell r="W40" t="str">
            <v>Trading book</v>
          </cell>
        </row>
        <row r="41">
          <cell r="D41" t="str">
            <v>CR Foundation IRB Approach</v>
          </cell>
          <cell r="I41" t="str">
            <v>Secured by commercial real state</v>
          </cell>
          <cell r="P41" t="str">
            <v>Not applicable/All geographical areas</v>
          </cell>
          <cell r="U41">
            <v>4.25</v>
          </cell>
          <cell r="W41" t="str">
            <v>Financial assets designated at fair value through profit or loss</v>
          </cell>
        </row>
        <row r="42">
          <cell r="D42" t="str">
            <v>CR IRB Approach</v>
          </cell>
          <cell r="I42" t="str">
            <v>Secured by mortgage of residential  properties</v>
          </cell>
          <cell r="P42" t="str">
            <v>Domestic</v>
          </cell>
          <cell r="U42">
            <v>0.02</v>
          </cell>
          <cell r="W42" t="str">
            <v>Banking and trading book</v>
          </cell>
        </row>
        <row r="43">
          <cell r="D43" t="str">
            <v>CR SA SEC Ratings Based Method</v>
          </cell>
          <cell r="P43" t="str">
            <v>Non-domestic</v>
          </cell>
          <cell r="U43">
            <v>5</v>
          </cell>
          <cell r="W43" t="str">
            <v>Accounting portfolios for equity instruments subject to impairment</v>
          </cell>
        </row>
        <row r="44">
          <cell r="D44" t="str">
            <v>CR SA SEC Look-Through Approach</v>
          </cell>
          <cell r="P44" t="str">
            <v>Non-Domestic. Countries other than EU</v>
          </cell>
          <cell r="U44">
            <v>6.5</v>
          </cell>
          <cell r="W44" t="str">
            <v>Accounting portfolios for debt instruments subject to impairment</v>
          </cell>
        </row>
        <row r="45">
          <cell r="D45" t="str">
            <v>CR IRB SEC Ratings Based Method</v>
          </cell>
          <cell r="P45" t="str">
            <v>Non-Domestic. EMU countries</v>
          </cell>
          <cell r="U45">
            <v>7.5</v>
          </cell>
          <cell r="W45" t="str">
            <v>Loans and receivables, Classified as held for sale</v>
          </cell>
        </row>
        <row r="46">
          <cell r="D46" t="str">
            <v>Alternative Standardised Approach</v>
          </cell>
          <cell r="P46" t="str">
            <v>Non-Domestic. EU countries other than EMU</v>
          </cell>
          <cell r="U46">
            <v>8.5</v>
          </cell>
          <cell r="W46" t="str">
            <v>Hedge accounting</v>
          </cell>
        </row>
        <row r="47">
          <cell r="D47" t="str">
            <v>MKR SA and MKR IM</v>
          </cell>
          <cell r="P47" t="str">
            <v>Countries not relevant for MKR purposes</v>
          </cell>
          <cell r="U47" t="str">
            <v>Risk weights other for CR SA</v>
          </cell>
          <cell r="W47" t="str">
            <v>Hedge accounting. Interest rate risk</v>
          </cell>
        </row>
        <row r="48">
          <cell r="D48" t="str">
            <v>Standardised approaches for market risk</v>
          </cell>
          <cell r="U48" t="str">
            <v>Risk weights other for MKR SA CTP</v>
          </cell>
          <cell r="W48" t="str">
            <v>Financial assets held for trading. Economic hedges, Financial liabilities held for trading. Economic hedges</v>
          </cell>
        </row>
        <row r="49">
          <cell r="D49" t="str">
            <v>Standardised approaches for interest rate risk</v>
          </cell>
          <cell r="U49">
            <v>1.9</v>
          </cell>
          <cell r="W49" t="str">
            <v>Hedge accounting. Fair value hedges</v>
          </cell>
        </row>
        <row r="50">
          <cell r="D50" t="str">
            <v>Total</v>
          </cell>
          <cell r="U50">
            <v>2.9</v>
          </cell>
          <cell r="W50" t="str">
            <v>Hedge accounting. Cash flow hedges</v>
          </cell>
        </row>
        <row r="51">
          <cell r="D51" t="str">
            <v>Total</v>
          </cell>
          <cell r="U51">
            <v>3.7</v>
          </cell>
          <cell r="W51" t="str">
            <v>Hedge accounting. Hedges of net investments in foreign operations</v>
          </cell>
        </row>
        <row r="52">
          <cell r="D52" t="str">
            <v>Advanced method</v>
          </cell>
          <cell r="U52" t="str">
            <v>Zone 1 risk weights for MKR SA TDI general duration-based approach</v>
          </cell>
          <cell r="W52" t="str">
            <v>Hedge accounting. Portfolio Fair value hedges of interest rate risk</v>
          </cell>
        </row>
        <row r="53">
          <cell r="D53" t="str">
            <v>Standardised Method</v>
          </cell>
          <cell r="U53" t="str">
            <v>Zone 2 risk weights for MKR SA TDI general duration-based approach</v>
          </cell>
          <cell r="W53" t="str">
            <v>Available-for-sale financial assets</v>
          </cell>
        </row>
        <row r="54">
          <cell r="D54" t="str">
            <v>CR Method for IRB - Equity</v>
          </cell>
          <cell r="U54">
            <v>0.1</v>
          </cell>
          <cell r="W54" t="str">
            <v>Hedge accounting. Portfolio Cash flow hedges of interest rate risk</v>
          </cell>
        </row>
        <row r="55">
          <cell r="D55" t="str">
            <v>Advanced Measurement Approach</v>
          </cell>
          <cell r="U55" t="str">
            <v>Zone 3 risk weights for MKR SA TDI general duration-based approach</v>
          </cell>
          <cell r="W55" t="str">
            <v>Investment property. Fair value model, Property, plan and equipment. Fair value model</v>
          </cell>
        </row>
        <row r="56">
          <cell r="D56" t="str">
            <v>Standardised Approach</v>
          </cell>
          <cell r="U56" t="str">
            <v>Reference percentages according to specific reporting obligation</v>
          </cell>
          <cell r="W56" t="str">
            <v>Financial assets held for trading, Trading financial assets</v>
          </cell>
        </row>
        <row r="57">
          <cell r="D57" t="str">
            <v>Standardised Approach - Exposures other than securitisations</v>
          </cell>
          <cell r="U57">
            <v>0.35</v>
          </cell>
          <cell r="W57" t="str">
            <v>Investment property</v>
          </cell>
        </row>
        <row r="58">
          <cell r="D58" t="str">
            <v>Standardised Approach - Securitisation exposures</v>
          </cell>
          <cell r="U58">
            <v>0.9</v>
          </cell>
          <cell r="W58" t="str">
            <v>Accounting portfolios at fair value for financial assets</v>
          </cell>
        </row>
        <row r="59">
          <cell r="D59" t="str">
            <v>IRB Approach</v>
          </cell>
          <cell r="U59">
            <v>0.7</v>
          </cell>
          <cell r="W59" t="str">
            <v>Accounting portfolios at a cost-based method for financial assets</v>
          </cell>
        </row>
        <row r="60">
          <cell r="D60" t="str">
            <v>Advanced IRB Approach - Exposures other than equities and securitisations</v>
          </cell>
          <cell r="U60">
            <v>0.75</v>
          </cell>
          <cell r="W60" t="str">
            <v>Accounting portfolios not measured at fair value through profit or loss for financial instruments</v>
          </cell>
        </row>
        <row r="61">
          <cell r="D61" t="str">
            <v>Foundation IRB Approach - Exposures other than equities and securitisations</v>
          </cell>
          <cell r="U61">
            <v>1.1499999999999999</v>
          </cell>
          <cell r="W61" t="str">
            <v>Accounting portfolios for non-trading financial instruments not included in IFRS</v>
          </cell>
        </row>
        <row r="62">
          <cell r="D62" t="str">
            <v>IRB approach - Equity</v>
          </cell>
          <cell r="U62" t="str">
            <v>&gt;0% and &lt;=20%</v>
          </cell>
          <cell r="W62" t="str">
            <v>Accounting portfolios for financial assets subject to impairment</v>
          </cell>
        </row>
        <row r="63">
          <cell r="D63" t="str">
            <v>IRB approach - Securitisation exposures</v>
          </cell>
          <cell r="U63" t="str">
            <v>&gt;20% and &lt;=50%</v>
          </cell>
          <cell r="W63" t="str">
            <v>Accounting portfolios for financial assets non-subject to impairment</v>
          </cell>
        </row>
        <row r="64">
          <cell r="D64" t="str">
            <v>Methods using external ratings</v>
          </cell>
          <cell r="U64" t="str">
            <v>Off-balance sheet items with a 100% CCF in the RSA</v>
          </cell>
          <cell r="W64" t="str">
            <v>Accounting portfolios for non-trading financial instruments</v>
          </cell>
        </row>
        <row r="65">
          <cell r="D65" t="str">
            <v>1250% for positions not subject to any method</v>
          </cell>
          <cell r="U65" t="str">
            <v>Off-balance sheet items with a 50% CCF in the RSA</v>
          </cell>
          <cell r="W65" t="str">
            <v>Non-trading non-derivative financial assets measured at fair value through profit or loss</v>
          </cell>
        </row>
        <row r="66">
          <cell r="D66" t="str">
            <v>Advanced measurement approaches</v>
          </cell>
          <cell r="U66" t="str">
            <v>RW_ &gt; 0 and ≤ 12%</v>
          </cell>
          <cell r="W66" t="str">
            <v>Accounting portfolios for trading financial instruments</v>
          </cell>
        </row>
        <row r="67">
          <cell r="D67" t="str">
            <v>Look-Through-Approach</v>
          </cell>
          <cell r="U67" t="str">
            <v>RW_&gt; 100 and ≤ 425%</v>
          </cell>
          <cell r="W67" t="str">
            <v>Non-trading non-derivative financial assets measured at fair value to equity</v>
          </cell>
        </row>
        <row r="68">
          <cell r="D68" t="str">
            <v>Internal Assessment Approach</v>
          </cell>
          <cell r="U68" t="str">
            <v>RW_&gt; 12 and ≤ 20%</v>
          </cell>
          <cell r="W68" t="str">
            <v>Investments in subsidiaries, joint ventures and associates</v>
          </cell>
        </row>
        <row r="69">
          <cell r="D69" t="str">
            <v>Original Exposure Method</v>
          </cell>
          <cell r="U69" t="str">
            <v>RW_&gt; 20 and ≤ 50%</v>
          </cell>
          <cell r="W69" t="str">
            <v>Loans and receivables</v>
          </cell>
        </row>
        <row r="70">
          <cell r="D70" t="str">
            <v>Standardised and IRB Approaches - Exposures other than securitisations and equities</v>
          </cell>
          <cell r="U70" t="str">
            <v>RW_&gt; 425 and ≤ 1250%</v>
          </cell>
          <cell r="W70" t="str">
            <v>Property, plant and equipment. Fair value model</v>
          </cell>
        </row>
        <row r="71">
          <cell r="D71" t="str">
            <v>Maturity-based approach</v>
          </cell>
          <cell r="U71" t="str">
            <v>RW_&gt; 50 and ≤ 75%</v>
          </cell>
          <cell r="W71" t="str">
            <v>Property, plant and equipment. Deemed cost</v>
          </cell>
        </row>
        <row r="72">
          <cell r="D72" t="str">
            <v>Approaches for general risk for debt instruments</v>
          </cell>
          <cell r="U72" t="str">
            <v>RW_&gt; 75 and ≤ 100%</v>
          </cell>
          <cell r="W72" t="str">
            <v>Investment property. Deemed cost</v>
          </cell>
        </row>
        <row r="73">
          <cell r="D73" t="str">
            <v>External rating not available</v>
          </cell>
          <cell r="W73" t="str">
            <v>Financial liabilities held for trading, Trading financial liabilities</v>
          </cell>
        </row>
        <row r="74">
          <cell r="D74" t="str">
            <v>Methods to calculate risk weights do not apply</v>
          </cell>
          <cell r="W74" t="str">
            <v>Financial liabilities designated at fair value through profit or loss. Hybrid contracts designated</v>
          </cell>
        </row>
        <row r="75">
          <cell r="D75" t="str">
            <v>Risk weighted exposure amounts calculated using PD, LGD and M</v>
          </cell>
          <cell r="W75" t="str">
            <v>Financial liabilities designated at fair value through profit or loss. Evaluation on a fair value basis</v>
          </cell>
        </row>
        <row r="76">
          <cell r="D76" t="str">
            <v>IRB Risk weighted exposure amounts calculated using RW</v>
          </cell>
          <cell r="W76" t="str">
            <v>Financial liabilities designated at fair value through profit or loss. Accounting mismatch</v>
          </cell>
        </row>
        <row r="77">
          <cell r="D77" t="str">
            <v>Add-on Mark-to market value</v>
          </cell>
          <cell r="W77" t="str">
            <v>Financial assets designated at fair value through profit or loss. Hybrid contracts designated</v>
          </cell>
        </row>
        <row r="78">
          <cell r="D78" t="str">
            <v>Add-on Mark-to-market method - Method 2</v>
          </cell>
          <cell r="W78" t="str">
            <v>Financial assets designated at fair value through profit or loss. Evaluation on a fair value basis</v>
          </cell>
        </row>
        <row r="79">
          <cell r="D79" t="str">
            <v>Add-on Mark-to-market method (assuming no netting or CRM)</v>
          </cell>
          <cell r="W79" t="str">
            <v>Classified as held for sale</v>
          </cell>
        </row>
        <row r="80">
          <cell r="D80" t="str">
            <v>Covered by a netting agreement</v>
          </cell>
          <cell r="W80" t="str">
            <v>Financial assets designated at fair value through profit or loss. Accounting mismatch</v>
          </cell>
        </row>
        <row r="81">
          <cell r="D81" t="str">
            <v>LR-netting-Method2</v>
          </cell>
          <cell r="W81" t="str">
            <v>Holdings</v>
          </cell>
        </row>
        <row r="82">
          <cell r="D82" t="str">
            <v>LR-netting-Method3</v>
          </cell>
          <cell r="W82" t="str">
            <v>Direct holdings</v>
          </cell>
        </row>
        <row r="83">
          <cell r="D83" t="str">
            <v>Market value</v>
          </cell>
          <cell r="W83" t="str">
            <v>Indirect holdings</v>
          </cell>
        </row>
        <row r="84">
          <cell r="D84" t="str">
            <v>Without a netting agreement</v>
          </cell>
          <cell r="W84" t="str">
            <v>Synthetic holdings</v>
          </cell>
        </row>
        <row r="85">
          <cell r="D85" t="str">
            <v>Without netting</v>
          </cell>
          <cell r="W85" t="str">
            <v>Actual or contigent obligations to buy</v>
          </cell>
        </row>
        <row r="86">
          <cell r="W86" t="str">
            <v>Other than holdings (!!!)</v>
          </cell>
        </row>
        <row r="87">
          <cell r="W87" t="str">
            <v>Other than investments in subsidaries, joint ventures and associates</v>
          </cell>
        </row>
        <row r="88">
          <cell r="W88" t="str">
            <v>Direct and indirect holdings</v>
          </cell>
        </row>
        <row r="89">
          <cell r="W89" t="str">
            <v>Investment not significant</v>
          </cell>
        </row>
        <row r="90">
          <cell r="W90" t="str">
            <v>Financial liabilities held for trading</v>
          </cell>
        </row>
        <row r="91">
          <cell r="W91" t="str">
            <v>Cash and cash balances at central banks</v>
          </cell>
        </row>
        <row r="92">
          <cell r="W92" t="str">
            <v>Demand deposits. Other than Cash on hand and Cash balances at central banks</v>
          </cell>
        </row>
        <row r="93">
          <cell r="W93" t="str">
            <v>Significant Investment</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REP Implementation"/>
      <sheetName val="CR TB SETT"/>
      <sheetName val="Lists"/>
    </sheetNames>
    <sheetDataSet>
      <sheetData sheetId="0" refreshError="1"/>
      <sheetData sheetId="1" refreshError="1"/>
      <sheetData sheetId="2">
        <row r="17">
          <cell r="A17" t="str">
            <v>Yes, compulsory</v>
          </cell>
        </row>
        <row r="18">
          <cell r="A18" t="str">
            <v>Yes, optional</v>
          </cell>
        </row>
        <row r="19">
          <cell r="A19" t="str">
            <v>No</v>
          </cell>
        </row>
        <row r="21">
          <cell r="A21" t="str">
            <v>Monthly</v>
          </cell>
        </row>
        <row r="22">
          <cell r="A22" t="str">
            <v>Quarterly</v>
          </cell>
        </row>
        <row r="23">
          <cell r="A23" t="str">
            <v>Semi-annually</v>
          </cell>
        </row>
        <row r="24">
          <cell r="A24" t="str">
            <v>Annnually</v>
          </cell>
        </row>
        <row r="25">
          <cell r="A25" t="str">
            <v>Other, please specify</v>
          </cell>
        </row>
        <row r="27">
          <cell r="A27" t="str">
            <v>Fully</v>
          </cell>
        </row>
        <row r="28">
          <cell r="A28" t="str">
            <v>Partially</v>
          </cell>
        </row>
        <row r="29">
          <cell r="A29" t="str">
            <v>Not applied</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1"/>
      <sheetName val="Version"/>
      <sheetName val="Analysis Matrix - Names"/>
      <sheetName val="Analisys Matrix - Codes"/>
      <sheetName val="Dimensions"/>
      <sheetName val="Members"/>
      <sheetName val="Domains"/>
      <sheetName val="Tables"/>
      <sheetName val="Hierarchies"/>
      <sheetName val="TableComponents"/>
      <sheetName val="TableComponents (OLD)"/>
      <sheetName val="TableComponentMembers"/>
      <sheetName val="Validation  rules"/>
      <sheetName val="Lists-Aux"/>
    </sheetNames>
    <sheetDataSet>
      <sheetData sheetId="0"/>
      <sheetData sheetId="1"/>
      <sheetData sheetId="2"/>
      <sheetData sheetId="3"/>
      <sheetData sheetId="4">
        <row r="2">
          <cell r="B2" t="str">
            <v>Approach</v>
          </cell>
        </row>
        <row r="3">
          <cell r="B3" t="str">
            <v>Methods to determine risk weights</v>
          </cell>
        </row>
        <row r="4">
          <cell r="B4" t="str">
            <v>Amount type</v>
          </cell>
        </row>
        <row r="5">
          <cell r="B5" t="str">
            <v>Base</v>
          </cell>
        </row>
        <row r="6">
          <cell r="B6" t="str">
            <v>Controlling and non-controlling owners</v>
          </cell>
        </row>
        <row r="7">
          <cell r="B7" t="str">
            <v>Hybrid instruments</v>
          </cell>
        </row>
        <row r="8">
          <cell r="B8" t="str">
            <v>Removed during the period</v>
          </cell>
        </row>
        <row r="9">
          <cell r="B9" t="str">
            <v>Subject to operating lease (reporting entity lessor)</v>
          </cell>
        </row>
        <row r="10">
          <cell r="B10" t="str">
            <v>Subordinated</v>
          </cell>
        </row>
        <row r="11">
          <cell r="B11" t="str">
            <v>To be reclassified to profit or loss</v>
          </cell>
        </row>
        <row r="12">
          <cell r="B12" t="str">
            <v>Use of allocation mechanism</v>
          </cell>
        </row>
        <row r="13">
          <cell r="B13" t="str">
            <v>Condition of the pledge of collateral given</v>
          </cell>
        </row>
        <row r="14">
          <cell r="B14" t="str">
            <v>Condition of the pledge of collateral received</v>
          </cell>
        </row>
        <row r="15">
          <cell r="B15" t="str">
            <v>Eligibility for own funds of the main category</v>
          </cell>
        </row>
        <row r="16">
          <cell r="B16" t="str">
            <v>Transitional Eligibility in Own Funds</v>
          </cell>
        </row>
        <row r="17">
          <cell r="B17" t="str">
            <v>Callability of the instruments</v>
          </cell>
        </row>
        <row r="18">
          <cell r="B18" t="str">
            <v>CRM Effects/Collateral</v>
          </cell>
        </row>
        <row r="19">
          <cell r="B19" t="str">
            <v>Type of credit protection</v>
          </cell>
        </row>
        <row r="20">
          <cell r="B20" t="str">
            <v>Exposures by Credit Quality steps at inception</v>
          </cell>
        </row>
        <row r="21">
          <cell r="B21" t="str">
            <v>Exposures by Credit Quality steps at reporting date</v>
          </cell>
        </row>
        <row r="22">
          <cell r="B22" t="str">
            <v>Counterparty</v>
          </cell>
        </row>
        <row r="23">
          <cell r="B23" t="str">
            <v>Counterparty (large regulated financial entities)</v>
          </cell>
        </row>
        <row r="24">
          <cell r="B24" t="str">
            <v>Currency of the exposure</v>
          </cell>
        </row>
        <row r="25">
          <cell r="B25" t="str">
            <v>Exposure class</v>
          </cell>
        </row>
        <row r="26">
          <cell r="B26" t="str">
            <v>Items associated with a particular high risk</v>
          </cell>
        </row>
        <row r="27">
          <cell r="B27" t="str">
            <v>Use of external ratings</v>
          </cell>
        </row>
        <row r="28">
          <cell r="B28" t="str">
            <v>Event Type</v>
          </cell>
        </row>
        <row r="29">
          <cell r="B29" t="str">
            <v>Country of the market</v>
          </cell>
        </row>
        <row r="30">
          <cell r="B30" t="str">
            <v>Country where the exposure is generated</v>
          </cell>
        </row>
        <row r="31">
          <cell r="B31" t="str">
            <v>Country where the requirement is applicable</v>
          </cell>
        </row>
        <row r="32">
          <cell r="B32" t="str">
            <v>Location of the activities</v>
          </cell>
        </row>
        <row r="33">
          <cell r="B33" t="str">
            <v>Residence of counterparty</v>
          </cell>
        </row>
        <row r="34">
          <cell r="B34" t="str">
            <v>Impairment status</v>
          </cell>
        </row>
        <row r="35">
          <cell r="B35" t="str">
            <v>Type of allowance</v>
          </cell>
        </row>
        <row r="36">
          <cell r="B36" t="str">
            <v>Fair value hierarchy</v>
          </cell>
        </row>
        <row r="37">
          <cell r="B37" t="str">
            <v>Type of market</v>
          </cell>
        </row>
        <row r="38">
          <cell r="B38" t="str">
            <v>Collateral/Guarantee received</v>
          </cell>
        </row>
        <row r="39">
          <cell r="B39" t="str">
            <v>Derivatives Purchased/Sold</v>
          </cell>
        </row>
        <row r="40">
          <cell r="B40" t="str">
            <v>Main category</v>
          </cell>
        </row>
        <row r="41">
          <cell r="B41" t="str">
            <v>Main category of the Defined benefit plan assets</v>
          </cell>
        </row>
        <row r="42">
          <cell r="B42" t="str">
            <v>Main Category of the transferred financial asset to which the liability is associated to</v>
          </cell>
        </row>
        <row r="43">
          <cell r="B43" t="str">
            <v>Main Category provided of Investee</v>
          </cell>
        </row>
        <row r="44">
          <cell r="B44" t="str">
            <v>Main category that generates income or expenses</v>
          </cell>
        </row>
        <row r="45">
          <cell r="B45" t="str">
            <v>Main category that generates the deferred tax liability</v>
          </cell>
        </row>
        <row r="46">
          <cell r="B46" t="str">
            <v>Main Category underlying</v>
          </cell>
        </row>
        <row r="47">
          <cell r="B47" t="str">
            <v>Type of obligation with collateral given</v>
          </cell>
        </row>
        <row r="48">
          <cell r="B48" t="str">
            <v>Type of securitisation</v>
          </cell>
        </row>
        <row r="49">
          <cell r="B49" t="str">
            <v>NACE code counterparty</v>
          </cell>
        </row>
        <row r="50">
          <cell r="B50" t="str">
            <v>PD assigned to the obligor grade or pool</v>
          </cell>
        </row>
        <row r="51">
          <cell r="B51" t="str">
            <v>Conversion factors for off-balance sheet items</v>
          </cell>
        </row>
        <row r="52">
          <cell r="B52" t="str">
            <v>Loan to Value</v>
          </cell>
        </row>
        <row r="53">
          <cell r="B53" t="str">
            <v>Risk weights</v>
          </cell>
        </row>
        <row r="54">
          <cell r="B54" t="str">
            <v>Positions in the instrument</v>
          </cell>
        </row>
        <row r="55">
          <cell r="B55" t="str">
            <v>Accounting portfolio</v>
          </cell>
        </row>
        <row r="56">
          <cell r="B56" t="str">
            <v>Accounting portfolio of the transferred financial asset to which the liability is associated to</v>
          </cell>
        </row>
        <row r="57">
          <cell r="B57" t="str">
            <v>Prudential portfolio</v>
          </cell>
        </row>
        <row r="58">
          <cell r="B58" t="str">
            <v>Attribute: Reference date</v>
          </cell>
        </row>
        <row r="59">
          <cell r="B59" t="str">
            <v>Purpose</v>
          </cell>
        </row>
        <row r="60">
          <cell r="B60" t="str">
            <v>Related parties/Relationships</v>
          </cell>
        </row>
        <row r="61">
          <cell r="B61" t="str">
            <v>Role in the securitisation process</v>
          </cell>
        </row>
        <row r="62">
          <cell r="B62" t="str">
            <v>Type of risk</v>
          </cell>
        </row>
        <row r="63">
          <cell r="B63" t="str">
            <v>Type of risk transfer</v>
          </cell>
        </row>
        <row r="64">
          <cell r="B64" t="str">
            <v>Securitisation structure</v>
          </cell>
        </row>
        <row r="65">
          <cell r="B65" t="str">
            <v>Size of the counterparty</v>
          </cell>
        </row>
        <row r="66">
          <cell r="B66" t="str">
            <v>Business line</v>
          </cell>
        </row>
        <row r="67">
          <cell r="B67" t="str">
            <v>Type of activity</v>
          </cell>
        </row>
        <row r="68">
          <cell r="B68" t="str">
            <v>Type of activity of Related parties/Relationships</v>
          </cell>
        </row>
        <row r="69">
          <cell r="B69" t="str">
            <v>Type of investment firm</v>
          </cell>
        </row>
        <row r="70">
          <cell r="B70" t="str">
            <v>Code of the securitisation</v>
          </cell>
        </row>
        <row r="71">
          <cell r="B71" t="str">
            <v>Entity code</v>
          </cell>
        </row>
        <row r="72">
          <cell r="B72" t="str">
            <v>Individual entity code</v>
          </cell>
        </row>
        <row r="73">
          <cell r="B73" t="str">
            <v>Name of Investee</v>
          </cell>
        </row>
        <row r="74">
          <cell r="B74" t="str">
            <v>Security code</v>
          </cell>
        </row>
        <row r="75">
          <cell r="B75" t="str">
            <v>Residual maturity</v>
          </cell>
        </row>
        <row r="76">
          <cell r="B76" t="str">
            <v>Time from the due time for settlement</v>
          </cell>
        </row>
        <row r="77">
          <cell r="B77" t="str">
            <v>Time past due</v>
          </cell>
        </row>
        <row r="78">
          <cell r="B78" t="str">
            <v xml:space="preserve">Time past from due second contractual payment or delivery leg (free deliveries) </v>
          </cell>
        </row>
        <row r="79">
          <cell r="B79" t="str">
            <v>Type of underlying</v>
          </cell>
        </row>
      </sheetData>
      <sheetData sheetId="5"/>
      <sheetData sheetId="6"/>
      <sheetData sheetId="7"/>
      <sheetData sheetId="8"/>
      <sheetData sheetId="9"/>
      <sheetData sheetId="10"/>
      <sheetData sheetId="11"/>
      <sheetData sheetId="12"/>
      <sheetData sheetId="13">
        <row r="1">
          <cell r="B1" t="str">
            <v>AT</v>
          </cell>
          <cell r="C1" t="str">
            <v>MC</v>
          </cell>
          <cell r="G1" t="str">
            <v>COF</v>
          </cell>
          <cell r="AE1" t="str">
            <v>TA</v>
          </cell>
        </row>
        <row r="2">
          <cell r="B2" t="str">
            <v>b_Institution or equivalent</v>
          </cell>
          <cell r="C2" t="str">
            <v>(-) Country specific deductions from Own Funds Specific to Cover Market Risks[Country especific]</v>
          </cell>
          <cell r="G2" t="str">
            <v>AT1 Capital</v>
          </cell>
          <cell r="AE2" t="str">
            <v>Activities other than Clearing and settlement, Custody, Servicing fees from securitization activities</v>
          </cell>
        </row>
        <row r="3">
          <cell r="B3" t="str">
            <v>d_Entry date</v>
          </cell>
          <cell r="C3" t="str">
            <v>(-) Country specific deductions from total own funds[Country especific]</v>
          </cell>
          <cell r="G3" t="str">
            <v>CET1 Capital</v>
          </cell>
          <cell r="AE3" t="str">
            <v>Activities other than Securities, Clearing and settlement, Asset management, Custody, Central administration services for institutional customers, Fiduciary transactions, Payment services, Customer resources distributed but not managed, Structured Finance</v>
          </cell>
        </row>
        <row r="4">
          <cell r="B4" t="str">
            <v>d_First foreseeable termination date</v>
          </cell>
          <cell r="C4" t="str">
            <v>(-) Deduction of amounts exceeding the large exposures limits from total own funds under the provisions of Article 106 (1) subparagraph 3. [Country especific_IE]</v>
          </cell>
          <cell r="G4" t="str">
            <v>Deducted from own funds</v>
          </cell>
          <cell r="AE4" t="str">
            <v>Activities other than Securitisation Special Purpose Entities, Asset management</v>
          </cell>
        </row>
        <row r="5">
          <cell r="B5" t="str">
            <v>d_Legal final maturity date</v>
          </cell>
          <cell r="C5" t="str">
            <v>(-) Deduction of the positive difference arising from equity method (insurance entities)[Country especific_FR]</v>
          </cell>
          <cell r="G5" t="str">
            <v>Eligible as AT1 Capital</v>
          </cell>
          <cell r="AE5" t="str">
            <v>Agency services</v>
          </cell>
        </row>
        <row r="6">
          <cell r="B6" t="str">
            <v>d_Origination date of the securitisation</v>
          </cell>
          <cell r="C6" t="str">
            <v>(-) Deferred costs related with pension funds liabilities[Country especific_PT]</v>
          </cell>
          <cell r="G6" t="str">
            <v>Eligible as AT1 Capital and Non-eligible as AT1 due to reversible situations</v>
          </cell>
          <cell r="AE6" t="str">
            <v>Asset management</v>
          </cell>
        </row>
        <row r="7">
          <cell r="B7" t="str">
            <v>d_Removal date</v>
          </cell>
          <cell r="C7" t="str">
            <v>(-) Deferred tax assets associated with general provisions[Country especific_PT]</v>
          </cell>
          <cell r="G7" t="str">
            <v>Eligible as CET1 Capital</v>
          </cell>
          <cell r="AE7" t="str">
            <v>Asset management. Collective investment</v>
          </cell>
        </row>
        <row r="8">
          <cell r="B8" t="str">
            <v>i_Maturity value (days)</v>
          </cell>
          <cell r="C8" t="str">
            <v>(-) Deferred tax assets.[Country especific_NO]</v>
          </cell>
          <cell r="G8" t="str">
            <v>Eligible as CET1 Capital and Non-eligible as CET1 due to reversible situations</v>
          </cell>
          <cell r="AE8" t="str">
            <v>Asset management. Customer portfolios managed on a discretionary basis</v>
          </cell>
        </row>
        <row r="9">
          <cell r="B9" t="str">
            <v>i_Number of breaches during reporting period</v>
          </cell>
          <cell r="C9" t="str">
            <v>(-) Defined benefit pension fund assets[Country especific_NO]</v>
          </cell>
          <cell r="G9" t="str">
            <v>Eligible as own funds</v>
          </cell>
          <cell r="AE9" t="str">
            <v>Asset management. Pension funds</v>
          </cell>
        </row>
        <row r="10">
          <cell r="B10" t="str">
            <v>i_Number of counterparties</v>
          </cell>
          <cell r="C10" t="str">
            <v>(-) Difference between the reported impairments and provisions according to IFRS and the regulation on loss assessment[Country especific_SI]</v>
          </cell>
          <cell r="G10" t="str">
            <v>Eligible as T1 Capital</v>
          </cell>
          <cell r="AE10" t="str">
            <v>Central administration services for institutional customers</v>
          </cell>
        </row>
        <row r="11">
          <cell r="B11" t="str">
            <v>i_Number of exposures</v>
          </cell>
          <cell r="C11" t="str">
            <v>(-) Dividend payable and group contribution, classified as equity.[Country especific_NO]</v>
          </cell>
          <cell r="G11" t="str">
            <v>Eligible as T2 Capital</v>
          </cell>
          <cell r="AE11" t="str">
            <v>Clearing and settlement</v>
          </cell>
        </row>
        <row r="12">
          <cell r="B12" t="str">
            <v>i_Number of loss events (flow)</v>
          </cell>
          <cell r="C12" t="str">
            <v>(-) Equity components for convertible bonds issued by the institution. [Country especific_NO]</v>
          </cell>
          <cell r="G12" t="str">
            <v>Eligible as T2 Capital and Non-eligible as T2 due to reversible situations</v>
          </cell>
          <cell r="AE12" t="str">
            <v>Commercial Banking</v>
          </cell>
        </row>
        <row r="13">
          <cell r="B13" t="str">
            <v>i_Number of obligors</v>
          </cell>
          <cell r="C13" t="str">
            <v>(-) Excess on limits for Supplementary Additional Own Funds[Country especific]</v>
          </cell>
          <cell r="G13" t="str">
            <v>Non-eligible as AT1 due to reversible situations</v>
          </cell>
          <cell r="AE13" t="str">
            <v>Corporate finance</v>
          </cell>
        </row>
        <row r="14">
          <cell r="B14" t="str">
            <v>i_Number of overshotings</v>
          </cell>
          <cell r="C14" t="str">
            <v>(-) Excess on limits to large exposures[Country especific_PT]</v>
          </cell>
          <cell r="G14" t="str">
            <v>Non-eligible as CET1 due to reversible situations</v>
          </cell>
          <cell r="AE14" t="str">
            <v>Corporate items</v>
          </cell>
        </row>
        <row r="15">
          <cell r="B15" t="str">
            <v>i_Obligor grade</v>
          </cell>
          <cell r="C15" t="str">
            <v>(-) Free deliveries from 5 business days post second contractual payment or delivery leg until extinction of the transaction[Country especific_PT]</v>
          </cell>
          <cell r="G15" t="str">
            <v>Non-eligible as T2 due to reversible situations</v>
          </cell>
          <cell r="AE15" t="str">
            <v>Custody</v>
          </cell>
        </row>
        <row r="16">
          <cell r="B16" t="str">
            <v>i_Total number of counterparties</v>
          </cell>
          <cell r="C16" t="str">
            <v>(-) Impairments and provisions not reported due to a book-entry delay[Country especific_SI]</v>
          </cell>
          <cell r="G16" t="str">
            <v>Not applicable/ All capital categories</v>
          </cell>
          <cell r="AE16" t="str">
            <v>Custody. Collective investment</v>
          </cell>
        </row>
        <row r="17">
          <cell r="B17" t="str">
            <v>m_10% CET1 threshold</v>
          </cell>
          <cell r="C17" t="str">
            <v>(-) Insufficient building-up of provisions[Country especific_PT]</v>
          </cell>
          <cell r="G17" t="str">
            <v>T1 Capital</v>
          </cell>
          <cell r="AE17" t="str">
            <v>Custody. Customers other than Instutional customers</v>
          </cell>
        </row>
        <row r="18">
          <cell r="B18" t="str">
            <v>m_10% CET1 transitional limit</v>
          </cell>
          <cell r="C18" t="str">
            <v>(-) Losses in holdings not covered by provisions in accordance with Notice of Banco de Portugal no. 4/2002[Country especific_PT]</v>
          </cell>
          <cell r="G18" t="str">
            <v>T2 Capital</v>
          </cell>
          <cell r="AE18" t="str">
            <v>Custody. Entrusted to other entities</v>
          </cell>
        </row>
        <row r="19">
          <cell r="B19" t="str">
            <v>m_15% CET1 threshold</v>
          </cell>
          <cell r="C19" t="str">
            <v>(-) Maximum 50 % of capitalised consolidation difference according to section 10a para 6 sentence 9 and 10 of German Banking Act, which is not treated according to a minority interest[Country especific_DE]</v>
          </cell>
          <cell r="G19" t="str">
            <v>Total own funds</v>
          </cell>
          <cell r="AE19" t="str">
            <v>Custody. Institutional customers other than Collective investment</v>
          </cell>
        </row>
        <row r="20">
          <cell r="B20" t="str">
            <v>m_15% CET1 transitional limit</v>
          </cell>
          <cell r="C20" t="str">
            <v>(-) Other (CY)[Country especific_CY]</v>
          </cell>
          <cell r="AE20" t="str">
            <v>Customer resources distributed but not managed</v>
          </cell>
        </row>
        <row r="21">
          <cell r="B21" t="str">
            <v>m_Accumulated credit risk adjustments</v>
          </cell>
          <cell r="C21" t="str">
            <v>(-) Other country specific deductions from Original and Additional Own Funds[Country especific]</v>
          </cell>
          <cell r="AE21" t="str">
            <v>Customer resources distributed but not managed other than Collective investment, Insurance products</v>
          </cell>
        </row>
        <row r="22">
          <cell r="B22" t="str">
            <v>m_Accumulated impairment</v>
          </cell>
          <cell r="C22" t="str">
            <v>(-) Other country-specific deductions to Additional Own funds[Country especific]</v>
          </cell>
          <cell r="AE22" t="str">
            <v>Customer resources distributed but not managed. Collective investment</v>
          </cell>
        </row>
        <row r="23">
          <cell r="B23" t="str">
            <v>m_Accumulated write-offs</v>
          </cell>
          <cell r="C23" t="str">
            <v>(-) Others (PT)[Country especific_PT]</v>
          </cell>
          <cell r="AE23" t="str">
            <v>Customer resources distributed but not managed. Insurance products</v>
          </cell>
        </row>
        <row r="24">
          <cell r="B24" t="str">
            <v>m_Acquisition cost</v>
          </cell>
          <cell r="C24" t="str">
            <v>(-) Participations and other instruments hold in insurance undertakings, reinsurance undertakings and insurance holding companies (Financial Conglomerates Directive alternative method)[Country especific_PT]</v>
          </cell>
          <cell r="AE24" t="str">
            <v>Customer resources distributed but not managed. Other than collective investments, insurance products</v>
          </cell>
        </row>
        <row r="25">
          <cell r="B25" t="str">
            <v>m_Actuarial gains and losses (flow)</v>
          </cell>
          <cell r="C25" t="str">
            <v>(-) Planned dividend and profit sharing[Country especific_FI]</v>
          </cell>
          <cell r="AE25" t="str">
            <v>Fiduciary transactions</v>
          </cell>
        </row>
        <row r="26">
          <cell r="B26" t="str">
            <v>m_Additions (flow)</v>
          </cell>
          <cell r="C26" t="str">
            <v>(-) Qualified participating interest in non financial institutions[Country especific_PT]</v>
          </cell>
          <cell r="AE26" t="str">
            <v>Investment firms under Article 90 paragraph 2 and Article 93 of CRR</v>
          </cell>
        </row>
        <row r="27">
          <cell r="B27" t="str">
            <v>m_Additions, including increases in existing provisions (flow)</v>
          </cell>
          <cell r="C27" t="str">
            <v>(-) Specific provisions for credit risk when standardised approach is used[Country especific_BG]</v>
          </cell>
          <cell r="AE27" t="str">
            <v>Investment firms under Article 91 paragraph 1 and 2 and Article 92 of CRR</v>
          </cell>
        </row>
        <row r="28">
          <cell r="B28" t="str">
            <v>m_Adjusted stressed VaR</v>
          </cell>
          <cell r="C28" t="str">
            <v>(-) Tangible fixed assets (real estate) hold in repayment of credit granted by the institution in excess of the limits[Country especific_PT]</v>
          </cell>
          <cell r="AE28" t="str">
            <v>Investment vehicles under asset management other than Collective investment, Pension funds, Customer portfolios managed on a discretionary basis</v>
          </cell>
        </row>
        <row r="29">
          <cell r="B29" t="str">
            <v>m_Adjusted VaR</v>
          </cell>
          <cell r="C29" t="str">
            <v>(-) the net book value of investments in shares or in other form of participating interests, which represent 10 or more than 10 per cent of the paid-in capital of a unconsolidated undertakings other than those under item 1.3.1 and 1.3.2[Country especific_</v>
          </cell>
          <cell r="AE29" t="str">
            <v>Not applicable/All activities</v>
          </cell>
        </row>
        <row r="30">
          <cell r="B30" t="str">
            <v>m_Adjustment residual amount</v>
          </cell>
          <cell r="C30" t="str">
            <v>(-) Value adjustments for risks arising from securitisation transactions not reflected in the accounting[Country especific_PT]</v>
          </cell>
          <cell r="AE30" t="str">
            <v>Payment and settlement</v>
          </cell>
        </row>
        <row r="31">
          <cell r="B31" t="str">
            <v>m_Adjustment residual amount (flow)</v>
          </cell>
          <cell r="C31" t="str">
            <v>(-)Deferred tax assets, unaudited profit carried forward, interim dividends paid and foreseeable dividend payments[Country especific_LU]</v>
          </cell>
          <cell r="AE31" t="str">
            <v>Payment services</v>
          </cell>
        </row>
        <row r="32">
          <cell r="B32" t="str">
            <v>m_Adjustment to the risk-weighted exposure amount due to maturity mismatches</v>
          </cell>
          <cell r="C32" t="str">
            <v>(-)Other PP[Country especific_SI]</v>
          </cell>
          <cell r="AE32" t="str">
            <v>Retail Banking</v>
          </cell>
        </row>
        <row r="33">
          <cell r="B33" t="str">
            <v>m_Adjustment to the risk-weighted exposure amount due to maturity mismatches (CR SEC IRB)</v>
          </cell>
          <cell r="C33" t="str">
            <v>Accounting hedges</v>
          </cell>
          <cell r="AE33" t="str">
            <v>Retail Brokerage</v>
          </cell>
        </row>
        <row r="34">
          <cell r="B34" t="str">
            <v>m_Adjustment to the risk-weighted exposure amount due to maturity mismatches (CR SEC SA)</v>
          </cell>
          <cell r="C34" t="str">
            <v>Accounting Hedges. Fair value changes of the hedged item attributable to the hedged risk</v>
          </cell>
          <cell r="AE34" t="str">
            <v>Securities</v>
          </cell>
        </row>
        <row r="35">
          <cell r="B35" t="str">
            <v>m_Adjustment to Value used for MKR purpose, net, weighted after cap due to infringement of the due diligence provisions (MKR SA SEC)</v>
          </cell>
          <cell r="C35" t="str">
            <v>Accounting Hedges. Fair value changes of the hedging instrument [including discontinuation]</v>
          </cell>
          <cell r="AE35" t="str">
            <v>Securities. Issuances</v>
          </cell>
        </row>
        <row r="36">
          <cell r="B36" t="str">
            <v>m_Adjustment to weighted securitisation value used for MKR purposes</v>
          </cell>
          <cell r="C36" t="str">
            <v xml:space="preserve">Accounting Hedges. Ineffectiveness in profit or loss from cash flow hedges </v>
          </cell>
          <cell r="AE36" t="str">
            <v>Securities. Other than issuances and transfer orders</v>
          </cell>
        </row>
        <row r="37">
          <cell r="B37" t="str">
            <v>m_All changes in allowances for credit losses (flow)</v>
          </cell>
          <cell r="C37" t="str">
            <v xml:space="preserve">Accounting Hedges. Ineffectiveness in profit or loss from hedges of net investments in foreign operations </v>
          </cell>
          <cell r="AE37" t="str">
            <v>Securities. Transfer orders</v>
          </cell>
        </row>
        <row r="38">
          <cell r="B38" t="str">
            <v>m_All changes in Equity (flow)</v>
          </cell>
          <cell r="C38" t="str">
            <v>Accruals and deferred income</v>
          </cell>
          <cell r="AE38" t="str">
            <v>Servicing fees from securitization activities</v>
          </cell>
        </row>
        <row r="39">
          <cell r="B39" t="str">
            <v>m_All changes in Provisions (flow)</v>
          </cell>
          <cell r="C39" t="str">
            <v>Accumulated other comprehensive income</v>
          </cell>
          <cell r="AE39" t="str">
            <v>Structured finance</v>
          </cell>
        </row>
        <row r="40">
          <cell r="B40" t="str">
            <v>m_All price risks capital charge for CTP 12 weeks average</v>
          </cell>
          <cell r="C40" t="str">
            <v>Accumulated other comprehensive income, Fair value reserve</v>
          </cell>
          <cell r="AE40" t="str">
            <v>Trading and sales</v>
          </cell>
        </row>
        <row r="41">
          <cell r="B41" t="str">
            <v>m_All price risks capital charge for CTP Floor</v>
          </cell>
          <cell r="C41" t="str">
            <v>Accumulated other comprehensive income. Available-for-sale financial assets</v>
          </cell>
        </row>
        <row r="42">
          <cell r="B42" t="str">
            <v>m_All price risks capital charge for CTP Last measure</v>
          </cell>
          <cell r="C42" t="str">
            <v>Accumulated other comprehensive income. Cash flow hedges</v>
          </cell>
        </row>
        <row r="43">
          <cell r="B43" t="str">
            <v>m_All Reclassifications (flow)</v>
          </cell>
          <cell r="C43" t="str">
            <v>Accumulated other comprehensive income. Classified as held for sale</v>
          </cell>
        </row>
        <row r="44">
          <cell r="B44" t="str">
            <v xml:space="preserve">m_All Reclassifications (flow) </v>
          </cell>
          <cell r="C44" t="str">
            <v>Accumulated other comprehensive income. Defined benefit plans</v>
          </cell>
        </row>
        <row r="45">
          <cell r="B45" t="str">
            <v>m_Alleviation of own funds requirements due to diversivication</v>
          </cell>
          <cell r="C45" t="str">
            <v xml:space="preserve">Accumulated other comprehensive income. Foreign currency translation </v>
          </cell>
        </row>
        <row r="46">
          <cell r="B46" t="str">
            <v>m_Alleviation of own funds requirements due to risk mitigation techniques</v>
          </cell>
          <cell r="C46" t="str">
            <v>Accumulated other comprehensive income. Hedges of net investments in foreign operations</v>
          </cell>
        </row>
        <row r="47">
          <cell r="B47" t="str">
            <v>m_Alleviation of own funds requirements due to the expected loss captured in business practices</v>
          </cell>
          <cell r="C47" t="str">
            <v>Accumulated other comprehensive income. Intangible assets</v>
          </cell>
        </row>
        <row r="48">
          <cell r="B48" t="str">
            <v>m_Allowance account</v>
          </cell>
          <cell r="C48" t="str">
            <v>Accumulated other comprehensive income. Investments in subsidaries, joint ventures and associates</v>
          </cell>
        </row>
        <row r="49">
          <cell r="B49" t="str">
            <v>m_Amount assigned to direct credit substitutes</v>
          </cell>
          <cell r="C49" t="str">
            <v>Accumulated other comprehensive income. Tangible assets</v>
          </cell>
        </row>
        <row r="50">
          <cell r="B50" t="str">
            <v>m_Amount assigned to eligible liquidity facilities</v>
          </cell>
          <cell r="C50" t="str">
            <v>Actual or contingent obligation to purchase instruments issued</v>
          </cell>
        </row>
        <row r="51">
          <cell r="B51" t="str">
            <v>m_Amount assigned to IRS / CRS</v>
          </cell>
          <cell r="C51" t="str">
            <v>Adjustment according to § 23 par. 14  point 4 BWG[Country especific_AT]</v>
          </cell>
        </row>
        <row r="52">
          <cell r="B52" t="str">
            <v>m_Amount assigned to other off-balance sheet items</v>
          </cell>
          <cell r="C52" t="str">
            <v>Adjustment according to § 23 par. 14 point 3 BWG[Country especific_AT]</v>
          </cell>
        </row>
        <row r="53">
          <cell r="B53" t="str">
            <v xml:space="preserve">m_Amount by which any related credit derivatives mitigate the maximum exposure to credit risk </v>
          </cell>
          <cell r="C53" t="str">
            <v>Adjustment according to § 23 par. 14 point 6 BWG[Country especific_AT]</v>
          </cell>
        </row>
        <row r="54">
          <cell r="B54" t="str">
            <v>m_Amount contractually required to pay at maturity</v>
          </cell>
          <cell r="C54" t="str">
            <v>Adjustment to Other valuation differences affecting eligible reserves[Country especific]</v>
          </cell>
        </row>
        <row r="55">
          <cell r="B55" t="str">
            <v>m_Amount of Assets involved in the services provided by the institution</v>
          </cell>
          <cell r="C55" t="str">
            <v>Adjustments made to minority interests related to preferential shares and shares without voting rights assimilated to securities os inderterminate duration transferred to core additional own funds[Country especific_ES]</v>
          </cell>
        </row>
        <row r="56">
          <cell r="B56" t="str">
            <v>m_Amount of change in fair value attributable to changes in credit risk (flow)</v>
          </cell>
          <cell r="C56" t="str">
            <v>Adjustments made to minority interests related to preferential shares assimilated to subordinated loan capital transferred to additional own funds[Country especific_ES]</v>
          </cell>
        </row>
        <row r="57">
          <cell r="B57" t="str">
            <v>m_Amount of changes in fair value attributable to changes in credit risk (flow)</v>
          </cell>
          <cell r="C57" t="str">
            <v>Adjustments made to minority interests related to revaluation reserves transferred to core additional own funds[Country especific_ES]</v>
          </cell>
        </row>
        <row r="58">
          <cell r="B58" t="str">
            <v>m_Amount of cumulative change in fair values attributable to changes in credit risk</v>
          </cell>
          <cell r="C58" t="str">
            <v>Adjustments to CET1 due to prudential filters</v>
          </cell>
        </row>
        <row r="59">
          <cell r="B59" t="str">
            <v xml:space="preserve">m_Amount of cumulative change in the fair value of any related credit derivatives since designated </v>
          </cell>
          <cell r="C59" t="str">
            <v>Adjustments to trading book items[Country especific_SI]</v>
          </cell>
        </row>
        <row r="60">
          <cell r="B60" t="str">
            <v>m_Amount of gains (flow)</v>
          </cell>
          <cell r="C60" t="str">
            <v>Administrative expenses</v>
          </cell>
        </row>
        <row r="61">
          <cell r="B61" t="str">
            <v>m_Amount of losses (flow)</v>
          </cell>
          <cell r="C61" t="str">
            <v>Administrative expenses. Other than staff</v>
          </cell>
        </row>
        <row r="62">
          <cell r="B62" t="str">
            <v>m_Amount of own equity instruments  contractually obliged to purchase</v>
          </cell>
          <cell r="C62" t="str">
            <v>Administrative expenses. Staff</v>
          </cell>
        </row>
        <row r="63">
          <cell r="B63" t="str">
            <v>m_Amount of purchases of own instruments</v>
          </cell>
          <cell r="C63" t="str">
            <v>Administrative expenses. Staff. Pension and similar expenses</v>
          </cell>
        </row>
        <row r="64">
          <cell r="B64" t="str">
            <v xml:space="preserve">m_Amount of the change in the fair value of any related credit derivatives or similar instrument </v>
          </cell>
          <cell r="C64" t="str">
            <v>Administrative expenses. Staff. Share based payments</v>
          </cell>
        </row>
        <row r="65">
          <cell r="B65" t="str">
            <v>m_Amount qualifying as consolidated reserves in accordance with prior regulation</v>
          </cell>
          <cell r="C65" t="str">
            <v>All assets</v>
          </cell>
        </row>
        <row r="66">
          <cell r="B66" t="str">
            <v xml:space="preserve">m_Amount that exceeds the limit for grandfathering of instruments not consituting State aid </v>
          </cell>
          <cell r="C66" t="str">
            <v>All assets, all liabilities, all off balance sheet items</v>
          </cell>
        </row>
        <row r="67">
          <cell r="B67" t="str">
            <v>m_Amount to be deducted as a result of the application of the 10% CET1 limit</v>
          </cell>
          <cell r="C67" t="str">
            <v>All assets, All Off balance sheet items, Derivatives, Short positions, Debt securities issued, Deposits</v>
          </cell>
        </row>
        <row r="68">
          <cell r="B68" t="str">
            <v>m_Amount to be deducted as a result of the application of the 15% CET1limit</v>
          </cell>
          <cell r="C68" t="str">
            <v>All collateral received</v>
          </cell>
        </row>
        <row r="69">
          <cell r="B69" t="str">
            <v>m_Amount to be risk weighted as a result of the application of the 10% CET1 limit</v>
          </cell>
          <cell r="C69" t="str">
            <v>All equity</v>
          </cell>
        </row>
        <row r="70">
          <cell r="B70" t="str">
            <v>m_Amount treated as AT1 instruments of relevant entities where the institution does not have a significant investment</v>
          </cell>
          <cell r="C70" t="str">
            <v>All equity, All liabilities</v>
          </cell>
        </row>
        <row r="71">
          <cell r="B71" t="str">
            <v>m_Amount treated as AT1 instruments of relevant entities where the institution has a significant investment</v>
          </cell>
          <cell r="C71" t="str">
            <v>All exposures</v>
          </cell>
        </row>
        <row r="72">
          <cell r="B72" t="str">
            <v>m_Amount treated as AT2 instruments of relevant entities where the institution does not have a significant investment</v>
          </cell>
          <cell r="C72" t="str">
            <v>All liabilities</v>
          </cell>
        </row>
        <row r="73">
          <cell r="B73" t="str">
            <v>m_Amount treated as AT2 instruments of relevant entities where the institution has a significant investment</v>
          </cell>
          <cell r="C73" t="str">
            <v>Assets involved in the services provided by the institution</v>
          </cell>
        </row>
        <row r="74">
          <cell r="B74" t="str">
            <v>m_Amount treated as CET1 instruments of relevant entities where the institution does not have a significant investment</v>
          </cell>
          <cell r="C74" t="str">
            <v xml:space="preserve">Assets other than Cash on hand, Derivatives, Debt securities, Loans and advances, Equity instruments, Fair value changes of the hedged items in portfolio hedge of interest rate risk, Tangible assets, Intangible assets, Tax assets, Prepayments and accrued </v>
          </cell>
        </row>
        <row r="75">
          <cell r="B75" t="str">
            <v>m_Amount treated as CET1 instruments of relevant entities where the institution has a significant investment</v>
          </cell>
          <cell r="C75" t="str">
            <v>Assets other than Cash on hand, Derivatives, Equity instruments, Debt securities, Loans and advances, Tangible assets, Intangible assets</v>
          </cell>
        </row>
        <row r="76">
          <cell r="B76" t="str">
            <v xml:space="preserve">m_Amount used for LGD adjustment </v>
          </cell>
          <cell r="C76" t="str">
            <v>Assets other than Cash on hand, Derivatives, Equity instruments. Other than Investments in subsidiaries, joint ventures and associates, Debt securities, Loans and advances</v>
          </cell>
        </row>
        <row r="77">
          <cell r="B77" t="str">
            <v>m_Amounts derecognised for capital purposes</v>
          </cell>
          <cell r="C77" t="str">
            <v>Assets other than Derivatives, Debt securities, Loans and advances</v>
          </cell>
        </row>
        <row r="78">
          <cell r="B78" t="str">
            <v>m_Amounts exempted from the LE regime</v>
          </cell>
          <cell r="C78" t="str">
            <v>Assets other than Derivatives, Equity instruments,  Debt securities, Loans and advances, Tangible assets, Intangible assets</v>
          </cell>
        </row>
        <row r="79">
          <cell r="B79" t="str">
            <v>m_Amounts not recognised as an asset, due to limits of para 58 (b)</v>
          </cell>
          <cell r="C79" t="str">
            <v>Assets other than Derivatives, Equity instruments, Debt securities, Loans and advances</v>
          </cell>
        </row>
        <row r="80">
          <cell r="B80" t="str">
            <v>m_Amounts reversed for estimated probable loan losses on exposures (flow)</v>
          </cell>
          <cell r="C80" t="str">
            <v>Assets other than Derivatives and SFTs</v>
          </cell>
        </row>
        <row r="81">
          <cell r="B81" t="str">
            <v>m_Amounts set aside for estimated probable loan losses on exposures (flow)</v>
          </cell>
          <cell r="C81" t="str">
            <v>Assets other than Equity instruments, Debt securities, Loans and advances, Tangible assets</v>
          </cell>
        </row>
        <row r="82">
          <cell r="B82" t="str">
            <v>m_Amounts taken against allowances (flow)</v>
          </cell>
          <cell r="C82" t="str">
            <v>Assets other than Equity instruments, Debt securities, Loans and advances, Tangible assets. Property</v>
          </cell>
        </row>
        <row r="83">
          <cell r="B83" t="str">
            <v>m_Amounts used (flow)</v>
          </cell>
          <cell r="C83" t="str">
            <v>AT1 Capital Items</v>
          </cell>
        </row>
        <row r="84">
          <cell r="B84" t="str">
            <v>m_Applicable limit for institutions</v>
          </cell>
          <cell r="C84" t="str">
            <v>Capital conservation buffer</v>
          </cell>
        </row>
        <row r="85">
          <cell r="B85" t="str">
            <v>m_Applicable limit for non institutions</v>
          </cell>
          <cell r="C85" t="str">
            <v>Cash on hand</v>
          </cell>
        </row>
        <row r="86">
          <cell r="B86" t="str">
            <v>m_ASA modified nominal amount</v>
          </cell>
          <cell r="C86" t="str">
            <v>Cash on hand, Equity instruments, Debt securities, Loans and advances</v>
          </cell>
        </row>
        <row r="87">
          <cell r="B87" t="str">
            <v>m_Assumed charge for CTP floor - weighted positions after cap</v>
          </cell>
          <cell r="C87" t="str">
            <v>Cash on hand, Equity instruments, Debt securities, Loans and advances, Deposits, Debt securities issued, Other financial liabilities</v>
          </cell>
        </row>
        <row r="88">
          <cell r="B88" t="str">
            <v>m_Average incremental default and migration risk capital charge</v>
          </cell>
          <cell r="C88" t="str">
            <v>CET1 Capital Items</v>
          </cell>
        </row>
        <row r="89">
          <cell r="B89" t="str">
            <v xml:space="preserve">m_Base for calculating the limit for grandfathering of instruments not consituting State aid </v>
          </cell>
          <cell r="C89" t="str">
            <v>CET1 Capital Items, AT1 Capital Items</v>
          </cell>
        </row>
        <row r="90">
          <cell r="B90" t="str">
            <v>m_Benefits paid (flow)</v>
          </cell>
          <cell r="C90" t="str">
            <v>CET1 Capital Items_fully phased-in</v>
          </cell>
        </row>
        <row r="91">
          <cell r="B91" t="str">
            <v>m_Business combinations or divestitures (flow)</v>
          </cell>
          <cell r="C91" t="str">
            <v>CET1 Capital Items_transitional</v>
          </cell>
        </row>
        <row r="92">
          <cell r="B92" t="str">
            <v>m_Capital Reduction (flow)</v>
          </cell>
          <cell r="C92" t="str">
            <v>CIUs</v>
          </cell>
        </row>
        <row r="93">
          <cell r="B93" t="str">
            <v>m_Capital requirements</v>
          </cell>
          <cell r="C93" t="str">
            <v>Collateral received</v>
          </cell>
        </row>
        <row r="94">
          <cell r="B94" t="str">
            <v>m_Carrying amount</v>
          </cell>
          <cell r="C94" t="str">
            <v>Collateral received. Debt securities</v>
          </cell>
        </row>
        <row r="95">
          <cell r="B95" t="str">
            <v>m_Carrying amount (flow)</v>
          </cell>
          <cell r="C95" t="str">
            <v>Collateral received. Debt securities issued</v>
          </cell>
        </row>
        <row r="96">
          <cell r="B96" t="str">
            <v>m_Carrying amount [before restatement]</v>
          </cell>
          <cell r="C96" t="str">
            <v>Collateral received. Deposits</v>
          </cell>
        </row>
        <row r="97">
          <cell r="B97" t="str">
            <v>m_Carrying amount before amount of purchases of own instruments</v>
          </cell>
          <cell r="C97" t="str">
            <v>Collateral received. Deposits, Debt securities issued</v>
          </cell>
        </row>
        <row r="98">
          <cell r="B98" t="str">
            <v xml:space="preserve">m_Carrying amount of Collateral obtained </v>
          </cell>
          <cell r="C98" t="str">
            <v>Collateral received. Equity instruments</v>
          </cell>
        </row>
        <row r="99">
          <cell r="B99" t="str">
            <v>m_Carrying amount of Collateral obtained during the period (flow)</v>
          </cell>
          <cell r="C99" t="str">
            <v>Collateral received. Equity instruments, debt securities, loans and advances</v>
          </cell>
        </row>
        <row r="100">
          <cell r="B100" t="str">
            <v>m_Carrying amount, Mark-to-market (Mark-to-Model) value</v>
          </cell>
          <cell r="C100" t="str">
            <v>Collateral received. Loans and advances</v>
          </cell>
        </row>
        <row r="101">
          <cell r="B101" t="str">
            <v>m_Changes in allowances for credit losses other than Amounts taken against allowances, Amounts set aside for estimated probable loan losses on exposures, Amounts reversed for estimated probable loan losses on exposures, Transfers between allowances (flow)</v>
          </cell>
          <cell r="C101" t="str">
            <v>Collateral received. Other than Equity instruments, Debt securities, Loans and advances</v>
          </cell>
        </row>
        <row r="102">
          <cell r="B102" t="str">
            <v>m_Changes in Defined benefit obligations other than Current service cost, Interest cost, Contributions paid by plan participants, Actuarial gains and losses, Foreign currency exchange, Benefits paid, Past service cost, Business combinations or divestiture</v>
          </cell>
          <cell r="C102" t="str">
            <v>Collateral received. Other than Real estate, Deposits, Debt securities</v>
          </cell>
        </row>
        <row r="103">
          <cell r="B103" t="str">
            <v>m_Changes in Equity from business combinations (flow)</v>
          </cell>
          <cell r="C103" t="str">
            <v>Collateral received. Other than Real state</v>
          </cell>
        </row>
        <row r="104">
          <cell r="B104" t="str">
            <v>m_Changes in Equity from share based payments (flow)</v>
          </cell>
          <cell r="C104" t="str">
            <v>Collateral received. Real estate</v>
          </cell>
        </row>
        <row r="105">
          <cell r="B105" t="str">
            <v>m_Changes in Equity other than Issuance of Ordinary Shares, Issuance of Preference Shares, Issuance of Equity Instruments other than Capital Instruments, Conversion of Debt to Equity, Capital Reduction, Dividends, Purchase of Treasury Shares, Sale/Cancell</v>
          </cell>
          <cell r="C105" t="str">
            <v>Collateral received. Real estate. Commercial</v>
          </cell>
        </row>
        <row r="106">
          <cell r="B106" t="str">
            <v>m_Changes in Provisions other than Additions, including increases in existing provisions, Amounts used, Unused amounts reversed during the period, Increase in the discounted amount and effect of any change in the discount rate (flow)</v>
          </cell>
          <cell r="C106" t="str">
            <v>Collateral received. Real estate. Residential</v>
          </cell>
        </row>
        <row r="107">
          <cell r="B107" t="str">
            <v>m_Computable amount</v>
          </cell>
          <cell r="C107" t="str">
            <v>Collaterial received. Real estate</v>
          </cell>
        </row>
        <row r="108">
          <cell r="B108" t="str">
            <v>m_Computable amount - Individual basis</v>
          </cell>
          <cell r="C108" t="str">
            <v>Collective provisioning[Country especific_MT]</v>
          </cell>
        </row>
        <row r="109">
          <cell r="B109" t="str">
            <v>m_Computable amount (flow)</v>
          </cell>
          <cell r="C109" t="str">
            <v>Combined buffer</v>
          </cell>
        </row>
        <row r="110">
          <cell r="B110" t="str">
            <v>m_Computable amount, transitional computable amount</v>
          </cell>
          <cell r="C110" t="str">
            <v>Connected lending of a capital nature[Country especific_UK]</v>
          </cell>
        </row>
        <row r="111">
          <cell r="B111" t="str">
            <v>m_Contributions paid by plan participants (flow)</v>
          </cell>
          <cell r="C111" t="str">
            <v>Consolidated reserves according to CRD which are not eligible according to CRR</v>
          </cell>
        </row>
        <row r="112">
          <cell r="B112" t="str">
            <v>m_Conversion of debt to equity (flow)</v>
          </cell>
          <cell r="C112" t="str">
            <v xml:space="preserve">Contingent liabilities </v>
          </cell>
        </row>
        <row r="113">
          <cell r="B113" t="str">
            <v>m_Credit risk adjustments for defaults observed during the period (flow)</v>
          </cell>
          <cell r="C113" t="str">
            <v>Contingent liabilities[Country especific_UK]</v>
          </cell>
        </row>
        <row r="114">
          <cell r="B114" t="str">
            <v>m_Credit risk adjustments, Write-offs for defaults observed during the period (flow)</v>
          </cell>
          <cell r="C114" t="str">
            <v>Contractual obligation to purchase</v>
          </cell>
        </row>
        <row r="115">
          <cell r="B115" t="str">
            <v>m_Credit risk adjustments. Additions (flow)</v>
          </cell>
          <cell r="C115" t="str">
            <v>Corporate</v>
          </cell>
        </row>
        <row r="116">
          <cell r="B116" t="str">
            <v>m_Credit risk adjustments. General. Computable amount</v>
          </cell>
          <cell r="C116" t="str">
            <v>Counterparty</v>
          </cell>
        </row>
        <row r="117">
          <cell r="B117" t="str">
            <v>m_Credit risk adjustments. Reversals (flow)</v>
          </cell>
          <cell r="C117" t="str">
            <v>Country specific Core Additional Own Funds[Country especific]</v>
          </cell>
        </row>
        <row r="118">
          <cell r="B118" t="str">
            <v>m_Credit risk mitigation techniques with substitution effects on the exposure</v>
          </cell>
          <cell r="C118" t="str">
            <v>Country specific Supplementary Additional Own Funds[Country especific]</v>
          </cell>
        </row>
        <row r="119">
          <cell r="B119" t="str">
            <v>m_Credit value adjustments</v>
          </cell>
          <cell r="C119" t="str">
            <v>Country-specific deductions from  Original and Additional Own Funds[Country especific_LV]</v>
          </cell>
        </row>
        <row r="120">
          <cell r="B120" t="str">
            <v>m_CRM  substitution effects Inflows</v>
          </cell>
          <cell r="C120" t="str">
            <v>Country-specific deductions from Original and Additional Own Funds[Country especific]</v>
          </cell>
        </row>
        <row r="121">
          <cell r="B121" t="str">
            <v>m_CRM  substitution effects Inflows (CR SA)</v>
          </cell>
          <cell r="C121" t="str">
            <v>Country-specific deductions from Original and Additional Own Funds[Country especific_CY]</v>
          </cell>
        </row>
        <row r="122">
          <cell r="B122" t="str">
            <v>m_CRM  substitution effects Inflows (CR SEC IRB)</v>
          </cell>
          <cell r="C122" t="str">
            <v>Covered Bonds</v>
          </cell>
        </row>
        <row r="123">
          <cell r="B123" t="str">
            <v>m_CRM  substitution effects Inflows (CR SEC SA)</v>
          </cell>
          <cell r="C123" t="str">
            <v>CTP positions hedging n-th to default credit derivatives</v>
          </cell>
        </row>
        <row r="124">
          <cell r="B124" t="str">
            <v>m_CRM  substitution effects Outflows</v>
          </cell>
          <cell r="C124" t="str">
            <v>CTP positions hedging securitisation positions</v>
          </cell>
        </row>
        <row r="125">
          <cell r="B125" t="str">
            <v>m_CRM  substitution effects Outflows (CR SEC IRB)</v>
          </cell>
          <cell r="C125" t="str">
            <v>Cumulative gains and losses due to changes in own credit risk on fair valued liabilities</v>
          </cell>
        </row>
        <row r="126">
          <cell r="B126" t="str">
            <v>m_CRM  substitution effects Outflows (CR SEC SA)</v>
          </cell>
          <cell r="C126" t="str">
            <v>Current tax assets</v>
          </cell>
        </row>
        <row r="127">
          <cell r="B127" t="str">
            <v>m_CRM  Unfunded credit protection adjusted values (G*) - Outflows (CR SEC IRB)</v>
          </cell>
          <cell r="C127" t="str">
            <v>Current tax liabilities</v>
          </cell>
        </row>
        <row r="128">
          <cell r="B128" t="str">
            <v>m_CRM  Unfunded credit protection adjusted values (G*) - Outflows (CR SEC SA)</v>
          </cell>
          <cell r="C128" t="str">
            <v>Debt instruments</v>
          </cell>
        </row>
        <row r="129">
          <cell r="B129" t="str">
            <v>m_CRM Financial collateral: adjusted value (Cvam)</v>
          </cell>
          <cell r="C129" t="str">
            <v>Debt instruments, Equity instruments, Derivatives, Off balance sheet instruments</v>
          </cell>
        </row>
        <row r="130">
          <cell r="B130" t="str">
            <v>m_CRM Financial collateral: adjusted value (Cvam) (CR SA)</v>
          </cell>
          <cell r="C130" t="str">
            <v>Debt securities</v>
          </cell>
        </row>
        <row r="131">
          <cell r="B131" t="str">
            <v>m_CRM Financial collateral: adjusted value (Cvam) (CR SEC IRB)</v>
          </cell>
          <cell r="C131" t="str">
            <v>Debt securities issued</v>
          </cell>
        </row>
        <row r="132">
          <cell r="B132" t="str">
            <v>m_CRM Financial collateral: adjusted value (Cvam) (CR SEC SA)</v>
          </cell>
          <cell r="C132" t="str">
            <v>Debt securities issued. Asset-backed securities</v>
          </cell>
        </row>
        <row r="133">
          <cell r="B133" t="str">
            <v>m_CRM Funded credit protection (Cva) (CR SEC IRB)</v>
          </cell>
          <cell r="C133" t="str">
            <v>Debt securities issued. Certificates of deposits</v>
          </cell>
        </row>
        <row r="134">
          <cell r="B134" t="str">
            <v>m_CRM Funded credit protection (Cva) (CR SEC SA)</v>
          </cell>
          <cell r="C134" t="str">
            <v xml:space="preserve">Debt securities issued. Covered bonds </v>
          </cell>
        </row>
        <row r="135">
          <cell r="B135" t="str">
            <v>m_CRM substitution effects - Value of Credit derivatives [CR IRB]</v>
          </cell>
          <cell r="C135" t="str">
            <v>Debt securities issued. Hybrid contracts</v>
          </cell>
        </row>
        <row r="136">
          <cell r="B136" t="str">
            <v>m_CRM substitution effects - Value of Credit derivatives [CR SA]</v>
          </cell>
          <cell r="C136" t="str">
            <v>Debt securities issued. Other than Certificates of deposits, Asset-backed securities, Covered bonds, Hybrid contracts</v>
          </cell>
        </row>
        <row r="137">
          <cell r="B137" t="str">
            <v>m_CRM substitution effects - Value of Financial collateral: simple method [CR SA]</v>
          </cell>
          <cell r="C137" t="str">
            <v>Debt securities issued. Other than Certificates of deposits, Asset-backed securities, Covered bonds, Hybrid contracts. Convertible compound financial instruments</v>
          </cell>
        </row>
        <row r="138">
          <cell r="B138" t="str">
            <v>m_CRM substitution effects - Value of Funded credit protection (CR SEC IRB)</v>
          </cell>
          <cell r="C138" t="str">
            <v>Debt securities issued. Other than Certificates of deposits, Asset-backed securities, Covered bonds, Hybrid contracts. Non-convertible</v>
          </cell>
        </row>
        <row r="139">
          <cell r="B139" t="str">
            <v>m_CRM substitution effects - Value of Funded credit protection (CR SEC SA)</v>
          </cell>
          <cell r="C139" t="str">
            <v>Debt securities, Loans and advances</v>
          </cell>
        </row>
        <row r="140">
          <cell r="B140" t="str">
            <v>m_CRM substitution effects - Value of Guarantees [CR IRB]</v>
          </cell>
          <cell r="C140" t="str">
            <v>Debt securities, Loans and advances, Off-balance sheet items subject to credit risk</v>
          </cell>
        </row>
        <row r="141">
          <cell r="B141" t="str">
            <v>m_CRM substitution effects - Value of Guarantees [CR SA]</v>
          </cell>
          <cell r="C141" t="str">
            <v>Deductible deferred tax liabilities associated with deferred tax assets that rely on future profitability and arise from temporary differences</v>
          </cell>
        </row>
        <row r="142">
          <cell r="B142" t="str">
            <v>m_CRM substitution effects - Value of Other funded credit protection [CR IRB]</v>
          </cell>
          <cell r="C142" t="str">
            <v>Deductible deferred tax liabilities associated with deferred tax assets that rely on future profitability and do not arise from temporary differences</v>
          </cell>
        </row>
        <row r="143">
          <cell r="B143" t="str">
            <v>m_CRM substitution effects - Value of Other funded credit protection [CR SA]</v>
          </cell>
          <cell r="C143" t="str">
            <v>Deductions for capital charge in insurance subsidiaries and associated entities[Country especific_DK]</v>
          </cell>
        </row>
        <row r="144">
          <cell r="B144" t="str">
            <v>m_CRM substitution effects - Value of Unfunded credit protection: adjusted values (CR SEC IRB)</v>
          </cell>
          <cell r="C144" t="str">
            <v>Deductions of solvency write-downs on assets[Country especific_DK]</v>
          </cell>
        </row>
        <row r="145">
          <cell r="B145" t="str">
            <v>m_CRM substitution effects - Value of Unfunded credit protection: adjusted values (CR SEC SA)</v>
          </cell>
          <cell r="C145" t="str">
            <v>Deferred tax assets</v>
          </cell>
        </row>
        <row r="146">
          <cell r="B146" t="str">
            <v>m_CRM substitution effects Inflows (CR IRB)</v>
          </cell>
          <cell r="C146" t="str">
            <v>Deferred tax assets (DK)[Country especific_DK]</v>
          </cell>
        </row>
        <row r="147">
          <cell r="B147" t="str">
            <v>m_CRM substitution effects Outflows (CR IRB)</v>
          </cell>
          <cell r="C147" t="str">
            <v>Deferred tax assets and deferred tax liabilities. Rely on future profitability and arise from temporary differences</v>
          </cell>
        </row>
        <row r="148">
          <cell r="B148" t="str">
            <v>m_CRM substitution effects Outflows (CR SA)</v>
          </cell>
          <cell r="C148" t="str">
            <v>Deferred tax assets and deferred tax liabilities. Rely on future profitability and arise from temporary differences, and Equity instruments and indirect holdings of equity instruments</v>
          </cell>
        </row>
        <row r="149">
          <cell r="B149" t="str">
            <v>m_CRM Volatility adjustment to the exposure</v>
          </cell>
          <cell r="C149" t="str">
            <v>Deferred tax assets that do not rely on future profitability</v>
          </cell>
        </row>
        <row r="150">
          <cell r="B150" t="str">
            <v>m_CRM Volatility adjustment to the exposure (CR SA)</v>
          </cell>
          <cell r="C150" t="str">
            <v>Deferred tax assets that rely on future profitability and arise from temporary differences</v>
          </cell>
        </row>
        <row r="151">
          <cell r="B151" t="str">
            <v>m_CRM Volatility and maturity adjustments</v>
          </cell>
          <cell r="C151" t="str">
            <v>Deferred tax assets that rely on future profitability and do not arise from temporary differences</v>
          </cell>
        </row>
        <row r="152">
          <cell r="B152" t="str">
            <v>m_CRM Volatility and maturity adjustments (CR SA)</v>
          </cell>
          <cell r="C152" t="str">
            <v>Deferred tax assets. Rely on future profitability and do not arise from temporary differences</v>
          </cell>
        </row>
        <row r="153">
          <cell r="B153" t="str">
            <v>m_CTP value used for MKR purposes</v>
          </cell>
          <cell r="C153" t="str">
            <v>Deferred tax liabilities</v>
          </cell>
        </row>
        <row r="154">
          <cell r="B154" t="str">
            <v>m_Current period (flow)</v>
          </cell>
          <cell r="C154" t="str">
            <v>Deferred tax liabilities deductible from deferred tax assets that rely on future profitability</v>
          </cell>
        </row>
        <row r="155">
          <cell r="B155" t="str">
            <v>m_Current service cost (flow)</v>
          </cell>
          <cell r="C155" t="str">
            <v>Deferred tax liabilities non deductible from deferred tax assets that rely on future profitability</v>
          </cell>
        </row>
        <row r="156">
          <cell r="B156" t="str">
            <v>m_Dedutible amount</v>
          </cell>
          <cell r="C156" t="str">
            <v>Defined benefit obligations</v>
          </cell>
        </row>
        <row r="157">
          <cell r="B157" t="str">
            <v>m_Dividends (flow)</v>
          </cell>
          <cell r="C157" t="str">
            <v>Defined benefit obligations. Unfunded defined benefit obligations</v>
          </cell>
        </row>
        <row r="158">
          <cell r="B158" t="str">
            <v>m_Effects of changes in accounting policies recognised in accordance with IAS 8 (flow)</v>
          </cell>
          <cell r="C158" t="str">
            <v>Defined benefit obligations. Wholly or partially funded defined benefit obligations</v>
          </cell>
        </row>
        <row r="159">
          <cell r="B159" t="str">
            <v>m_Effects of corrections of errors recognised in accordance with IAS 8 (flow)</v>
          </cell>
          <cell r="C159" t="str">
            <v>defined benefit pension schemes. [Country especific_IE]</v>
          </cell>
        </row>
        <row r="160">
          <cell r="B160" t="str">
            <v>m_Eligible amount of minority interest and equivalents including transitional provisions</v>
          </cell>
          <cell r="C160" t="str">
            <v>Defined benefit plan assets</v>
          </cell>
        </row>
        <row r="161">
          <cell r="B161" t="str">
            <v>m_Exercise/Expiration of equity Instruments other than capital Instruments (flow)</v>
          </cell>
          <cell r="C161" t="str">
            <v xml:space="preserve">Defined benefit plan assets. In which the institution has an unrestricted ability to use the plan assets </v>
          </cell>
        </row>
        <row r="162">
          <cell r="B162" t="str">
            <v>m_Expected loss amount</v>
          </cell>
          <cell r="C162" t="str">
            <v>Defined benefit plans</v>
          </cell>
        </row>
        <row r="163">
          <cell r="B163" t="str">
            <v>m_Expected loss amount higher than CVA at the neeting set level</v>
          </cell>
          <cell r="C163" t="str">
            <v>Deposits</v>
          </cell>
        </row>
        <row r="164">
          <cell r="B164" t="str">
            <v>m_Exposure after crm substitution effects pre conversion factors (CR IRB)</v>
          </cell>
          <cell r="C164" t="str">
            <v>Deposits, Debt securities issued</v>
          </cell>
        </row>
        <row r="165">
          <cell r="B165" t="str">
            <v>m_Exposure after CRM substitution effects pre conversion factors [CR IRB]</v>
          </cell>
          <cell r="C165" t="str">
            <v>Deposits, Debt securities issued, Other financial liabilities</v>
          </cell>
        </row>
        <row r="166">
          <cell r="B166" t="str">
            <v>m_Exposure net of value adjustments and provisions</v>
          </cell>
          <cell r="C166" t="str">
            <v>Deposits. Current accounts / overnight deposits</v>
          </cell>
        </row>
        <row r="167">
          <cell r="B167" t="str">
            <v>m_Exposure net of value adjustments and provisions (CR SA)</v>
          </cell>
          <cell r="C167" t="str">
            <v xml:space="preserve">Deposits. Redeemable at notice </v>
          </cell>
        </row>
        <row r="168">
          <cell r="B168" t="str">
            <v>m_Exposure net of value adjustments and provisions (CR SEC SA)</v>
          </cell>
          <cell r="C168" t="str">
            <v>Deposits. Repurchase agreements</v>
          </cell>
        </row>
        <row r="169">
          <cell r="B169" t="str">
            <v>m_Exposure value</v>
          </cell>
          <cell r="C169" t="str">
            <v>Deposits. With agreed maturity</v>
          </cell>
        </row>
        <row r="170">
          <cell r="B170" t="str">
            <v>m_Exposure value  (CR SEC SA)</v>
          </cell>
          <cell r="C170" t="str">
            <v>Depreciation</v>
          </cell>
        </row>
        <row r="171">
          <cell r="B171" t="str">
            <v>m_Exposure value  (CR SEC SA) deducted from own funds</v>
          </cell>
          <cell r="C171" t="str">
            <v>Depreciation of investment property and property, plant and equipment deducted from own funds, applicable to unrealised gains not included in own funds[Country especific_NO]</v>
          </cell>
        </row>
        <row r="172">
          <cell r="B172" t="str">
            <v>m_Exposure value  (CR SEC SA) subject to risk weights</v>
          </cell>
          <cell r="C172" t="str">
            <v>Derivatives</v>
          </cell>
        </row>
        <row r="173">
          <cell r="B173" t="str">
            <v>m_Exposure value - all exposures</v>
          </cell>
          <cell r="C173" t="str">
            <v>Derivatives &amp; long settlement transactions excluding Contractual Cross Product Netting</v>
          </cell>
        </row>
        <row r="174">
          <cell r="B174" t="str">
            <v>m_Exposure value - securitised exposures of the reporting institutions</v>
          </cell>
          <cell r="C174" t="str">
            <v>Derivatives and SFTs</v>
          </cell>
        </row>
        <row r="175">
          <cell r="B175" t="str">
            <v>m_Exposure value (CR EQU IRB)</v>
          </cell>
          <cell r="C175" t="str">
            <v>Derivatives excluding Contractual Cross Product Netting - Centrally cleared through a compliant CCP</v>
          </cell>
        </row>
        <row r="176">
          <cell r="B176" t="str">
            <v>m_Exposure value (CR IRB)</v>
          </cell>
          <cell r="C176" t="str">
            <v>Derivatives excluding Contractual Cross Product Netting - OTC</v>
          </cell>
        </row>
        <row r="177">
          <cell r="B177" t="str">
            <v>m_Exposure value (CR SA)</v>
          </cell>
          <cell r="C177" t="str">
            <v>Derivatives which can be subject to EQU market risk requirements</v>
          </cell>
        </row>
        <row r="178">
          <cell r="B178" t="str">
            <v>m_Exposure value (CR SEC IRB)</v>
          </cell>
          <cell r="C178" t="str">
            <v xml:space="preserve">Derivatives which can be subject to TDI market risk </v>
          </cell>
        </row>
        <row r="179">
          <cell r="B179" t="str">
            <v>m_Exposure value (CR SEC IRB) subject to risk weights</v>
          </cell>
          <cell r="C179" t="str">
            <v>Derivatives which can be subject to TDI market risk requirements</v>
          </cell>
        </row>
        <row r="180">
          <cell r="B180" t="str">
            <v>m_Exposure Value deducted from own funds</v>
          </cell>
          <cell r="C180" t="str">
            <v>Derivatives, Debt securities, Loans and advances</v>
          </cell>
        </row>
        <row r="181">
          <cell r="B181" t="str">
            <v>m_Exposure value deducted from own funds (CR SEC IRB)</v>
          </cell>
          <cell r="C181" t="str">
            <v>Derivatives, Debt securities, Loans and advances, Equity instruments</v>
          </cell>
        </row>
        <row r="182">
          <cell r="B182" t="str">
            <v>m_Exposure value subject to risk weights</v>
          </cell>
          <cell r="C182" t="str">
            <v>Derivatives, Debt securities, Loans and advances, Loan commitments given, Financial guarantees given, Other Commitments given</v>
          </cell>
        </row>
        <row r="183">
          <cell r="B183" t="str">
            <v>m_Exposures deducted from own funds</v>
          </cell>
          <cell r="C183" t="str">
            <v>Derivatives, Deposits, Debt securities issued</v>
          </cell>
        </row>
        <row r="184">
          <cell r="B184" t="str">
            <v>m_Fair value</v>
          </cell>
          <cell r="C184" t="str">
            <v>Derivatives, Deposits, Debt securities issued, Equity instruments issued</v>
          </cell>
        </row>
        <row r="185">
          <cell r="B185" t="str">
            <v>m_Foreign currency translation (flow)</v>
          </cell>
          <cell r="C185" t="str">
            <v>Derivatives, Deposits, Debt securities issued, Other financial liabilities</v>
          </cell>
        </row>
        <row r="186">
          <cell r="B186" t="str">
            <v>m_Fully adjusted exposure value (E*)</v>
          </cell>
          <cell r="C186" t="str">
            <v>Derivatives, Equity instruments</v>
          </cell>
        </row>
        <row r="187">
          <cell r="B187" t="str">
            <v>m_Fully adjusted exposure value (E*) (CR SA)</v>
          </cell>
          <cell r="C187" t="str">
            <v>Derivatives, Equity instruments, Debt securities, Loans and advances, Short positions, Deposits, Debt securities issued, Other financial liabilities</v>
          </cell>
        </row>
        <row r="188">
          <cell r="B188" t="str">
            <v>m_Fully adjusted exposure value E*  (CR SEC SA)</v>
          </cell>
          <cell r="C188" t="str">
            <v xml:space="preserve">Derivatives, Short positions, Deposits,  Debt securities issued, Other financial liabilities </v>
          </cell>
        </row>
        <row r="189">
          <cell r="B189" t="str">
            <v>m_Fully adjusted exposure value E* (CR SEC IRB)</v>
          </cell>
          <cell r="C189" t="str">
            <v>Derivatives, Short positions, Deposits, Debt securities issued, Other financial liabilities</v>
          </cell>
        </row>
        <row r="190">
          <cell r="B190" t="str">
            <v>m_General credit risk adjustments</v>
          </cell>
          <cell r="C190" t="str">
            <v>Derivatives, Short positions, Deposits, Debt securities issued, Other financial liabilities, Equity instruments issued</v>
          </cell>
        </row>
        <row r="191">
          <cell r="B191" t="str">
            <v>m_Goodwill included in carrying amount</v>
          </cell>
          <cell r="C191" t="str">
            <v>Derivatives. Credit default swaps</v>
          </cell>
        </row>
        <row r="192">
          <cell r="B192" t="str">
            <v xml:space="preserve">m_Gross [before taxes] unrealised gains [accumulated] </v>
          </cell>
          <cell r="C192" t="str">
            <v>Derivatives. Credit spread options</v>
          </cell>
        </row>
        <row r="193">
          <cell r="B193" t="str">
            <v>m_Gross [before taxes] unrealised gains and losses [accumulated]</v>
          </cell>
          <cell r="C193" t="str">
            <v>Derivatives. Credit. Protection bought</v>
          </cell>
        </row>
        <row r="194">
          <cell r="B194" t="str">
            <v xml:space="preserve">m_Gross [before taxes] unrealised losses [accumulated] </v>
          </cell>
          <cell r="C194" t="str">
            <v>Derivatives. Credit. Protection sold</v>
          </cell>
        </row>
        <row r="195">
          <cell r="B195" t="str">
            <v>m_Gross carrying amount</v>
          </cell>
          <cell r="C195" t="str">
            <v>Derivatives. Credit. Protection sold. Not subject to clause out clause</v>
          </cell>
        </row>
        <row r="196">
          <cell r="B196" t="str">
            <v>m_Gross carrying amount, Notional</v>
          </cell>
          <cell r="C196" t="str">
            <v>Derivatives. Credit. Protection sold. Subject to clause out clause</v>
          </cell>
        </row>
        <row r="197">
          <cell r="B197" t="str">
            <v>m_Gross carrying amount, Notional of defaults observed during the period (flow)</v>
          </cell>
          <cell r="C197" t="str">
            <v>Derivatives. Financial</v>
          </cell>
        </row>
        <row r="198">
          <cell r="B198" t="str">
            <v>m_Gross direct holdings of AT1 capital of relevant entities where the institution does not have a significant investment</v>
          </cell>
          <cell r="C198" t="str">
            <v>Derivatives: market value</v>
          </cell>
        </row>
        <row r="199">
          <cell r="B199" t="str">
            <v>m_Gross direct holdings of AT1 capital of relevant entities where the institution has a significant investment</v>
          </cell>
          <cell r="C199" t="str">
            <v>Derivatives. Options</v>
          </cell>
        </row>
        <row r="200">
          <cell r="B200" t="str">
            <v>m_Gross direct holdings of CET1 capital of relevant entities where the institution does not have a significant investment</v>
          </cell>
          <cell r="C200" t="str">
            <v>Derivatives. Other than Credit default swaps, Credit spread options, Total return swaps</v>
          </cell>
        </row>
        <row r="201">
          <cell r="B201" t="str">
            <v>m_Gross direct holdings of CET1 capital of relevant entities where the institution has a significant investment</v>
          </cell>
          <cell r="C201" t="str">
            <v>Derivatives. Other than options</v>
          </cell>
        </row>
        <row r="202">
          <cell r="B202" t="str">
            <v>m_Gross direct holdings of T2 capital of relevant entities where the institution does not have a significant investment</v>
          </cell>
          <cell r="C202" t="str">
            <v>Derivatives. Purchased</v>
          </cell>
        </row>
        <row r="203">
          <cell r="B203" t="str">
            <v>m_Gross direct holdings of T2 capital of relevant entities where the institution has a significant investment</v>
          </cell>
          <cell r="C203" t="str">
            <v>Derivatives. Sold</v>
          </cell>
        </row>
        <row r="204">
          <cell r="B204" t="str">
            <v>m_Increase in the discounted amount and effect of any change in the discount rate (flow)</v>
          </cell>
          <cell r="C204" t="str">
            <v>Derivatives. Total return swaps</v>
          </cell>
        </row>
        <row r="205">
          <cell r="B205" t="str">
            <v>m_Incremental default and migration risk capital charge last measure</v>
          </cell>
          <cell r="C205" t="str">
            <v>Difference resulting from the inclusion of certain participating interests according to CRD which are not eligible according to CRR</v>
          </cell>
        </row>
        <row r="206">
          <cell r="B206" t="str">
            <v>m_Interest cost (flow)</v>
          </cell>
          <cell r="C206" t="str">
            <v>Dividend income</v>
          </cell>
        </row>
        <row r="207">
          <cell r="B207" t="str">
            <v>m_Issuance of equity Instruments other than capital instruments (flow)</v>
          </cell>
          <cell r="C207" t="str">
            <v>Effect of the transitory increase of limits for Additional Own Funds[Country especific_ES]</v>
          </cell>
        </row>
        <row r="208">
          <cell r="B208" t="str">
            <v>m_Issuance of ordinary shares (flow)</v>
          </cell>
          <cell r="C208" t="str">
            <v>Elements within conditions of article 4b) of regulation n°90-02[Country especific_FR]</v>
          </cell>
        </row>
        <row r="209">
          <cell r="B209" t="str">
            <v>m_Issuance of preference shares (flow)</v>
          </cell>
          <cell r="C209" t="str">
            <v>Eligible capital for the purposes of qualifying holdings outside the financial sector and large exposures</v>
          </cell>
        </row>
        <row r="210">
          <cell r="B210" t="str">
            <v>m_Latest available stressed VaR</v>
          </cell>
          <cell r="C210" t="str">
            <v>Eligible minority interest</v>
          </cell>
        </row>
        <row r="211">
          <cell r="B211" t="str">
            <v>m_LE Exposure value after application of exemptions and CRM</v>
          </cell>
          <cell r="C211" t="str">
            <v>Eligible minority interest, Instruments issued by subsidiaries that are given recognition in own funds</v>
          </cell>
        </row>
        <row r="212">
          <cell r="B212" t="str">
            <v>m_LE Exposure value before application of exemptions and CRM</v>
          </cell>
          <cell r="C212" t="str">
            <v>Equity exposures and equivalents to the effects of CR</v>
          </cell>
        </row>
        <row r="213">
          <cell r="B213" t="str">
            <v>m_LE Original exposure</v>
          </cell>
          <cell r="C213" t="str">
            <v>Equity instruments</v>
          </cell>
        </row>
        <row r="214">
          <cell r="B214" t="str">
            <v>m_LE Percentage against capital before application of exemptions and CRM</v>
          </cell>
          <cell r="C214" t="str">
            <v>Equity instruments and indirect holdings of equity instruments</v>
          </cell>
        </row>
        <row r="215">
          <cell r="B215" t="str">
            <v xml:space="preserve">m_Limit for grandfathering of instruments not consituting State aid </v>
          </cell>
          <cell r="C215" t="str">
            <v>Equity instruments issued</v>
          </cell>
        </row>
        <row r="216">
          <cell r="B216" t="str">
            <v>m_Losses stemming from lending collateralised</v>
          </cell>
          <cell r="C216" t="str">
            <v>Equity instruments issued. Capital</v>
          </cell>
        </row>
        <row r="217">
          <cell r="B217" t="str">
            <v>m_Losses stemming from lending collateralised - Valued with mortgage lending value</v>
          </cell>
          <cell r="C217" t="str">
            <v>Equity instruments issued. Capital instruments other than Capital</v>
          </cell>
        </row>
        <row r="218">
          <cell r="B218" t="str">
            <v>m_Mark-to-market (Mark-to-Model) value</v>
          </cell>
          <cell r="C218" t="str">
            <v>Equity instruments issued. Capital instruments other than Capital, Debt securities issued, Deposits</v>
          </cell>
        </row>
        <row r="219">
          <cell r="B219" t="str">
            <v>m_Mark-to-market method; assume no netting of RM</v>
          </cell>
          <cell r="C219" t="str">
            <v xml:space="preserve">Equity instruments issued. Capital instruments other than Capital, Debt securities issued, Deposits and indirect holdings of Equity instruments issued. Capital instruments other than Capital, Debt securities issued, Deposits </v>
          </cell>
        </row>
        <row r="220">
          <cell r="B220" t="str">
            <v>m_Mark-to-market. Method 1</v>
          </cell>
          <cell r="C220" t="str">
            <v>Equity instruments issued. Capital instruments other than Capital, Debt securities issued, Deposits. Paid up</v>
          </cell>
        </row>
        <row r="221">
          <cell r="B221" t="str">
            <v>m_Mark-to-market. Methiod 2</v>
          </cell>
          <cell r="C221" t="str">
            <v>Equity instruments issued. Capital instruments other than Capital, Equity instruments issued. Equity component of compound financial instruments, Equity issued. Other than Equity instruments issued</v>
          </cell>
        </row>
        <row r="222">
          <cell r="B222" t="str">
            <v>m_Maximum collateral/guarantee that can be considered</v>
          </cell>
          <cell r="C222" t="str">
            <v>Equity instruments issued. Capital instruments other than Capital. Paid up, Debt securities issued, Deposits</v>
          </cell>
        </row>
        <row r="223">
          <cell r="B223" t="str">
            <v xml:space="preserve">m_Maximum exposure to credit risk </v>
          </cell>
          <cell r="C223" t="str">
            <v>Equity instruments issued. Capital. Other than Share capital repayable on demand</v>
          </cell>
        </row>
        <row r="224">
          <cell r="B224" t="str">
            <v>m_Maximum single loss due to operational risk (flow)</v>
          </cell>
          <cell r="C224" t="str">
            <v>Equity instruments issued. Capital. Paid up</v>
          </cell>
        </row>
        <row r="225">
          <cell r="B225" t="str">
            <v xml:space="preserve">m_Net [after taxes] unrealised gains [accumulated] </v>
          </cell>
          <cell r="C225" t="str">
            <v>Equity instruments issued. Capital. Share capital repayable on demand</v>
          </cell>
        </row>
        <row r="226">
          <cell r="B226" t="str">
            <v xml:space="preserve">m_Net [after taxes] unrealised losses [accumulated] </v>
          </cell>
          <cell r="C226" t="str">
            <v>Equity instruments issued. Capital. Unpaid which has been called up</v>
          </cell>
        </row>
        <row r="227">
          <cell r="B227" t="str">
            <v xml:space="preserve">m_Net exposure after CRM substitution effects pre conversion factors </v>
          </cell>
          <cell r="C227" t="str">
            <v>Equity instruments issued. Equity component of compound financial instruments</v>
          </cell>
        </row>
        <row r="228">
          <cell r="B228" t="str">
            <v>m_Net exposure after crm substitution effects pre conversion factors (CR SA)</v>
          </cell>
          <cell r="C228" t="str">
            <v>Equity instruments, debt securities, loans and advances</v>
          </cell>
        </row>
        <row r="229">
          <cell r="B229" t="str">
            <v>m_Net exposure after CRM substitution effects pre conversion factors (CR SEC IRB)</v>
          </cell>
          <cell r="C229" t="str">
            <v>Equity instruments, Debt securities, Loans and advances, Commodities</v>
          </cell>
        </row>
        <row r="230">
          <cell r="B230" t="str">
            <v>m_Net exposure after CRM substitution effects pre conversion factors (CR SEC SA)</v>
          </cell>
          <cell r="C230" t="str">
            <v>Equity instruments, Debt securities, Loans and advances, Deposits</v>
          </cell>
        </row>
        <row r="231">
          <cell r="B231" t="str">
            <v>m_Net position to the effect of holdings of capital instruments of relevant entities</v>
          </cell>
          <cell r="C231" t="str">
            <v>Equity instruments, Debt securities, Loans and advances, Deposits, Debt securities issued, Other financial liabilities</v>
          </cell>
        </row>
        <row r="232">
          <cell r="B232" t="str">
            <v>m_Nominal amount</v>
          </cell>
          <cell r="C232" t="str">
            <v>Equity instruments, Debt securities, Loans and advances, Deposits. Indirect holdings of other entities instruments</v>
          </cell>
        </row>
        <row r="233">
          <cell r="B233" t="str">
            <v>m_Nominal amount_same reference name</v>
          </cell>
          <cell r="C233" t="str">
            <v>Equity instruments, Indirect holdings of equity instruments</v>
          </cell>
        </row>
        <row r="234">
          <cell r="B234" t="str">
            <v>m_Nominal amount_same reference name and bought protection from CCP</v>
          </cell>
          <cell r="C234" t="str">
            <v>Equity instruments, indirect holdings of equity instruments, synthetic holdings of equity instruments</v>
          </cell>
        </row>
        <row r="235">
          <cell r="B235" t="str">
            <v>m_Nominal amount_same reference name and counterparty or CCP</v>
          </cell>
          <cell r="C235" t="str">
            <v>Equity instruments. Other than Investments in subsidiaries, joint ventures and associates</v>
          </cell>
        </row>
        <row r="236">
          <cell r="B236" t="str">
            <v>m_Not eligible unaudited amount and foreseeable charges or dividends</v>
          </cell>
          <cell r="C236" t="str">
            <v>Equity issued</v>
          </cell>
        </row>
        <row r="237">
          <cell r="B237" t="str">
            <v>m_Notional amount</v>
          </cell>
          <cell r="C237" t="str">
            <v>Equity issued. Other than Equity instruments issued</v>
          </cell>
        </row>
        <row r="238">
          <cell r="B238" t="str">
            <v>m_Notional amount retained or repurchased of credit protection (CR SEC IRB)</v>
          </cell>
          <cell r="C238" t="str">
            <v>Equity other than Accumulated other comprehensive income</v>
          </cell>
        </row>
        <row r="239">
          <cell r="B239" t="str">
            <v>m_Notional amount retained or repurchased of credit protection (CR SEC SA)</v>
          </cell>
          <cell r="C239" t="str">
            <v>Excess of deduction, AT1</v>
          </cell>
        </row>
        <row r="240">
          <cell r="B240" t="str">
            <v>m_Notional amount, Maximum collateral/guarantee that can be considered</v>
          </cell>
          <cell r="C240" t="str">
            <v>Excess of deduction, AT1 (Deducted CET1)</v>
          </cell>
        </row>
        <row r="241">
          <cell r="B241" t="str">
            <v>m_Original Exposure Method value</v>
          </cell>
          <cell r="C241" t="str">
            <v>Excess of deduction, T2</v>
          </cell>
        </row>
        <row r="242">
          <cell r="B242" t="str">
            <v>m_Original exposure pre conversion factors</v>
          </cell>
          <cell r="C242" t="str">
            <v>Excess of deduction, T2 (Deducted AT1)</v>
          </cell>
        </row>
        <row r="243">
          <cell r="B243" t="str">
            <v>m_Original exposure pre conversion factors (CR EQU IRB)</v>
          </cell>
          <cell r="C243" t="str">
            <v>Excess on limits for minority interests over 10% of original own funds[Country especific_ES]</v>
          </cell>
        </row>
        <row r="244">
          <cell r="B244" t="str">
            <v>m_Original exposure pre conversion factors (CR IRB)</v>
          </cell>
          <cell r="C244" t="str">
            <v>Excess on limits for original own funds other than capital and reserves (50%)[Country especific_ES]</v>
          </cell>
        </row>
        <row r="245">
          <cell r="B245" t="str">
            <v>m_Original exposure pre conversion factors (CR SA)</v>
          </cell>
          <cell r="C245" t="str">
            <v>Excess over the 15% own funds deduction threshold</v>
          </cell>
        </row>
        <row r="246">
          <cell r="B246" t="str">
            <v>m_Original exposure pre conversion factors (CR SEC IRB)</v>
          </cell>
          <cell r="C246" t="str">
            <v>Exchange differences</v>
          </cell>
        </row>
        <row r="247">
          <cell r="B247" t="str">
            <v>m_Original exposure pre conversion factors (CR SEC SA)</v>
          </cell>
          <cell r="C247" t="str">
            <v>Exchange traded stock-index futures broadly diversified</v>
          </cell>
        </row>
        <row r="248">
          <cell r="B248" t="str">
            <v>m_Overall effect (adjustment) due to infringement of the due diligence provisions</v>
          </cell>
          <cell r="C248" t="str">
            <v>Expenses on equity instruments issued</v>
          </cell>
        </row>
        <row r="249">
          <cell r="B249" t="str">
            <v>m_Overall effect (adjustment) due to infringement of the due diligence provisions (CR SEC IRB)</v>
          </cell>
          <cell r="C249" t="str">
            <v>Exposurs in default</v>
          </cell>
        </row>
        <row r="250">
          <cell r="B250" t="str">
            <v>m_Overall effect (adjustment) due to infringement of the due diligence provisions (CR SEC SA)</v>
          </cell>
          <cell r="C250" t="str">
            <v>Exposures treated as sovereigns; of wich</v>
          </cell>
        </row>
        <row r="251">
          <cell r="B251" t="str">
            <v>m_Own funds requirement before alleviation due to expected loss, diversification and risk mitigation techniques</v>
          </cell>
          <cell r="C251" t="str">
            <v>Fair value changes of the hedged items in portfolio hedge of interest rate risk</v>
          </cell>
        </row>
        <row r="252">
          <cell r="B252" t="str">
            <v>m_Own funds requirements</v>
          </cell>
          <cell r="C252" t="str">
            <v>Fair value reserves</v>
          </cell>
        </row>
        <row r="253">
          <cell r="B253" t="str">
            <v>m_Own funds requirements (MKR SA COM)</v>
          </cell>
          <cell r="C253" t="str">
            <v>Fair value reserves. Cash flow hedges</v>
          </cell>
        </row>
        <row r="254">
          <cell r="B254" t="str">
            <v>m_Own funds requirements (MKR SA CTP)</v>
          </cell>
          <cell r="C254" t="str">
            <v>Fair value reserves. Hedges of net investments in foreign operations</v>
          </cell>
        </row>
        <row r="255">
          <cell r="B255" t="str">
            <v>m_Own funds requirements (MKR SA EQU)</v>
          </cell>
          <cell r="C255" t="str">
            <v>Fair value reserves. Hedges other than hedges of net investments in foreign operations, Cash flow hedges</v>
          </cell>
        </row>
        <row r="256">
          <cell r="B256" t="str">
            <v>m_Own funds requirements (MKR SA FX)</v>
          </cell>
          <cell r="C256" t="str">
            <v>Fair value reserves. Non-trading non-derivative financial assets measured at fair value to equity</v>
          </cell>
        </row>
        <row r="257">
          <cell r="B257" t="str">
            <v>m_Own funds requirements (MKR SA SEC)</v>
          </cell>
          <cell r="C257" t="str">
            <v>Fee and commission</v>
          </cell>
        </row>
        <row r="258">
          <cell r="B258" t="str">
            <v>m_Own funds requirements (MKR SA TDI)</v>
          </cell>
          <cell r="C258" t="str">
            <v>Financial guarantees given</v>
          </cell>
        </row>
        <row r="259">
          <cell r="B259" t="str">
            <v>m_Past service cost (flow)</v>
          </cell>
          <cell r="C259" t="str">
            <v>Financial guarantees received</v>
          </cell>
        </row>
        <row r="260">
          <cell r="B260" t="str">
            <v>m_Permited offsetting short positions to the effect of holdings of capital instruments of relevant entities</v>
          </cell>
          <cell r="C260" t="str">
            <v xml:space="preserve">Financial instruments other than derivatives which can be subject to TDI market risk </v>
          </cell>
        </row>
        <row r="261">
          <cell r="B261" t="str">
            <v>m_Present value</v>
          </cell>
          <cell r="C261" t="str">
            <v>Financial instruments which can be subject to COM market risk requirements</v>
          </cell>
        </row>
        <row r="262">
          <cell r="B262" t="str">
            <v>m_Previous day VaR</v>
          </cell>
          <cell r="C262" t="str">
            <v>Financial instruments which can be subject to COM market risk requirements - Agricultural products (softs) underlying</v>
          </cell>
        </row>
        <row r="263">
          <cell r="B263" t="str">
            <v>m_Price difference exposure due to unsettled transactions</v>
          </cell>
          <cell r="C263" t="str">
            <v>Financial instruments which can be subject to COM market risk requirements - Base metals underlying</v>
          </cell>
        </row>
        <row r="264">
          <cell r="B264" t="str">
            <v>m_Principal amount outstanding</v>
          </cell>
          <cell r="C264" t="str">
            <v>Financial instruments which can be subject to COM market risk requirements - Energy products (oil, gas) underlying</v>
          </cell>
        </row>
        <row r="265">
          <cell r="B265" t="str">
            <v>m_Purchase of Treasury Shares (flow)</v>
          </cell>
          <cell r="C265" t="str">
            <v>Financial instruments which can be subject to COM market risk requirements - Other than precious metals, base metals, agricultural products (softs) underlying</v>
          </cell>
        </row>
        <row r="266">
          <cell r="B266" t="str">
            <v>m_Qualifying amount</v>
          </cell>
          <cell r="C266" t="str">
            <v>Financial instruments which can be subject to COM market risk requirements - Precious metals except gold underlying</v>
          </cell>
        </row>
        <row r="267">
          <cell r="B267" t="str">
            <v>m_Reclassification of financial instruments from equity to liability (flow)</v>
          </cell>
          <cell r="C267" t="str">
            <v>Financial instruments which can be subject to EQU market risk requirements</v>
          </cell>
        </row>
        <row r="268">
          <cell r="B268" t="str">
            <v>m_Reclassification of financial instruments from liability to equity (flow)</v>
          </cell>
          <cell r="C268" t="str">
            <v>Financial instruments which can be subject to EQU market risk requirements other than exchange traded stock-index futures broadly diversified</v>
          </cell>
        </row>
        <row r="269">
          <cell r="B269" t="str">
            <v>m_Reclassifications other than valuation gains and losses taken to equity, Transferred to profit or loss (flow)</v>
          </cell>
          <cell r="C269" t="str">
            <v>Financial instruments which can be subject to FX market risk requirements</v>
          </cell>
        </row>
        <row r="270">
          <cell r="B270" t="str">
            <v>m_Reclassifications other than valuation gains and losses taken to equity, Transferred to profit or loss, Transferred to initial carrying amount of hedged items (flow)</v>
          </cell>
          <cell r="C270" t="str">
            <v>Financial instruments which can be subject to FX market risk requirements - Currency and gold Options</v>
          </cell>
        </row>
        <row r="271">
          <cell r="B271" t="str">
            <v>m_Recoveries recorded directly to the income statement (flow)</v>
          </cell>
          <cell r="C271" t="str">
            <v>Financial instruments which can be subject to FX market risk requirements - Derivatives</v>
          </cell>
        </row>
        <row r="272">
          <cell r="B272" t="str">
            <v>m_Reduction in RWA due to value adjustments and provisions</v>
          </cell>
          <cell r="C272" t="str">
            <v>Financial instruments which can be subject to FX market risk requirements - Gold and derivatives related to gold</v>
          </cell>
        </row>
        <row r="273">
          <cell r="B273" t="str">
            <v>m_Reduction in RWA due to value adjustments and provisions (CR SEC IRB)</v>
          </cell>
          <cell r="C273" t="str">
            <v>Financial instruments which can be subject to FX market risk requirements - Instruments other than gold and derivatives related to gold</v>
          </cell>
        </row>
        <row r="274">
          <cell r="B274" t="str">
            <v>m_Residual amount</v>
          </cell>
          <cell r="C274" t="str">
            <v>Financial instruments which can be subject to FX market risk requirements - Off-balance sheet financial instruments</v>
          </cell>
        </row>
        <row r="275">
          <cell r="B275" t="str">
            <v>m_Reversals (flow)</v>
          </cell>
          <cell r="C275" t="str">
            <v>Financial instruments which can be subject to FX market risk requirements - On-balance sheet financial instruments excluding derivatives</v>
          </cell>
        </row>
        <row r="276">
          <cell r="B276" t="str">
            <v>m_Risk adjustments and provisions</v>
          </cell>
          <cell r="C276" t="str">
            <v>Financial instruments which can be subject to FX market risk requirements - On-balance sheet items other than derivatives</v>
          </cell>
        </row>
        <row r="277">
          <cell r="B277" t="str">
            <v>m_Risk weighted exposure amount</v>
          </cell>
          <cell r="C277" t="str">
            <v>Financial instruments which can be subject to market risk requirements</v>
          </cell>
        </row>
        <row r="278">
          <cell r="B278" t="str">
            <v>m_Risk weighted exposure amount (CR EQU IRB)</v>
          </cell>
          <cell r="C278" t="str">
            <v>Financial instruments which can be subject to TDI and EQU market risk requirements</v>
          </cell>
        </row>
        <row r="279">
          <cell r="B279" t="str">
            <v>m_Risk weighted exposure amount (CR IRB)</v>
          </cell>
          <cell r="C279" t="str">
            <v xml:space="preserve">Financial instruments which can be subject to TDI market risk </v>
          </cell>
        </row>
        <row r="280">
          <cell r="B280" t="str">
            <v>m_Risk weighted exposure amount (CR SA)</v>
          </cell>
          <cell r="C280" t="str">
            <v>Financial instruments which can be subject to TDI market risk requirements and CIUs</v>
          </cell>
        </row>
        <row r="281">
          <cell r="B281" t="str">
            <v>m_Risk weighted exposure amount (CR SEC IRB)</v>
          </cell>
          <cell r="C281" t="str">
            <v>First consolidation difference computable according to CRD which are not eligible according to CRR</v>
          </cell>
        </row>
        <row r="282">
          <cell r="B282" t="str">
            <v>m_Risk weighted exposure amount (CR SEC SA)</v>
          </cell>
          <cell r="C282" t="str">
            <v>First consolidation differences</v>
          </cell>
        </row>
        <row r="283">
          <cell r="B283" t="str">
            <v>m_Risk weighted exposure amount after CAP</v>
          </cell>
          <cell r="C283" t="str">
            <v>Foreign currency translation adjustments[Country especific_AT]</v>
          </cell>
        </row>
        <row r="284">
          <cell r="B284" t="str">
            <v>m_Risk weighted exposure amount after cap (CR SEC IRB)</v>
          </cell>
          <cell r="C284" t="str">
            <v>Foreign Currency Translation Adjustments[Country especific_CY]</v>
          </cell>
        </row>
        <row r="285">
          <cell r="B285" t="str">
            <v>m_Risk weighted exposure amount after cap (CR SEC SA)</v>
          </cell>
          <cell r="C285" t="str">
            <v>Funds for general banking risks</v>
          </cell>
        </row>
        <row r="286">
          <cell r="B286" t="str">
            <v>m_Risk weighted exposure amount before CAP</v>
          </cell>
          <cell r="C286" t="str">
            <v>Gains and losses from remeasurements</v>
          </cell>
        </row>
        <row r="287">
          <cell r="B287" t="str">
            <v>m_Risk weighted exposure amount before CAP (CR SEC IRB)</v>
          </cell>
          <cell r="C287" t="str">
            <v>Gains and losses on derecognition</v>
          </cell>
        </row>
        <row r="288">
          <cell r="B288" t="str">
            <v>m_Risk weighted exposure amount before CAP (CR SEC SA)</v>
          </cell>
          <cell r="C288" t="str">
            <v>Gains and losses on derecognition, Gains and losses from remeasurements</v>
          </cell>
        </row>
        <row r="289">
          <cell r="B289" t="str">
            <v>m_Risk weighted exposure amount related to amounts not deducted from CET1</v>
          </cell>
          <cell r="C289" t="str">
            <v>Gains and losses other comprehensive income</v>
          </cell>
        </row>
        <row r="290">
          <cell r="B290" t="str">
            <v>m_Sale/Cancellation of Treasury Shares (flow)</v>
          </cell>
          <cell r="C290" t="str">
            <v xml:space="preserve">Gains and losses other comprehensive income. Foreign currency translation </v>
          </cell>
        </row>
        <row r="291">
          <cell r="B291" t="str">
            <v>m_Securitisation value used for MKR purposes</v>
          </cell>
          <cell r="C291" t="str">
            <v>Gains other comprehensive income</v>
          </cell>
        </row>
        <row r="292">
          <cell r="B292" t="str">
            <v>m_Specific credit risk adjustments</v>
          </cell>
          <cell r="C292" t="str">
            <v>General provisions eligible as Tier 2 capital for banks using the standardised approach to credit risk.[Country especific_IE]</v>
          </cell>
        </row>
        <row r="293">
          <cell r="B293" t="str">
            <v>m_Substitution of the exposure due to CRM (Outflows)</v>
          </cell>
          <cell r="C293" t="str">
            <v>General provisions related to exposures under the SA approach[Country especific_ES]</v>
          </cell>
        </row>
        <row r="294">
          <cell r="B294" t="str">
            <v>m_Substitution of the exposure due to CRM (Outflows) (CR EQU IRB)</v>
          </cell>
          <cell r="C294" t="str">
            <v>General provisions related to securitised exposures under the IRB approach[Country especific_ES]</v>
          </cell>
        </row>
        <row r="295">
          <cell r="B295" t="str">
            <v>m_Sum of the five largest losses due to operational risk (flow)</v>
          </cell>
          <cell r="C295" t="str">
            <v>Goodwill</v>
          </cell>
        </row>
        <row r="296">
          <cell r="B296" t="str">
            <v>m_Sum of weighted securitisation value used for MKR purposes after CAP</v>
          </cell>
          <cell r="C296" t="str">
            <v>Goodwill and other intangible assets</v>
          </cell>
        </row>
        <row r="297">
          <cell r="B297" t="str">
            <v>m_Sum of weighted securitisation value used for MKR purposes before CAP</v>
          </cell>
          <cell r="C297" t="str">
            <v>Impairment</v>
          </cell>
        </row>
        <row r="298">
          <cell r="B298" t="str">
            <v>m_Surplus(+)/Deficit(-) of own funds</v>
          </cell>
          <cell r="C298" t="str">
            <v>Increases in equity resulting from securitised assets</v>
          </cell>
        </row>
        <row r="299">
          <cell r="B299" t="str">
            <v>m_Threshold applied in data collection - highest</v>
          </cell>
          <cell r="C299" t="str">
            <v>Indirect holdings of equity instruments</v>
          </cell>
        </row>
        <row r="300">
          <cell r="B300" t="str">
            <v>m_Threshold applied in data collection - lowest</v>
          </cell>
          <cell r="C300" t="str">
            <v xml:space="preserve">Indirect holdings of Equity instruments issued. Capital instruments other than Capital, Debt securities issued, Deposits </v>
          </cell>
        </row>
        <row r="301">
          <cell r="B301" t="str">
            <v>m_Threshold for holdings in relevant entities  where an institution does not have a significant investment</v>
          </cell>
          <cell r="C301" t="str">
            <v>Indirect holdings of other entities instruments</v>
          </cell>
        </row>
        <row r="302">
          <cell r="B302" t="str">
            <v>m_Total amount of securitisation exposures originated</v>
          </cell>
          <cell r="C302" t="str">
            <v>Indirect holdings of own instruments</v>
          </cell>
        </row>
        <row r="303">
          <cell r="B303" t="str">
            <v>m_Total amount of securitisation exposures originated (CR SEC SA)</v>
          </cell>
          <cell r="C303" t="str">
            <v>Information about capitalised consolidation difference, section 10a para 6 sentence 9 and 10 of German Banking Act[Country especific_DE]</v>
          </cell>
        </row>
        <row r="304">
          <cell r="B304" t="str">
            <v>m_Total amount of securitisation exposures originated CR SEC IRB)</v>
          </cell>
          <cell r="C304" t="str">
            <v>Instruments in the CTP</v>
          </cell>
        </row>
        <row r="305">
          <cell r="B305" t="str">
            <v>m_Total amount of underlying securitised exposures</v>
          </cell>
          <cell r="C305" t="str">
            <v>Instruments issued by subsidiaries that are given recognition in own funds</v>
          </cell>
        </row>
        <row r="306">
          <cell r="B306" t="str">
            <v>m_Total amount of underlying securitised exposures of every originator</v>
          </cell>
          <cell r="C306" t="str">
            <v>Instruments subject to capital requirements</v>
          </cell>
        </row>
        <row r="307">
          <cell r="B307" t="str">
            <v>m_Total amount of underlying securitised exposures of every originator at origination date</v>
          </cell>
          <cell r="C307" t="str">
            <v>Instruments subject to credit risk</v>
          </cell>
        </row>
        <row r="308">
          <cell r="B308" t="str">
            <v>m_Total amount to be deducted after the applicable percentage</v>
          </cell>
          <cell r="C308" t="str">
            <v>Instruments subject to credit risk excluding instruments subject to securitisation credit risk treatment</v>
          </cell>
        </row>
        <row r="309">
          <cell r="B309" t="str">
            <v>m_Total amount to be deducted prior to applicable percentage</v>
          </cell>
          <cell r="C309" t="str">
            <v>Instruments subject to credit riskand non credit-obligation assets</v>
          </cell>
        </row>
        <row r="310">
          <cell r="B310" t="str">
            <v>m_Total comprehensive income for the year (flow)</v>
          </cell>
          <cell r="C310" t="str">
            <v>Instruments subject to requirements for exposures to a CCP</v>
          </cell>
        </row>
        <row r="311">
          <cell r="B311" t="str">
            <v>m_Total loss due to operational risk (flow)</v>
          </cell>
          <cell r="C311" t="str">
            <v>Instruments subject to securitisation credit risk treatment</v>
          </cell>
        </row>
        <row r="312">
          <cell r="B312" t="str">
            <v>m_Total risk exposure amount</v>
          </cell>
          <cell r="C312" t="str">
            <v>Instruments subject to securitisation credit risk treatment - Revolving securitisations with early amortisation</v>
          </cell>
        </row>
        <row r="313">
          <cell r="B313" t="str">
            <v>m_Total risk exposure amount (MKR SA COM)</v>
          </cell>
          <cell r="C313" t="str">
            <v>Instruments subject to securitisation credit risk treatment except Revolving securitisations with early amortisation</v>
          </cell>
        </row>
        <row r="314">
          <cell r="B314" t="str">
            <v>m_Total risk exposure amount (MKR SA CTP)</v>
          </cell>
          <cell r="C314" t="str">
            <v>Instruments subject to securitisation credit risk treatment except Revolving securitisations with early amortisation - Off-balance sheet items and derivatives</v>
          </cell>
        </row>
        <row r="315">
          <cell r="B315" t="str">
            <v>m_Total risk exposure amount (MKR SA EQU)</v>
          </cell>
          <cell r="C315" t="str">
            <v>Instruments subject to securitisation credit risk treatment except Revolving securitisations with early amortisation - Off-balance sheet items and derivatives securitisations C</v>
          </cell>
        </row>
        <row r="316">
          <cell r="B316" t="str">
            <v>m_Total risk exposure amount (MKR SA FX)</v>
          </cell>
          <cell r="C316" t="str">
            <v>Instruments subject to securitisation credit risk treatment except Revolving securitisations with early amortisation - On-balance sheet items</v>
          </cell>
        </row>
        <row r="317">
          <cell r="B317" t="str">
            <v>m_Total risk exposure amount (MKR SA SEC)</v>
          </cell>
          <cell r="C317" t="str">
            <v>Instruments which can be subject to securitisation credit risk treatment</v>
          </cell>
        </row>
        <row r="318">
          <cell r="B318" t="str">
            <v>m_Total risk exposure amount (MKR SA TDI)</v>
          </cell>
          <cell r="C318" t="str">
            <v>Instruments which can be subject to TDI market risk requirements</v>
          </cell>
        </row>
        <row r="319">
          <cell r="B319" t="str">
            <v>m_Total risk exposure amount contribution to the group</v>
          </cell>
          <cell r="C319" t="str">
            <v>Instruments which can be subject to TDI market risk requirements  excluding instruments which can be subject to securitisation credit risk treatment</v>
          </cell>
        </row>
        <row r="320">
          <cell r="B320" t="str">
            <v>m_Total risk exposure amount, Risk weighted exposure amount</v>
          </cell>
          <cell r="C320" t="str">
            <v>Instruments which can be subject to TDI market risk requirements excluding securitisation instruments</v>
          </cell>
        </row>
        <row r="321">
          <cell r="B321" t="str">
            <v>m_Transferred to initial carrying amount of hedged items (flow)</v>
          </cell>
          <cell r="C321" t="str">
            <v>Instruments which can be subject to TDI market risk requirements other than derivatives</v>
          </cell>
        </row>
        <row r="322">
          <cell r="B322" t="str">
            <v>m_Transferred to profit or loss (flow)</v>
          </cell>
          <cell r="C322" t="str">
            <v>Intangible assets</v>
          </cell>
        </row>
        <row r="323">
          <cell r="B323" t="str">
            <v>m_Transfers among components of Equity (flow)</v>
          </cell>
          <cell r="C323" t="str">
            <v>Intangible assets other than Goodwill</v>
          </cell>
        </row>
        <row r="324">
          <cell r="B324" t="str">
            <v>m_Transfers between allowances (flow)</v>
          </cell>
          <cell r="C324" t="str">
            <v>Interest</v>
          </cell>
        </row>
        <row r="325">
          <cell r="B325" t="str">
            <v>m_Transitional computable amount</v>
          </cell>
          <cell r="C325" t="str">
            <v>Interim dividends</v>
          </cell>
        </row>
        <row r="326">
          <cell r="B326" t="str">
            <v>m_Transitional computable amount - Adjustment to the original deduction</v>
          </cell>
          <cell r="C326" t="str">
            <v>Intragrouptransactions not at arms-length basis; own funds items of the institution kept by other group entities[Country especific_BE]</v>
          </cell>
        </row>
        <row r="327">
          <cell r="B327" t="str">
            <v>m_Transitional computable amount - Adjustment to the original deduction (flow)</v>
          </cell>
          <cell r="C327" t="str">
            <v>Investee</v>
          </cell>
        </row>
        <row r="328">
          <cell r="B328" t="str">
            <v>m_Transitional computable amount (flow)</v>
          </cell>
          <cell r="C328" t="str">
            <v xml:space="preserve">Investments in covered bonds </v>
          </cell>
        </row>
        <row r="329">
          <cell r="B329" t="str">
            <v>m_Transitional residual amount</v>
          </cell>
          <cell r="C329" t="str">
            <v>Investments that are not material holdings or qualifying holdings[Country especific_UK]</v>
          </cell>
        </row>
        <row r="330">
          <cell r="B330" t="str">
            <v>m_Underlying exposure to own equity instruments</v>
          </cell>
          <cell r="C330" t="str">
            <v>IRB excess (+) or shortfall (-) of credit risk adjustments to expected losses</v>
          </cell>
        </row>
        <row r="331">
          <cell r="B331" t="str">
            <v>m_Unrealised gains and losses (flow)</v>
          </cell>
          <cell r="C331" t="str">
            <v>IRB excess of credit risk adjustments to expected losses</v>
          </cell>
        </row>
        <row r="332">
          <cell r="B332" t="str">
            <v>m_Unrealised gains and losses measured at fair value</v>
          </cell>
          <cell r="C332" t="str">
            <v>IRB shortfall of credit risk adjustments to expected losses</v>
          </cell>
        </row>
        <row r="333">
          <cell r="B333" t="str">
            <v>m_Unrecognised actuarial gains</v>
          </cell>
          <cell r="C333" t="str">
            <v>Large exposure overshootings[Country especific_HU]</v>
          </cell>
        </row>
        <row r="334">
          <cell r="B334" t="str">
            <v>m_Unrecognised actuarial losses</v>
          </cell>
          <cell r="C334" t="str">
            <v>Lending related to trade finance operations</v>
          </cell>
        </row>
        <row r="335">
          <cell r="B335" t="str">
            <v>m_Unrecognised past service cost</v>
          </cell>
          <cell r="C335" t="str">
            <v>Lending related to trade finance operations_under official export credit insurance scheme</v>
          </cell>
        </row>
        <row r="336">
          <cell r="B336" t="str">
            <v>m_Unsettled transactions at settlement price</v>
          </cell>
          <cell r="C336" t="str">
            <v xml:space="preserve">Lending to central governmnents </v>
          </cell>
        </row>
        <row r="337">
          <cell r="B337" t="str">
            <v>m_Unused amounts reversed during the period (flow)</v>
          </cell>
          <cell r="C337" t="str">
            <v>Lending to central governmnents and Central Banks</v>
          </cell>
        </row>
        <row r="338">
          <cell r="B338" t="str">
            <v>m_Valuation gains and losses taken to equity (flow)</v>
          </cell>
          <cell r="C338" t="str">
            <v>lending to financial corporate</v>
          </cell>
        </row>
        <row r="339">
          <cell r="B339" t="str">
            <v>m_Value adjustments and provision associated with the original exposure</v>
          </cell>
          <cell r="C339" t="str">
            <v>Lending to institutions</v>
          </cell>
        </row>
        <row r="340">
          <cell r="B340" t="str">
            <v>m_Value adjustments and provision associated with the original exposure (CR SA)</v>
          </cell>
          <cell r="C340" t="str">
            <v>Lending to MDBs</v>
          </cell>
        </row>
        <row r="341">
          <cell r="B341" t="str">
            <v>m_Value adjustments and provision associated with the original exposure (CR SEC SA)</v>
          </cell>
          <cell r="C341" t="str">
            <v>lending to non financial corporate</v>
          </cell>
        </row>
        <row r="342">
          <cell r="B342" t="str">
            <v>m_Value adjustments and provisions (CR SEC Details)</v>
          </cell>
          <cell r="C342" t="str">
            <v>lending to non financial corporate_other than SME</v>
          </cell>
        </row>
        <row r="343">
          <cell r="B343" t="str">
            <v>m_Value adjustments due to the requirements for prudent valuation</v>
          </cell>
          <cell r="C343" t="str">
            <v>lending to non financial corporate_SME</v>
          </cell>
        </row>
        <row r="344">
          <cell r="B344" t="str">
            <v>m_Value adjustments recorded directly to the income statement (flow)</v>
          </cell>
          <cell r="C344" t="str">
            <v>Lending to PSEs</v>
          </cell>
        </row>
        <row r="345">
          <cell r="B345" t="str">
            <v>m_Value used for FX risk purposes</v>
          </cell>
          <cell r="C345" t="str">
            <v>Lending to PSEs_guaranteed by central government</v>
          </cell>
        </row>
        <row r="346">
          <cell r="B346" t="str">
            <v>m_Value used for MKR purpose, gross (MKR SA COM)</v>
          </cell>
          <cell r="C346" t="str">
            <v>Lending to PSEs_treated as a sovereign</v>
          </cell>
        </row>
        <row r="347">
          <cell r="B347" t="str">
            <v>m_Value used for MKR purpose, gross (MKR SA CTP)</v>
          </cell>
          <cell r="C347" t="str">
            <v>Lending to PSEs_ NOT treated as a sovereign</v>
          </cell>
        </row>
        <row r="348">
          <cell r="B348" t="str">
            <v>m_Value used for MKR purpose, gross (MKR SA EQU)</v>
          </cell>
          <cell r="C348" t="str">
            <v>Lending to regional governments and local authorities treated as sovereigns</v>
          </cell>
        </row>
        <row r="349">
          <cell r="B349" t="str">
            <v>m_Value used for MKR purpose, gross (MKR SA FX)</v>
          </cell>
          <cell r="C349" t="str">
            <v>Lending to regional governments, MDB, international organisations and PSE not trated as sovereigns;  of which</v>
          </cell>
        </row>
        <row r="350">
          <cell r="B350" t="str">
            <v>m_Value used for MKR purpose, gross (MKR SA SEC)</v>
          </cell>
          <cell r="C350" t="str">
            <v>Liabilities other than Derivatives, Deposits, Debt securities issued, Other financial liabilities</v>
          </cell>
        </row>
        <row r="351">
          <cell r="B351" t="str">
            <v>m_Value used for MKR purpose, gross (MKR SA TDI)</v>
          </cell>
          <cell r="C351" t="str">
            <v>Liabilities other than Derivatives, Short positions, Deposits, Debt securities issued, Other financial liabilities, Fair value changes of the hedged items in portfolio hedge of interest rate risk, Provisions, Tax liabilities, Share capital repayable on de</v>
          </cell>
        </row>
        <row r="352">
          <cell r="B352" t="str">
            <v>m_Value used for MKR purpose, net (MKR SA COM)</v>
          </cell>
          <cell r="C352" t="str">
            <v>Liabilities other than Short positions, Deposits, Debt securities issued, Other financial liabilities</v>
          </cell>
        </row>
        <row r="353">
          <cell r="B353" t="str">
            <v>m_Value used for MKR purpose, net (MKR SA CTP)</v>
          </cell>
          <cell r="C353" t="str">
            <v>Loan commitments given</v>
          </cell>
        </row>
        <row r="354">
          <cell r="B354" t="str">
            <v>m_Value used for MKR purpose, net (MKR SA EQU)</v>
          </cell>
          <cell r="C354" t="str">
            <v>Loan Commitments given, Other Commitments given</v>
          </cell>
        </row>
        <row r="355">
          <cell r="B355" t="str">
            <v>m_Value used for MKR purpose, net (MKR SA FX)</v>
          </cell>
          <cell r="C355" t="str">
            <v>Loan commitments received</v>
          </cell>
        </row>
        <row r="356">
          <cell r="B356" t="str">
            <v>m_Value used for MKR purpose, net (MKR SA SEC)</v>
          </cell>
          <cell r="C356" t="str">
            <v>Loan commitments received, Financial guarantees received, Other commitments received</v>
          </cell>
        </row>
        <row r="357">
          <cell r="B357" t="str">
            <v>m_Value used for MKR purpose, net (MKR SA TDI)</v>
          </cell>
          <cell r="C357" t="str">
            <v>Loans and advances</v>
          </cell>
        </row>
        <row r="358">
          <cell r="B358" t="str">
            <v>m_Value used for MKR purpose, net, weighted after cap (MKR SA CTP)</v>
          </cell>
          <cell r="C358" t="str">
            <v>Loans and advances. Advances that are not loans</v>
          </cell>
        </row>
        <row r="359">
          <cell r="B359" t="str">
            <v>m_Value used for MKR purpose, net, weighted after cap (MKR SA SEC)</v>
          </cell>
          <cell r="C359" t="str">
            <v>Loans and advances. On demand [call] and short notice [current account]</v>
          </cell>
        </row>
        <row r="360">
          <cell r="B360" t="str">
            <v>m_Value used for MKR purpose, net, weighted before cap (MKR SA CTP)</v>
          </cell>
          <cell r="C360" t="str">
            <v>Loans and advances. Term loans. Finance leases</v>
          </cell>
        </row>
        <row r="361">
          <cell r="B361" t="str">
            <v>m_Value used for MKR purpose, net, weighted before cap (MKR SA SEC)</v>
          </cell>
          <cell r="C361" t="str">
            <v>Loans and advances. Term loans. Other than Trade receivables, Finance leases, Reverse repurchase loans</v>
          </cell>
        </row>
        <row r="362">
          <cell r="B362" t="str">
            <v>m_Value used for MKR purpose, subject to capital charge (MKR SA COM)</v>
          </cell>
          <cell r="C362" t="str">
            <v>Loans and advances. Term loans. Reverse repurchase loans</v>
          </cell>
        </row>
        <row r="363">
          <cell r="B363" t="str">
            <v>m_Value used for MKR purpose, subject to capital charge (MKR SA EQU)</v>
          </cell>
          <cell r="C363" t="str">
            <v>Loans and advances. Term loans.Trade receivables</v>
          </cell>
        </row>
        <row r="364">
          <cell r="B364" t="str">
            <v>m_Value used for MKR purpose, subject to capital charge (MKR SA FX)</v>
          </cell>
          <cell r="C364" t="str">
            <v>Loans and commitments to principal shareholders and managers[Country especific_FR]</v>
          </cell>
        </row>
        <row r="365">
          <cell r="B365" t="str">
            <v>m_Value used for MKR purpose, subject to capital charge (MKR SA TDI)</v>
          </cell>
          <cell r="C365" t="str">
            <v>Loss events</v>
          </cell>
        </row>
        <row r="366">
          <cell r="B366" t="str">
            <v>m_Value used for MKR purpose, to be deducted from own funds (MKR SA CTP)</v>
          </cell>
          <cell r="C366" t="str">
            <v>Losses</v>
          </cell>
        </row>
        <row r="367">
          <cell r="B367" t="str">
            <v>m_Value used for MKR purpose, to be deducted from own funds (MKR SA SEC)</v>
          </cell>
          <cell r="C367" t="str">
            <v>Losses other comprehensive income</v>
          </cell>
        </row>
        <row r="368">
          <cell r="B368" t="str">
            <v>m_Value used for MKR purposes</v>
          </cell>
          <cell r="C368" t="str">
            <v>Main categories that generate fixed overheads</v>
          </cell>
        </row>
        <row r="369">
          <cell r="B369" t="str">
            <v>m_Waived amount</v>
          </cell>
          <cell r="C369" t="str">
            <v>Main categories that generate operational risk under AMA</v>
          </cell>
        </row>
        <row r="370">
          <cell r="B370" t="str">
            <v>m_Weighted CTP value used for MKR purposes after CAP</v>
          </cell>
          <cell r="C370" t="str">
            <v>Main categories that generate operational risk under BIA, ASA and TSA</v>
          </cell>
        </row>
        <row r="371">
          <cell r="B371" t="str">
            <v>m_Weighted CTP value used for MKR purposes before CAP</v>
          </cell>
          <cell r="C371" t="str">
            <v>Main categories that generate operational risk under BIA, ASA, TSA and AMA</v>
          </cell>
        </row>
        <row r="372">
          <cell r="B372" t="str">
            <v>m_Weighted securitisation value used for MKR purposes after CAP</v>
          </cell>
          <cell r="C372" t="str">
            <v>Main category</v>
          </cell>
        </row>
        <row r="373">
          <cell r="B373" t="str">
            <v>m_Weighted securitisation value used for MKR purposes before CAP</v>
          </cell>
          <cell r="C373" t="str">
            <v>Material losses</v>
          </cell>
        </row>
        <row r="374">
          <cell r="B374" t="str">
            <v>m_Write-offs for defaults observed during the period (flow)</v>
          </cell>
          <cell r="C374" t="str">
            <v>Memorandum item: Own funds relevant to determine the excess on limits for qualified participating interest in non financial institutions[Country especific_PT]</v>
          </cell>
        </row>
        <row r="375">
          <cell r="B375" t="str">
            <v>Net positions long</v>
          </cell>
          <cell r="C375" t="str">
            <v>Memorandum item: Own funds relevant to determine the excess on limits for tangible fixed assets (real estate) hold in repayment of credit granted by the institution[Country especific_PT]</v>
          </cell>
        </row>
        <row r="376">
          <cell r="B376" t="str">
            <v>Net positions short</v>
          </cell>
          <cell r="C376" t="str">
            <v>Minority interests computable according to CRD which are not eligible according to CRR</v>
          </cell>
        </row>
        <row r="377">
          <cell r="B377" t="str">
            <v>p_Applicable factor</v>
          </cell>
          <cell r="C377" t="str">
            <v>Mortgage</v>
          </cell>
        </row>
        <row r="378">
          <cell r="B378" t="str">
            <v>p_Applicable limit for institutions</v>
          </cell>
          <cell r="C378" t="str">
            <v>Negative goodwill</v>
          </cell>
        </row>
        <row r="379">
          <cell r="B379" t="str">
            <v>p_Average risk weight</v>
          </cell>
          <cell r="C379" t="str">
            <v>Non credit-obligation assets</v>
          </cell>
        </row>
        <row r="380">
          <cell r="B380" t="str">
            <v>p_Capital buffer</v>
          </cell>
          <cell r="C380" t="str">
            <v>Non-ABCP programmes</v>
          </cell>
        </row>
        <row r="381">
          <cell r="B381" t="str">
            <v>p_Capital ratio</v>
          </cell>
          <cell r="C381" t="str">
            <v>Non-collateralized</v>
          </cell>
        </row>
        <row r="382">
          <cell r="B382" t="str">
            <v>p_Conversion factor applied to revolving securitisation</v>
          </cell>
          <cell r="C382" t="str">
            <v>Non-material losses</v>
          </cell>
        </row>
        <row r="383">
          <cell r="B383" t="str">
            <v>p_ELGD</v>
          </cell>
          <cell r="C383" t="str">
            <v>Non-trading book exposures</v>
          </cell>
        </row>
        <row r="384">
          <cell r="B384" t="str">
            <v>p_Exposure weighted average LGD</v>
          </cell>
          <cell r="C384" t="str">
            <v>Not applicable</v>
          </cell>
        </row>
        <row r="385">
          <cell r="B385" t="str">
            <v>p_LGD</v>
          </cell>
          <cell r="C385" t="str">
            <v>N-th to default credit derivatives</v>
          </cell>
        </row>
        <row r="386">
          <cell r="B386" t="str">
            <v>p_Own funds requirements before securitisation (Kirb)</v>
          </cell>
          <cell r="C386" t="str">
            <v>Nth to default credit derivatives which can be subject to TDI market risk requirements</v>
          </cell>
        </row>
        <row r="387">
          <cell r="B387" t="str">
            <v>p_PD assigned to the obligor grade or pool</v>
          </cell>
          <cell r="C387" t="str">
            <v>of which hidden reserves[Country especific_AT]</v>
          </cell>
        </row>
        <row r="388">
          <cell r="B388" t="str">
            <v xml:space="preserve">p_Percentage for calculating the limit for grandfathering of instruments not consituting State aid </v>
          </cell>
          <cell r="C388" t="str">
            <v>of which participationcapital with obligation of subsequent paymant of dividends[Country especific_AT]</v>
          </cell>
        </row>
        <row r="389">
          <cell r="B389" t="str">
            <v>p_Percentage for calculating transitional adjustments</v>
          </cell>
          <cell r="C389" t="str">
            <v>of which: Amount of own funds which is used for definition of LEs according to § 27 BWG[Country especific_AT]</v>
          </cell>
        </row>
        <row r="390">
          <cell r="B390" t="str">
            <v>p_Percentage for calculating transitional adjustments limits</v>
          </cell>
          <cell r="C390" t="str">
            <v>Of which: Effect of the transitory increase of limits for Additional Own Funds[Country especific]</v>
          </cell>
        </row>
        <row r="391">
          <cell r="B391" t="str">
            <v>p_Percentage for calculating transitional adjustments limits to AT1</v>
          </cell>
          <cell r="C391" t="str">
            <v>Of which: Effect of the transitory increase of limits for Additional Own Funds[Country especific_ES]</v>
          </cell>
        </row>
        <row r="392">
          <cell r="B392" t="str">
            <v>p_Percentage for calculating transitional adjustments limits to CET1</v>
          </cell>
          <cell r="C392" t="str">
            <v>Of which: Excess of drawings over profits for partnerships, LLPs and sole traders[Country especific_UK]</v>
          </cell>
        </row>
        <row r="393">
          <cell r="B393" t="str">
            <v>p_Percentage for calculating transitional adjustments limits to CET1 10% and 15% thresholds</v>
          </cell>
          <cell r="C393" t="str">
            <v>Of which: Excess trading book position[Country especific_UK]</v>
          </cell>
        </row>
        <row r="394">
          <cell r="B394" t="str">
            <v>p_Percentage for calculating transitional adjustments limits to T2</v>
          </cell>
          <cell r="C394" t="str">
            <v>of which: Gross amount of Fondos de la Obra Social of savings banks and cooperative banks that are not eligible any more[Country especific_ES]</v>
          </cell>
        </row>
        <row r="395">
          <cell r="B395" t="str">
            <v>p_Percentage of participation of the reporting institution in the securitisation</v>
          </cell>
          <cell r="C395" t="str">
            <v>Of which: Other and country specific value adjustments and provisions included in the calculation of the IRB provision excess (+) / shortfall [Country especific]</v>
          </cell>
        </row>
        <row r="396">
          <cell r="B396" t="str">
            <v>p_Percentage of retention of securitisations at reporting date</v>
          </cell>
          <cell r="C396" t="str">
            <v>of which: RWA of those assets that are used as the basis for the computation of general provision in SA[Country especific_ES]</v>
          </cell>
        </row>
        <row r="397">
          <cell r="B397" t="str">
            <v>p_Share of eligible capital</v>
          </cell>
          <cell r="C397" t="str">
            <v>of which: Value of fund assets according to § 3 par. 4 BWG[Country especific_AT]</v>
          </cell>
        </row>
        <row r="398">
          <cell r="B398" t="str">
            <v>p_Share of equity interest</v>
          </cell>
          <cell r="C398" t="str">
            <v>Other off-balance sheet items</v>
          </cell>
        </row>
        <row r="399">
          <cell r="B399" t="str">
            <v>p_Share of ownership instruments</v>
          </cell>
          <cell r="C399" t="str">
            <v>Off balance sheet exposures subject to credit risk excluding instruments subject to securitisation credit risk treatment</v>
          </cell>
        </row>
        <row r="400">
          <cell r="B400" t="str">
            <v>p_Share of voting rights</v>
          </cell>
          <cell r="C400" t="str">
            <v>Off balance sheet instruments</v>
          </cell>
        </row>
        <row r="401">
          <cell r="B401" t="str">
            <v>p_SVaR Multiplication factor</v>
          </cell>
          <cell r="C401" t="str">
            <v>Off balance sheet instruments. 0%CCF in the RSA</v>
          </cell>
        </row>
        <row r="402">
          <cell r="B402" t="str">
            <v>p_VaR Multiplication factor</v>
          </cell>
          <cell r="C402" t="str">
            <v>Off balance sheet instruments. 100%CCF in the RSA</v>
          </cell>
        </row>
        <row r="403">
          <cell r="B403" t="str">
            <v>q[AP]_Approach used for the securitised exposures</v>
          </cell>
          <cell r="C403" t="str">
            <v>Off balance sheet instruments. 20%CCF in the RSA</v>
          </cell>
        </row>
        <row r="404">
          <cell r="B404" t="str">
            <v>q[BT]_Group or individual connected client</v>
          </cell>
          <cell r="C404" t="str">
            <v>Off balance sheet instruments. 50%CCF in the RSA</v>
          </cell>
        </row>
        <row r="405">
          <cell r="B405" t="str">
            <v>q[BT]_Transaction where there is an exposure to underlying assets</v>
          </cell>
          <cell r="C405" t="str">
            <v>Off balance sheet instruments. UCC. Credit cards</v>
          </cell>
        </row>
        <row r="406">
          <cell r="B406" t="str">
            <v>q[CG]_Accounting treatment of the securitisation</v>
          </cell>
          <cell r="C406" t="str">
            <v>Off balance sheet instruments. UCC. Non credit cards</v>
          </cell>
        </row>
        <row r="407">
          <cell r="B407" t="str">
            <v>q[CT]_Sector of the counterparty</v>
          </cell>
          <cell r="C407" t="str">
            <v>Off-balance sheet items: of which</v>
          </cell>
        </row>
        <row r="408">
          <cell r="B408" t="str">
            <v>q[GA]_Country of origin of the ultimate underlying of the transaction</v>
          </cell>
          <cell r="C408" t="str">
            <v>Off-balance sheet exposures subject to credit risk</v>
          </cell>
        </row>
        <row r="409">
          <cell r="B409" t="str">
            <v>q[GA]_Jurisdiction of incorporation</v>
          </cell>
          <cell r="C409" t="str">
            <v>Off-balance sheet exposures subject to credit risk, Loan commitments received, Financial guarantees received, Other commitments received</v>
          </cell>
        </row>
        <row r="410">
          <cell r="B410" t="str">
            <v>q[GA]_Residence of entities within the scope of consolidation</v>
          </cell>
          <cell r="C410" t="str">
            <v>On and off-balance sheet exposures subject to credit risk excluding instruments subject to securitisation credit risk treatment</v>
          </cell>
        </row>
        <row r="411">
          <cell r="B411" t="str">
            <v>q[GA]_Residence of the obligor</v>
          </cell>
          <cell r="C411" t="str">
            <v>On balance sheet exposures subject to credit risk excluding instruments subject to securitisation credit risk treatment</v>
          </cell>
        </row>
        <row r="412">
          <cell r="B412" t="str">
            <v>q[NAC]_Sector</v>
          </cell>
          <cell r="C412" t="str">
            <v>On balance sheet instruments</v>
          </cell>
        </row>
        <row r="413">
          <cell r="B413" t="str">
            <v>q[NACE]_Sector of the counterparty</v>
          </cell>
          <cell r="C413" t="str">
            <v>Operational losses</v>
          </cell>
        </row>
        <row r="414">
          <cell r="B414" t="str">
            <v>q[RP]_Group structure</v>
          </cell>
          <cell r="C414" t="str">
            <v>Options  which can be subject to EQU market risk requirements</v>
          </cell>
        </row>
        <row r="415">
          <cell r="B415" t="str">
            <v>q[RP]_Related parties/Relationships</v>
          </cell>
          <cell r="C415" t="str">
            <v>Options  which can be subject to TDI market risk requirements</v>
          </cell>
        </row>
        <row r="416">
          <cell r="B416" t="str">
            <v>q[RSP]_Role in the securitisation process</v>
          </cell>
          <cell r="C416" t="str">
            <v>Options which can be subject to COM market risk requirements</v>
          </cell>
        </row>
        <row r="417">
          <cell r="B417" t="str">
            <v>q[RTT]_Type of risk transfer</v>
          </cell>
          <cell r="C417" t="str">
            <v>OTC Derivative instruments, Securities financing transactions</v>
          </cell>
        </row>
        <row r="418">
          <cell r="B418" t="str">
            <v>q[UES]_Type of underlying</v>
          </cell>
          <cell r="C418" t="str">
            <v>OTC-Derivatives excluding Contractual Cross Product Netting</v>
          </cell>
        </row>
        <row r="419">
          <cell r="B419" t="str">
            <v>q[UES]_Type of underlying (Securitisation/Re-securitisation)</v>
          </cell>
          <cell r="C419" t="str">
            <v>OTC-Securities financing transactions  excluding Contractual Cross Product Netting</v>
          </cell>
        </row>
        <row r="420">
          <cell r="B420" t="str">
            <v>s_Accounting consolidation</v>
          </cell>
          <cell r="C420" t="str">
            <v>Other (country specific Original Own Funds)[Country especific]</v>
          </cell>
        </row>
        <row r="421">
          <cell r="B421" t="str">
            <v>s_Accounting standard</v>
          </cell>
          <cell r="C421" t="str">
            <v>Other (ES ded)[Country especific_ES]</v>
          </cell>
        </row>
        <row r="422">
          <cell r="B422" t="str">
            <v>s_Code of the originator of the securitisation</v>
          </cell>
          <cell r="C422" t="str">
            <v>Other (ES)[Country especific_ES]</v>
          </cell>
        </row>
        <row r="423">
          <cell r="B423" t="str">
            <v>s_Compliance with the retention requirement</v>
          </cell>
          <cell r="C423" t="str">
            <v>Other [country specific deductions to Original Own Funds][Country especific]</v>
          </cell>
        </row>
        <row r="424">
          <cell r="B424" t="str">
            <v>s_Derivative treatment</v>
          </cell>
          <cell r="C424" t="str">
            <v>Other adjustments made to minority interests transferred to additional own funds[Country especific_ES]</v>
          </cell>
        </row>
        <row r="425">
          <cell r="B425" t="str">
            <v>s_Group or individual</v>
          </cell>
          <cell r="C425" t="str">
            <v>Other adjustments to minority interests transferred to core additional own funds[Country especific_ES]</v>
          </cell>
        </row>
        <row r="426">
          <cell r="B426" t="str">
            <v>s_Institution business model</v>
          </cell>
          <cell r="C426" t="str">
            <v>Other adjustments to valuation differences affecting the eligible reserves transferred to core additional own funds[Country especific]</v>
          </cell>
        </row>
        <row r="427">
          <cell r="B427" t="str">
            <v>s_Institution company structure</v>
          </cell>
          <cell r="C427" t="str">
            <v>Other and transitional risk exposures</v>
          </cell>
        </row>
        <row r="428">
          <cell r="B428" t="str">
            <v>s_Internal code of the securitisation</v>
          </cell>
          <cell r="C428" t="str">
            <v>Other assets  belonging to the banking book</v>
          </cell>
        </row>
        <row r="429">
          <cell r="B429" t="str">
            <v>s_Name of counterparty</v>
          </cell>
          <cell r="C429" t="str">
            <v>Other assets and liabilities which can be subject to EQU market risk requirements</v>
          </cell>
        </row>
        <row r="430">
          <cell r="B430" t="str">
            <v>s_Name of entity</v>
          </cell>
          <cell r="C430" t="str">
            <v>Other Commitments given</v>
          </cell>
        </row>
        <row r="431">
          <cell r="B431" t="str">
            <v>s_Name of Holding entity</v>
          </cell>
          <cell r="C431" t="str">
            <v xml:space="preserve">Other Commitments Received </v>
          </cell>
        </row>
        <row r="432">
          <cell r="B432" t="str">
            <v>s_Name of Investee</v>
          </cell>
          <cell r="C432" t="str">
            <v>Other country specific deductions from Original and Additional Own Funds[Country especific_CY]</v>
          </cell>
        </row>
        <row r="433">
          <cell r="B433" t="str">
            <v>s_Prudential consolidation</v>
          </cell>
          <cell r="C433" t="str">
            <v>Other financial liabilities</v>
          </cell>
        </row>
        <row r="434">
          <cell r="B434" t="str">
            <v>s_Reporting calculation method</v>
          </cell>
          <cell r="C434" t="str">
            <v>Other items [Country especific]</v>
          </cell>
        </row>
        <row r="435">
          <cell r="B435" t="str">
            <v>s_Reporting level</v>
          </cell>
          <cell r="C435" t="str">
            <v>Other operating</v>
          </cell>
        </row>
        <row r="436">
          <cell r="B436" t="str">
            <v xml:space="preserve">s_Scope of data (levels of consolidation code) </v>
          </cell>
          <cell r="C436" t="str">
            <v>Other operating. Generated by tangible assets. Changes in fair value</v>
          </cell>
        </row>
        <row r="437">
          <cell r="B437" t="str">
            <v>s_Solvency treatment of the securitisation</v>
          </cell>
          <cell r="C437" t="str">
            <v xml:space="preserve">Other operating. Generated by tangible assets. Other than changes in fair value  </v>
          </cell>
        </row>
        <row r="438">
          <cell r="B438" t="str">
            <v>s_Type of connection</v>
          </cell>
          <cell r="C438" t="str">
            <v xml:space="preserve">Other operating. Other than generated by tangible assets  </v>
          </cell>
        </row>
        <row r="439">
          <cell r="B439" t="str">
            <v>s_Type of retention applied</v>
          </cell>
          <cell r="C439" t="str">
            <v>Other reserves</v>
          </cell>
        </row>
        <row r="440">
          <cell r="B440" t="str">
            <v>Total own funds requirements for specific risk</v>
          </cell>
          <cell r="C440" t="str">
            <v>Other Reserves. Other than Reserves or accumulated losses of investments in subsidaries, joint ventures and associates</v>
          </cell>
        </row>
        <row r="441">
          <cell r="C441" t="str">
            <v>Other Reserves. Reserves or accumulated losses of investments in subsidaries, joint ventures and associates</v>
          </cell>
        </row>
        <row r="442">
          <cell r="C442" t="str">
            <v>Other valuation differences affecting the eligible reserves[Country especific]</v>
          </cell>
        </row>
        <row r="443">
          <cell r="C443" t="str">
            <v>Own debt instruments issued</v>
          </cell>
        </row>
        <row r="444">
          <cell r="C444" t="str">
            <v>Own equity instruments issued</v>
          </cell>
        </row>
        <row r="445">
          <cell r="C445" t="str">
            <v>Own equity instruments issued and indirect holdings of own instruments</v>
          </cell>
        </row>
        <row r="446">
          <cell r="C446" t="str">
            <v>Own equity instruments issued, indirect holdings of own instruments, synthetic holdings of own instruments</v>
          </cell>
        </row>
        <row r="447">
          <cell r="C447" t="str">
            <v>Own equity instruments issued, Own debt instruments issued</v>
          </cell>
        </row>
        <row r="448">
          <cell r="C448" t="str">
            <v>Own equity instruments issued, Own debt instruments issued, indirect holdings of own instruments, synthetic holdings of own instruments</v>
          </cell>
        </row>
        <row r="449">
          <cell r="C449" t="str">
            <v>Own funds Items</v>
          </cell>
        </row>
        <row r="450">
          <cell r="C450" t="str">
            <v>Possible losses; (-) minority interest; prudential filters not listed above[Country especific_BE]</v>
          </cell>
        </row>
        <row r="451">
          <cell r="C451" t="str">
            <v>Prepayments and accrued income</v>
          </cell>
        </row>
        <row r="452">
          <cell r="C452" t="str">
            <v>Profit or loss</v>
          </cell>
        </row>
        <row r="453">
          <cell r="C453" t="str">
            <v>Profit or loss before tax from continuing operations</v>
          </cell>
        </row>
        <row r="454">
          <cell r="C454" t="str">
            <v xml:space="preserve">Profit or loss before tax from discontinued operations </v>
          </cell>
        </row>
        <row r="455">
          <cell r="C455" t="str">
            <v>Profit or loss before tax from extraordinary operations</v>
          </cell>
        </row>
        <row r="456">
          <cell r="C456" t="str">
            <v>Profit or loss from continuing operations</v>
          </cell>
        </row>
        <row r="457">
          <cell r="C457" t="str">
            <v xml:space="preserve">Profit or loss from discontinued operations  </v>
          </cell>
        </row>
        <row r="458">
          <cell r="C458" t="str">
            <v>Profit or loss from extraordinary operations</v>
          </cell>
        </row>
        <row r="459">
          <cell r="C459" t="str">
            <v>Profit or loss other comprehensive income</v>
          </cell>
        </row>
        <row r="460">
          <cell r="C460" t="str">
            <v>Profit or loss, Profit or loss other comprehensive income</v>
          </cell>
        </row>
        <row r="461">
          <cell r="C461" t="str">
            <v>Provisions</v>
          </cell>
        </row>
        <row r="462">
          <cell r="C462" t="str">
            <v>Provisions. Employee benefits</v>
          </cell>
        </row>
        <row r="463">
          <cell r="C463" t="str">
            <v>Provisions. Off-balance sheet items subject to credit risk</v>
          </cell>
        </row>
        <row r="464">
          <cell r="C464" t="str">
            <v>Provisions. Other employee benefits</v>
          </cell>
        </row>
        <row r="465">
          <cell r="C465" t="str">
            <v>Provisions. Other than Employee benefits, Restructuring, Pending legal issues and tax litigation, Off-balance sheet items subject to credit risk</v>
          </cell>
        </row>
        <row r="466">
          <cell r="C466" t="str">
            <v>Provisions. Other than Off-balance sheet items subject to credit risk</v>
          </cell>
        </row>
        <row r="467">
          <cell r="C467" t="str">
            <v>Provisions. Pending legal issues and tax litigation</v>
          </cell>
        </row>
        <row r="468">
          <cell r="C468" t="str">
            <v>Provisions. Pensions and other post retirement benefit obligations</v>
          </cell>
        </row>
        <row r="469">
          <cell r="C469" t="str">
            <v>Provisions. Restructuring</v>
          </cell>
        </row>
        <row r="470">
          <cell r="C470" t="str">
            <v>Real estate. Commercial</v>
          </cell>
        </row>
        <row r="471">
          <cell r="C471" t="str">
            <v>Reciprocal cross-holdings[Country especific_UK]</v>
          </cell>
        </row>
        <row r="472">
          <cell r="C472" t="str">
            <v>Regulatory adjustments. CET1</v>
          </cell>
        </row>
        <row r="473">
          <cell r="C473" t="str">
            <v>Regulatory adjustments. T1</v>
          </cell>
        </row>
        <row r="474">
          <cell r="C474" t="str">
            <v>Regulatory adjustments. Tier1- fully phased-in definition</v>
          </cell>
        </row>
        <row r="475">
          <cell r="C475" t="str">
            <v>Regulatory adjustments. T1. Regardgin own credit risk</v>
          </cell>
        </row>
        <row r="476">
          <cell r="C476" t="str">
            <v>Regulatory adjustments. T1. Regarding provisions</v>
          </cell>
        </row>
        <row r="477">
          <cell r="C477" t="str">
            <v>Regulatory adjustments. T1 transitional definition</v>
          </cell>
        </row>
        <row r="478">
          <cell r="C478" t="str">
            <v>Regulatory adjustments. Total capital</v>
          </cell>
        </row>
        <row r="479">
          <cell r="C479" t="str">
            <v>Relevant amounts for calculating the limits referred to in Article 452</v>
          </cell>
        </row>
        <row r="480">
          <cell r="C480" t="str">
            <v>Relevant indicator OPR</v>
          </cell>
        </row>
        <row r="481">
          <cell r="C481" t="str">
            <v>Relevant indicator OPR, Loan and advances</v>
          </cell>
        </row>
        <row r="482">
          <cell r="C482" t="str">
            <v>Re-Securitisation D</v>
          </cell>
        </row>
        <row r="483">
          <cell r="C483" t="str">
            <v>Re-Securitisation E</v>
          </cell>
        </row>
        <row r="484">
          <cell r="C484" t="str">
            <v>Reserves other than Share premium, Accumulated other comprehensive income, Retained earnings</v>
          </cell>
        </row>
        <row r="485">
          <cell r="C485" t="str">
            <v>retail exposures</v>
          </cell>
        </row>
        <row r="486">
          <cell r="C486" t="str">
            <v>retail exposures_Others</v>
          </cell>
        </row>
        <row r="487">
          <cell r="C487" t="str">
            <v>retail exposures_QRRE</v>
          </cell>
        </row>
        <row r="488">
          <cell r="C488" t="str">
            <v>retail exposures_SME</v>
          </cell>
        </row>
        <row r="489">
          <cell r="C489" t="str">
            <v>Retained earnings</v>
          </cell>
        </row>
        <row r="490">
          <cell r="C490" t="str">
            <v>Retained earnings, Revaluation reserves, Fair value reserves, Other reserves, First consolidation differences</v>
          </cell>
        </row>
        <row r="491">
          <cell r="C491" t="str">
            <v>Revaluation reserves</v>
          </cell>
        </row>
        <row r="492">
          <cell r="C492" t="str">
            <v>Revaluation reserves. Debt securities</v>
          </cell>
        </row>
        <row r="493">
          <cell r="C493" t="str">
            <v>Revaluation reserves. Equity instruments</v>
          </cell>
        </row>
        <row r="494">
          <cell r="C494" t="str">
            <v>Revaluation reserves. Other than Tangible assets, Equity instruments, Debt securities</v>
          </cell>
        </row>
        <row r="495">
          <cell r="C495" t="str">
            <v>Revaluation reserves. Tangible assets</v>
          </cell>
        </row>
        <row r="496">
          <cell r="C496" t="str">
            <v>Revolving securitisations with early amortisation</v>
          </cell>
        </row>
        <row r="497">
          <cell r="C497" t="str">
            <v>Right to reimbursement of the expediture required to settled a defined benefit obligation</v>
          </cell>
        </row>
        <row r="498">
          <cell r="C498" t="str">
            <v>RW_ &gt; 0 and ≤ 12%</v>
          </cell>
        </row>
        <row r="499">
          <cell r="C499" t="str">
            <v>RW_= 0%</v>
          </cell>
        </row>
        <row r="500">
          <cell r="C500" t="str">
            <v>RW_&gt; 100 and ≤ 425%</v>
          </cell>
        </row>
        <row r="501">
          <cell r="C501" t="str">
            <v>RW_&gt; 12 and ≤ 20%</v>
          </cell>
        </row>
        <row r="502">
          <cell r="C502" t="str">
            <v>RW_&gt; 20 and ≤ 50%</v>
          </cell>
        </row>
        <row r="503">
          <cell r="C503" t="str">
            <v>RW_&gt; 425 and ≤ 1250%</v>
          </cell>
        </row>
        <row r="504">
          <cell r="C504" t="str">
            <v>RW_&gt; 50 and ≤ 75%</v>
          </cell>
        </row>
        <row r="505">
          <cell r="C505" t="str">
            <v>RW_&gt; 75 and ≤ 100%</v>
          </cell>
        </row>
        <row r="506">
          <cell r="C506" t="str">
            <v>RW_Defaulted exposures</v>
          </cell>
        </row>
        <row r="507">
          <cell r="C507" t="str">
            <v>Savings banks and cooperatives Funds ("Obra Social")[Country especific_ES]</v>
          </cell>
        </row>
        <row r="508">
          <cell r="C508" t="str">
            <v>Schemes subject to look-through</v>
          </cell>
        </row>
        <row r="509">
          <cell r="C509" t="str">
            <v>Securities financing transactions</v>
          </cell>
        </row>
        <row r="510">
          <cell r="C510" t="str">
            <v>Securities financing transactions  excluding Contractual Cross Product Netting - Centrally cleared through a compliant CCP</v>
          </cell>
        </row>
        <row r="511">
          <cell r="C511" t="str">
            <v>Securities financing transactions  excluding Contractual Cross Product Netting - OTC</v>
          </cell>
        </row>
        <row r="512">
          <cell r="C512" t="str">
            <v>Securities financing transactions and Derivatives &amp; long settlement transactions</v>
          </cell>
        </row>
        <row r="513">
          <cell r="C513" t="str">
            <v>Securities financing transactions and Derivatives &amp; long settlement transactions under Contractual Cross Product Netting</v>
          </cell>
        </row>
        <row r="514">
          <cell r="C514" t="str">
            <v>Securities financing transactions excluding Contractual Cross Product Netting</v>
          </cell>
        </row>
        <row r="515">
          <cell r="C515" t="str">
            <v>Securities financing transactions_securities for securities</v>
          </cell>
        </row>
        <row r="516">
          <cell r="C516" t="str">
            <v>Securities financing transactions_securities for securities_repledged</v>
          </cell>
        </row>
        <row r="517">
          <cell r="C517" t="str">
            <v>Securities Financing Transactions covered by a netting agreement</v>
          </cell>
        </row>
        <row r="518">
          <cell r="C518" t="str">
            <v>Securities financing transactions not  covered by a netting agreement</v>
          </cell>
        </row>
        <row r="519">
          <cell r="C519" t="str">
            <v>Securitisation</v>
          </cell>
        </row>
        <row r="520">
          <cell r="C520" t="str">
            <v>Securitisation A</v>
          </cell>
        </row>
        <row r="521">
          <cell r="C521" t="str">
            <v>Securitisation B</v>
          </cell>
        </row>
        <row r="522">
          <cell r="C522" t="str">
            <v>Securitisation C</v>
          </cell>
        </row>
        <row r="523">
          <cell r="C523" t="str">
            <v>Securitisation debt instruments</v>
          </cell>
        </row>
        <row r="524">
          <cell r="C524" t="str">
            <v>Securitisation positions</v>
          </cell>
        </row>
        <row r="525">
          <cell r="C525" t="str">
            <v xml:space="preserve">Securitisation positions Off-balance sheet &amp; derivatives </v>
          </cell>
        </row>
        <row r="526">
          <cell r="C526" t="str">
            <v>Securitisation positions On-balance sheet</v>
          </cell>
        </row>
        <row r="527">
          <cell r="C527" t="str">
            <v>Securitised exposures</v>
          </cell>
        </row>
        <row r="528">
          <cell r="C528" t="str">
            <v xml:space="preserve">Securitised exposures Off-balance sheet &amp; derivatives </v>
          </cell>
        </row>
        <row r="529">
          <cell r="C529" t="str">
            <v>Securitised exposures On-balance sheet</v>
          </cell>
        </row>
        <row r="530">
          <cell r="C530" t="str">
            <v>Share of profit or loss</v>
          </cell>
        </row>
        <row r="531">
          <cell r="C531" t="str">
            <v>Share premium</v>
          </cell>
        </row>
        <row r="532">
          <cell r="C532" t="str">
            <v>Shares issued by the capitalisation of property revaluation reserve[Country especific_MT]</v>
          </cell>
        </row>
        <row r="533">
          <cell r="C533" t="str">
            <v>Shares issued by the capitalisation of property revaluation reserves[Country especific_MT]</v>
          </cell>
        </row>
        <row r="534">
          <cell r="C534" t="str">
            <v>Short positions</v>
          </cell>
        </row>
        <row r="535">
          <cell r="C535" t="str">
            <v>Sovereigns</v>
          </cell>
        </row>
        <row r="536">
          <cell r="C536" t="str">
            <v>Sovereigns</v>
          </cell>
        </row>
        <row r="537">
          <cell r="C537" t="str">
            <v>Specific countercyclical capital buffer</v>
          </cell>
        </row>
        <row r="538">
          <cell r="C538" t="str">
            <v>Subsidiary</v>
          </cell>
        </row>
        <row r="539">
          <cell r="C539" t="str">
            <v>Synthetic holdings of own instruments</v>
          </cell>
        </row>
        <row r="540">
          <cell r="C540" t="str">
            <v>T1 Capital items</v>
          </cell>
        </row>
        <row r="541">
          <cell r="C541" t="str">
            <v>T1 Capital items_fully phased-in</v>
          </cell>
        </row>
        <row r="542">
          <cell r="C542" t="str">
            <v>T1 Capital items_transitional</v>
          </cell>
        </row>
        <row r="543">
          <cell r="C543" t="str">
            <v>T2 Capital Items</v>
          </cell>
        </row>
        <row r="544">
          <cell r="C544" t="str">
            <v>Tangible assets</v>
          </cell>
        </row>
        <row r="545">
          <cell r="C545" t="str">
            <v>Tangible assets, Intangible assets</v>
          </cell>
        </row>
        <row r="546">
          <cell r="C546" t="str">
            <v>Tangible assets. Property</v>
          </cell>
        </row>
        <row r="547">
          <cell r="C547" t="str">
            <v xml:space="preserve">Tax assets </v>
          </cell>
        </row>
        <row r="548">
          <cell r="C548" t="str">
            <v>Tax from continuing operations</v>
          </cell>
        </row>
        <row r="549">
          <cell r="C549" t="str">
            <v xml:space="preserve">Tax from discontinued operations </v>
          </cell>
        </row>
        <row r="550">
          <cell r="C550" t="str">
            <v>Tax from extraordinary operations</v>
          </cell>
        </row>
        <row r="551">
          <cell r="C551" t="str">
            <v>Tax liabilities</v>
          </cell>
        </row>
        <row r="552">
          <cell r="C552" t="str">
            <v>Tax other comprehensive income</v>
          </cell>
        </row>
        <row r="553">
          <cell r="C553" t="str">
            <v>Thresholds to own funds deduction</v>
          </cell>
        </row>
        <row r="554">
          <cell r="C554" t="str">
            <v>Total additional assets to be included due to CRR 416 (4)</v>
          </cell>
        </row>
        <row r="555">
          <cell r="C555" t="str">
            <v>Total Capital items</v>
          </cell>
        </row>
        <row r="556">
          <cell r="C556" t="str">
            <v>Total Capital items_fully phased-in</v>
          </cell>
        </row>
        <row r="557">
          <cell r="C557" t="str">
            <v>Total Capital items_transitional</v>
          </cell>
        </row>
        <row r="558">
          <cell r="C558" t="str">
            <v>Total expected loss eligible for inclusion in the adjustment to capital in respect of the difference between expected loss and provisions (excluding equity expected loss amounts)</v>
          </cell>
        </row>
        <row r="559">
          <cell r="C559" t="str">
            <v>Total instruments for settlement/delivery</v>
          </cell>
        </row>
        <row r="560">
          <cell r="C560" t="str">
            <v>Total trading book exposures</v>
          </cell>
        </row>
        <row r="561">
          <cell r="C561" t="str">
            <v>Trade finance</v>
          </cell>
        </row>
        <row r="562">
          <cell r="C562" t="str">
            <v>Transitional adjustments. Additional filters and deductions</v>
          </cell>
        </row>
        <row r="563">
          <cell r="C563" t="str">
            <v>Transitional adjustments. Due to grandfathered Capital instruments</v>
          </cell>
        </row>
        <row r="564">
          <cell r="C564" t="str">
            <v>Transitional adjustments. Due to grandfathered Capital instruments. Instruments constituting state aid</v>
          </cell>
        </row>
        <row r="565">
          <cell r="C565" t="str">
            <v>Transitional adjustments. Due to grandfathered Capital instruments. Instruments not constituting state aid</v>
          </cell>
        </row>
        <row r="566">
          <cell r="C566" t="str">
            <v>Transitional adjustments. Due to grandfathered Capital instruments. Instruments not constituting state aid and limits excess</v>
          </cell>
        </row>
        <row r="567">
          <cell r="C567" t="str">
            <v>Transitional adjustments. Due to grandfathered Capital instruments. Limits excess</v>
          </cell>
        </row>
        <row r="568">
          <cell r="C568" t="str">
            <v>Transitional adjustments. Due to minority interests and equivalents</v>
          </cell>
        </row>
        <row r="569">
          <cell r="C569" t="str">
            <v>Transitional adjustments. Other than granfathered Capital instruments and minority interests and equivalents</v>
          </cell>
        </row>
        <row r="570">
          <cell r="C570" t="str">
            <v>Transitional adjustments. Total</v>
          </cell>
        </row>
        <row r="571">
          <cell r="C571" t="str">
            <v>Transititonal adjustments. Deductions</v>
          </cell>
        </row>
        <row r="572">
          <cell r="C572" t="str">
            <v>Translation differences included in consolidated reserves according to CRD which are not eligible according to CRR</v>
          </cell>
        </row>
        <row r="573">
          <cell r="C573" t="str">
            <v>Undistributable Reserves[Country especific_MT]</v>
          </cell>
        </row>
        <row r="574">
          <cell r="C574" t="str">
            <v>Unrealised net gains reported in the currency revaluation reserve[Country especific_MT]</v>
          </cell>
        </row>
        <row r="575">
          <cell r="C575" t="str">
            <v>Unrealised net losses reported in the currency revaluation reserve[Country especific_MT]</v>
          </cell>
        </row>
        <row r="576">
          <cell r="C576" t="str">
            <v>Valuation difference from defined benefit pension schemes. [Country especific_IE]</v>
          </cell>
        </row>
        <row r="577">
          <cell r="C577" t="str">
            <v>Valuation difference from equity-valuation of investments in corporates[Country especific_AT]</v>
          </cell>
        </row>
        <row r="578">
          <cell r="C578" t="str">
            <v>Valuation difference from equity-valuation of subsidiaries[Country especific_AT]</v>
          </cell>
        </row>
        <row r="579">
          <cell r="C579" t="str">
            <v>Valuation difference from the aggregation of Equity Capital and Holdings[Country especific_AT]</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fo"/>
      <sheetName val="IRC"/>
      <sheetName val="Securitisations"/>
      <sheetName val="Correlation trading portf"/>
      <sheetName val="Securitisations LSS"/>
      <sheetName val="Correlation trading portf LSS"/>
      <sheetName val="Securitisations wide"/>
      <sheetName val="Correlation trading portf wide "/>
      <sheetName val="Paramet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32">
          <cell r="C32" t="str">
            <v>Basel I</v>
          </cell>
        </row>
        <row r="33">
          <cell r="C33" t="str">
            <v>Basel II</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image" Target="../media/image6.emf"/><Relationship Id="rId18" Type="http://schemas.openxmlformats.org/officeDocument/2006/relationships/control" Target="../activeX/activeX8.xml"/><Relationship Id="rId26" Type="http://schemas.openxmlformats.org/officeDocument/2006/relationships/control" Target="../activeX/activeX12.xml"/><Relationship Id="rId39" Type="http://schemas.openxmlformats.org/officeDocument/2006/relationships/image" Target="../media/image19.emf"/><Relationship Id="rId21" Type="http://schemas.openxmlformats.org/officeDocument/2006/relationships/image" Target="../media/image10.emf"/><Relationship Id="rId34" Type="http://schemas.openxmlformats.org/officeDocument/2006/relationships/control" Target="../activeX/activeX16.xml"/><Relationship Id="rId42" Type="http://schemas.openxmlformats.org/officeDocument/2006/relationships/control" Target="../activeX/activeX20.xml"/><Relationship Id="rId47" Type="http://schemas.openxmlformats.org/officeDocument/2006/relationships/image" Target="../media/image23.emf"/><Relationship Id="rId50" Type="http://schemas.openxmlformats.org/officeDocument/2006/relationships/control" Target="../activeX/activeX24.xml"/><Relationship Id="rId55" Type="http://schemas.openxmlformats.org/officeDocument/2006/relationships/image" Target="../media/image27.emf"/><Relationship Id="rId63" Type="http://schemas.openxmlformats.org/officeDocument/2006/relationships/image" Target="../media/image31.emf"/><Relationship Id="rId7" Type="http://schemas.openxmlformats.org/officeDocument/2006/relationships/image" Target="../media/image3.emf"/><Relationship Id="rId2" Type="http://schemas.openxmlformats.org/officeDocument/2006/relationships/drawing" Target="../drawings/drawing3.xml"/><Relationship Id="rId16" Type="http://schemas.openxmlformats.org/officeDocument/2006/relationships/control" Target="../activeX/activeX7.xml"/><Relationship Id="rId20" Type="http://schemas.openxmlformats.org/officeDocument/2006/relationships/control" Target="../activeX/activeX9.xml"/><Relationship Id="rId29" Type="http://schemas.openxmlformats.org/officeDocument/2006/relationships/image" Target="../media/image14.emf"/><Relationship Id="rId41" Type="http://schemas.openxmlformats.org/officeDocument/2006/relationships/image" Target="../media/image20.emf"/><Relationship Id="rId54" Type="http://schemas.openxmlformats.org/officeDocument/2006/relationships/control" Target="../activeX/activeX26.xml"/><Relationship Id="rId62" Type="http://schemas.openxmlformats.org/officeDocument/2006/relationships/control" Target="../activeX/activeX30.xml"/><Relationship Id="rId1" Type="http://schemas.openxmlformats.org/officeDocument/2006/relationships/printerSettings" Target="../printerSettings/printerSettings3.bin"/><Relationship Id="rId6" Type="http://schemas.openxmlformats.org/officeDocument/2006/relationships/control" Target="../activeX/activeX2.xml"/><Relationship Id="rId11" Type="http://schemas.openxmlformats.org/officeDocument/2006/relationships/image" Target="../media/image5.emf"/><Relationship Id="rId24" Type="http://schemas.openxmlformats.org/officeDocument/2006/relationships/control" Target="../activeX/activeX11.xml"/><Relationship Id="rId32" Type="http://schemas.openxmlformats.org/officeDocument/2006/relationships/control" Target="../activeX/activeX15.xml"/><Relationship Id="rId37" Type="http://schemas.openxmlformats.org/officeDocument/2006/relationships/image" Target="../media/image18.emf"/><Relationship Id="rId40" Type="http://schemas.openxmlformats.org/officeDocument/2006/relationships/control" Target="../activeX/activeX19.xml"/><Relationship Id="rId45" Type="http://schemas.openxmlformats.org/officeDocument/2006/relationships/image" Target="../media/image22.emf"/><Relationship Id="rId53" Type="http://schemas.openxmlformats.org/officeDocument/2006/relationships/image" Target="../media/image26.emf"/><Relationship Id="rId58" Type="http://schemas.openxmlformats.org/officeDocument/2006/relationships/control" Target="../activeX/activeX28.xml"/><Relationship Id="rId5" Type="http://schemas.openxmlformats.org/officeDocument/2006/relationships/image" Target="../media/image2.emf"/><Relationship Id="rId15" Type="http://schemas.openxmlformats.org/officeDocument/2006/relationships/image" Target="../media/image7.emf"/><Relationship Id="rId23" Type="http://schemas.openxmlformats.org/officeDocument/2006/relationships/image" Target="../media/image11.emf"/><Relationship Id="rId28" Type="http://schemas.openxmlformats.org/officeDocument/2006/relationships/control" Target="../activeX/activeX13.xml"/><Relationship Id="rId36" Type="http://schemas.openxmlformats.org/officeDocument/2006/relationships/control" Target="../activeX/activeX17.xml"/><Relationship Id="rId49" Type="http://schemas.openxmlformats.org/officeDocument/2006/relationships/image" Target="../media/image24.emf"/><Relationship Id="rId57" Type="http://schemas.openxmlformats.org/officeDocument/2006/relationships/image" Target="../media/image28.emf"/><Relationship Id="rId61" Type="http://schemas.openxmlformats.org/officeDocument/2006/relationships/image" Target="../media/image30.emf"/><Relationship Id="rId10" Type="http://schemas.openxmlformats.org/officeDocument/2006/relationships/control" Target="../activeX/activeX4.xml"/><Relationship Id="rId19" Type="http://schemas.openxmlformats.org/officeDocument/2006/relationships/image" Target="../media/image9.emf"/><Relationship Id="rId31" Type="http://schemas.openxmlformats.org/officeDocument/2006/relationships/image" Target="../media/image15.emf"/><Relationship Id="rId44" Type="http://schemas.openxmlformats.org/officeDocument/2006/relationships/control" Target="../activeX/activeX21.xml"/><Relationship Id="rId52" Type="http://schemas.openxmlformats.org/officeDocument/2006/relationships/control" Target="../activeX/activeX25.xml"/><Relationship Id="rId60" Type="http://schemas.openxmlformats.org/officeDocument/2006/relationships/control" Target="../activeX/activeX29.xml"/><Relationship Id="rId65" Type="http://schemas.openxmlformats.org/officeDocument/2006/relationships/image" Target="../media/image32.emf"/><Relationship Id="rId4" Type="http://schemas.openxmlformats.org/officeDocument/2006/relationships/control" Target="../activeX/activeX1.xml"/><Relationship Id="rId9" Type="http://schemas.openxmlformats.org/officeDocument/2006/relationships/image" Target="../media/image4.emf"/><Relationship Id="rId14" Type="http://schemas.openxmlformats.org/officeDocument/2006/relationships/control" Target="../activeX/activeX6.xml"/><Relationship Id="rId22" Type="http://schemas.openxmlformats.org/officeDocument/2006/relationships/control" Target="../activeX/activeX10.xml"/><Relationship Id="rId27" Type="http://schemas.openxmlformats.org/officeDocument/2006/relationships/image" Target="../media/image13.emf"/><Relationship Id="rId30" Type="http://schemas.openxmlformats.org/officeDocument/2006/relationships/control" Target="../activeX/activeX14.xml"/><Relationship Id="rId35" Type="http://schemas.openxmlformats.org/officeDocument/2006/relationships/image" Target="../media/image17.emf"/><Relationship Id="rId43" Type="http://schemas.openxmlformats.org/officeDocument/2006/relationships/image" Target="../media/image21.emf"/><Relationship Id="rId48" Type="http://schemas.openxmlformats.org/officeDocument/2006/relationships/control" Target="../activeX/activeX23.xml"/><Relationship Id="rId56" Type="http://schemas.openxmlformats.org/officeDocument/2006/relationships/control" Target="../activeX/activeX27.xml"/><Relationship Id="rId64" Type="http://schemas.openxmlformats.org/officeDocument/2006/relationships/control" Target="../activeX/activeX31.xml"/><Relationship Id="rId8" Type="http://schemas.openxmlformats.org/officeDocument/2006/relationships/control" Target="../activeX/activeX3.xml"/><Relationship Id="rId51" Type="http://schemas.openxmlformats.org/officeDocument/2006/relationships/image" Target="../media/image25.emf"/><Relationship Id="rId3" Type="http://schemas.openxmlformats.org/officeDocument/2006/relationships/vmlDrawing" Target="../drawings/vmlDrawing2.vml"/><Relationship Id="rId12" Type="http://schemas.openxmlformats.org/officeDocument/2006/relationships/control" Target="../activeX/activeX5.xml"/><Relationship Id="rId17" Type="http://schemas.openxmlformats.org/officeDocument/2006/relationships/image" Target="../media/image8.emf"/><Relationship Id="rId25" Type="http://schemas.openxmlformats.org/officeDocument/2006/relationships/image" Target="../media/image12.emf"/><Relationship Id="rId33" Type="http://schemas.openxmlformats.org/officeDocument/2006/relationships/image" Target="../media/image16.emf"/><Relationship Id="rId38" Type="http://schemas.openxmlformats.org/officeDocument/2006/relationships/control" Target="../activeX/activeX18.xml"/><Relationship Id="rId46" Type="http://schemas.openxmlformats.org/officeDocument/2006/relationships/control" Target="../activeX/activeX22.xml"/><Relationship Id="rId59" Type="http://schemas.openxmlformats.org/officeDocument/2006/relationships/image" Target="../media/image29.emf"/></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0070C0"/>
    <pageSetUpPr fitToPage="1"/>
  </sheetPr>
  <dimension ref="A1:XFC1029"/>
  <sheetViews>
    <sheetView showGridLines="0" tabSelected="1" zoomScale="85" zoomScaleNormal="85" zoomScaleSheetLayoutView="100" workbookViewId="0">
      <selection activeCell="C10" sqref="C10"/>
    </sheetView>
  </sheetViews>
  <sheetFormatPr defaultColWidth="0" defaultRowHeight="0" customHeight="1" zeroHeight="1" x14ac:dyDescent="0.2"/>
  <cols>
    <col min="1" max="1" width="8.42578125" style="269" customWidth="1"/>
    <col min="2" max="2" width="48.7109375" style="242" customWidth="1"/>
    <col min="3" max="3" width="77.28515625" style="242" customWidth="1"/>
    <col min="4" max="4" width="1.28515625" style="271" customWidth="1"/>
    <col min="5" max="5" width="12.42578125" style="236" hidden="1" customWidth="1"/>
    <col min="6" max="33" width="9.140625" style="240" hidden="1" customWidth="1"/>
    <col min="34" max="255" width="9.140625" style="241" hidden="1" customWidth="1"/>
    <col min="256" max="16382" width="0.140625" style="241" hidden="1"/>
    <col min="16383" max="16383" width="18.42578125" style="241" hidden="1" customWidth="1"/>
    <col min="16384" max="16384" width="8.42578125" style="241" hidden="1" customWidth="1"/>
  </cols>
  <sheetData>
    <row r="1" spans="1:33" s="236" customFormat="1" ht="15" customHeight="1" x14ac:dyDescent="0.2">
      <c r="A1" s="234"/>
      <c r="B1" s="235" t="s">
        <v>334</v>
      </c>
      <c r="C1" s="234"/>
      <c r="D1" s="234"/>
      <c r="F1" s="237"/>
      <c r="G1" s="237"/>
      <c r="H1" s="237"/>
      <c r="I1" s="237"/>
      <c r="J1" s="237"/>
      <c r="K1" s="237"/>
      <c r="L1" s="237"/>
      <c r="M1" s="237"/>
      <c r="N1" s="237"/>
      <c r="O1" s="237"/>
      <c r="P1" s="237"/>
      <c r="Q1" s="237"/>
      <c r="R1" s="237"/>
      <c r="S1" s="237"/>
      <c r="T1" s="237"/>
      <c r="U1" s="237"/>
      <c r="V1" s="237"/>
      <c r="W1" s="237"/>
      <c r="X1" s="237"/>
      <c r="Y1" s="237"/>
      <c r="Z1" s="237"/>
      <c r="AA1" s="237"/>
      <c r="AB1" s="237"/>
      <c r="AC1" s="237"/>
      <c r="AD1" s="237"/>
      <c r="AE1" s="237"/>
      <c r="AF1" s="237"/>
      <c r="AG1" s="237"/>
    </row>
    <row r="2" spans="1:33" ht="12.75" x14ac:dyDescent="0.2">
      <c r="A2" s="238"/>
      <c r="B2" s="236"/>
      <c r="C2" s="236"/>
      <c r="D2" s="239"/>
    </row>
    <row r="3" spans="1:33" ht="16.5" x14ac:dyDescent="0.25">
      <c r="A3" s="238"/>
      <c r="D3" s="243"/>
    </row>
    <row r="4" spans="1:33" ht="16.5" x14ac:dyDescent="0.25">
      <c r="A4" s="244"/>
      <c r="C4" s="245"/>
      <c r="D4" s="243"/>
    </row>
    <row r="5" spans="1:33" ht="16.5" x14ac:dyDescent="0.25">
      <c r="A5" s="242"/>
      <c r="D5" s="243"/>
    </row>
    <row r="6" spans="1:33" s="248" customFormat="1" ht="31.5" customHeight="1" x14ac:dyDescent="0.2">
      <c r="A6" s="300"/>
      <c r="B6" s="300"/>
      <c r="C6" s="300"/>
      <c r="D6" s="246"/>
      <c r="E6" s="236"/>
      <c r="F6" s="247"/>
      <c r="G6" s="247"/>
      <c r="H6" s="247"/>
      <c r="I6" s="247"/>
      <c r="J6" s="247"/>
      <c r="K6" s="247"/>
      <c r="L6" s="247"/>
      <c r="M6" s="247"/>
      <c r="N6" s="247"/>
      <c r="O6" s="247"/>
      <c r="P6" s="247"/>
      <c r="Q6" s="247"/>
      <c r="R6" s="247"/>
      <c r="S6" s="247"/>
      <c r="T6" s="247"/>
      <c r="U6" s="247"/>
      <c r="V6" s="247"/>
      <c r="W6" s="247"/>
      <c r="X6" s="247"/>
      <c r="Y6" s="247"/>
      <c r="Z6" s="247"/>
      <c r="AA6" s="247"/>
      <c r="AB6" s="247"/>
      <c r="AC6" s="247"/>
      <c r="AD6" s="247"/>
      <c r="AE6" s="247"/>
      <c r="AF6" s="247"/>
      <c r="AG6" s="247"/>
    </row>
    <row r="7" spans="1:33" s="248" customFormat="1" ht="23.25" customHeight="1" x14ac:dyDescent="0.2">
      <c r="A7" s="301" t="s">
        <v>201</v>
      </c>
      <c r="B7" s="301"/>
      <c r="C7" s="301"/>
      <c r="D7" s="246"/>
      <c r="E7" s="236"/>
      <c r="F7" s="247"/>
      <c r="G7" s="247"/>
      <c r="H7" s="247"/>
      <c r="I7" s="247"/>
      <c r="J7" s="247"/>
      <c r="K7" s="247"/>
      <c r="L7" s="247"/>
      <c r="M7" s="247"/>
      <c r="N7" s="247"/>
      <c r="O7" s="247"/>
      <c r="P7" s="247"/>
      <c r="Q7" s="247"/>
      <c r="R7" s="247"/>
      <c r="S7" s="247"/>
      <c r="T7" s="247"/>
      <c r="U7" s="247"/>
      <c r="V7" s="247"/>
      <c r="W7" s="247"/>
      <c r="X7" s="247"/>
      <c r="Y7" s="247"/>
      <c r="Z7" s="247"/>
      <c r="AA7" s="247"/>
      <c r="AB7" s="247"/>
      <c r="AC7" s="247"/>
      <c r="AD7" s="247"/>
      <c r="AE7" s="247"/>
      <c r="AF7" s="247"/>
      <c r="AG7" s="247"/>
    </row>
    <row r="8" spans="1:33" s="236" customFormat="1" ht="12.75" x14ac:dyDescent="0.2">
      <c r="A8" s="249"/>
      <c r="D8" s="250"/>
      <c r="F8" s="237"/>
      <c r="G8" s="237"/>
      <c r="H8" s="237"/>
      <c r="I8" s="237"/>
      <c r="J8" s="237"/>
      <c r="K8" s="237"/>
      <c r="L8" s="237"/>
      <c r="M8" s="237"/>
      <c r="N8" s="237"/>
      <c r="O8" s="237"/>
      <c r="P8" s="237"/>
      <c r="Q8" s="237"/>
      <c r="R8" s="237"/>
      <c r="S8" s="237"/>
      <c r="T8" s="237"/>
      <c r="U8" s="237"/>
      <c r="V8" s="237"/>
      <c r="W8" s="237"/>
      <c r="X8" s="237"/>
      <c r="Y8" s="237"/>
      <c r="Z8" s="237"/>
      <c r="AA8" s="237"/>
      <c r="AB8" s="237"/>
      <c r="AC8" s="237"/>
      <c r="AD8" s="237"/>
      <c r="AE8" s="237"/>
      <c r="AF8" s="237"/>
      <c r="AG8" s="237"/>
    </row>
    <row r="9" spans="1:33" s="236" customFormat="1" ht="12.75" x14ac:dyDescent="0.2">
      <c r="A9" s="251"/>
      <c r="B9" s="242"/>
      <c r="C9" s="242"/>
      <c r="D9" s="250"/>
      <c r="F9" s="237"/>
      <c r="G9" s="237"/>
      <c r="H9" s="237"/>
      <c r="I9" s="237"/>
      <c r="J9" s="237"/>
      <c r="K9" s="237"/>
      <c r="L9" s="237"/>
      <c r="M9" s="237"/>
      <c r="N9" s="237"/>
      <c r="O9" s="237"/>
      <c r="P9" s="237"/>
      <c r="Q9" s="237"/>
      <c r="R9" s="237"/>
      <c r="S9" s="237"/>
      <c r="T9" s="237"/>
      <c r="U9" s="237"/>
      <c r="V9" s="237"/>
      <c r="W9" s="237"/>
      <c r="X9" s="237"/>
      <c r="Y9" s="237"/>
      <c r="Z9" s="237"/>
      <c r="AA9" s="237"/>
      <c r="AB9" s="237"/>
      <c r="AC9" s="237"/>
      <c r="AD9" s="237"/>
      <c r="AE9" s="237"/>
      <c r="AF9" s="237"/>
      <c r="AG9" s="237"/>
    </row>
    <row r="10" spans="1:33" s="236" customFormat="1" ht="38.25" customHeight="1" x14ac:dyDescent="0.2">
      <c r="A10" s="252"/>
      <c r="B10" s="253" t="s">
        <v>335</v>
      </c>
      <c r="C10" s="254"/>
      <c r="D10" s="255"/>
      <c r="F10" s="236" t="s">
        <v>205</v>
      </c>
      <c r="G10" s="237"/>
      <c r="H10" s="237"/>
      <c r="I10" s="237"/>
      <c r="J10" s="237"/>
      <c r="K10" s="237"/>
      <c r="L10" s="237"/>
      <c r="M10" s="237"/>
      <c r="N10" s="237"/>
      <c r="O10" s="237"/>
      <c r="P10" s="237"/>
      <c r="Q10" s="237"/>
      <c r="R10" s="237"/>
      <c r="S10" s="237"/>
      <c r="T10" s="237"/>
      <c r="U10" s="237"/>
      <c r="V10" s="237"/>
      <c r="W10" s="237"/>
      <c r="X10" s="237"/>
      <c r="Y10" s="237"/>
      <c r="Z10" s="237"/>
      <c r="AA10" s="237"/>
      <c r="AB10" s="237"/>
      <c r="AC10" s="237"/>
      <c r="AD10" s="237"/>
      <c r="AE10" s="237"/>
      <c r="AF10" s="237"/>
      <c r="AG10" s="237"/>
    </row>
    <row r="11" spans="1:33" s="236" customFormat="1" ht="12.75" x14ac:dyDescent="0.2">
      <c r="F11" s="236" t="s">
        <v>209</v>
      </c>
      <c r="G11" s="237"/>
      <c r="H11" s="237"/>
      <c r="I11" s="237"/>
      <c r="J11" s="237"/>
      <c r="K11" s="237"/>
      <c r="L11" s="237"/>
      <c r="M11" s="237"/>
      <c r="N11" s="237"/>
      <c r="O11" s="237"/>
      <c r="P11" s="237"/>
      <c r="Q11" s="237"/>
      <c r="R11" s="237"/>
      <c r="S11" s="237"/>
      <c r="T11" s="237"/>
      <c r="U11" s="237"/>
      <c r="V11" s="237"/>
      <c r="W11" s="237"/>
      <c r="X11" s="237"/>
      <c r="Y11" s="237"/>
      <c r="Z11" s="237"/>
      <c r="AA11" s="237"/>
      <c r="AB11" s="237"/>
      <c r="AC11" s="237"/>
      <c r="AD11" s="237"/>
      <c r="AE11" s="237"/>
      <c r="AF11" s="237"/>
      <c r="AG11" s="237"/>
    </row>
    <row r="12" spans="1:33" s="236" customFormat="1" ht="36" customHeight="1" x14ac:dyDescent="0.2">
      <c r="A12" s="252"/>
      <c r="B12" s="253" t="s">
        <v>336</v>
      </c>
      <c r="C12" s="254"/>
      <c r="D12" s="242"/>
      <c r="E12" s="236" t="s">
        <v>337</v>
      </c>
      <c r="F12" s="236" t="s">
        <v>338</v>
      </c>
      <c r="G12" s="237"/>
      <c r="H12" s="237"/>
      <c r="I12" s="237"/>
      <c r="J12" s="237"/>
      <c r="K12" s="237"/>
      <c r="L12" s="237"/>
      <c r="M12" s="237"/>
      <c r="N12" s="237"/>
      <c r="O12" s="237"/>
      <c r="P12" s="237"/>
      <c r="Q12" s="237"/>
      <c r="R12" s="237"/>
      <c r="S12" s="237"/>
      <c r="T12" s="237"/>
      <c r="U12" s="237"/>
      <c r="V12" s="237"/>
      <c r="W12" s="237"/>
      <c r="X12" s="237"/>
      <c r="Y12" s="237"/>
      <c r="Z12" s="237"/>
      <c r="AA12" s="237"/>
      <c r="AB12" s="237"/>
      <c r="AC12" s="237"/>
      <c r="AD12" s="237"/>
      <c r="AE12" s="237"/>
      <c r="AF12" s="237"/>
      <c r="AG12" s="237"/>
    </row>
    <row r="13" spans="1:33" s="236" customFormat="1" ht="15" x14ac:dyDescent="0.2">
      <c r="A13" s="256"/>
      <c r="B13" s="257"/>
      <c r="C13" s="258"/>
      <c r="D13" s="242"/>
      <c r="E13" s="236" t="s">
        <v>339</v>
      </c>
      <c r="F13" s="236" t="s">
        <v>340</v>
      </c>
      <c r="G13" s="237"/>
      <c r="H13" s="237"/>
      <c r="I13" s="237"/>
      <c r="J13" s="237"/>
      <c r="K13" s="237"/>
      <c r="L13" s="237"/>
      <c r="M13" s="237"/>
      <c r="N13" s="237"/>
      <c r="O13" s="237"/>
      <c r="P13" s="237"/>
      <c r="Q13" s="237"/>
      <c r="R13" s="237"/>
      <c r="S13" s="237"/>
      <c r="T13" s="237"/>
      <c r="U13" s="237"/>
      <c r="V13" s="237"/>
      <c r="W13" s="237"/>
      <c r="X13" s="237"/>
      <c r="Y13" s="237"/>
      <c r="Z13" s="237"/>
      <c r="AA13" s="237"/>
      <c r="AB13" s="237"/>
      <c r="AC13" s="237"/>
      <c r="AD13" s="237"/>
      <c r="AE13" s="237"/>
      <c r="AF13" s="237"/>
      <c r="AG13" s="237"/>
    </row>
    <row r="14" spans="1:33" s="236" customFormat="1" ht="38.25" customHeight="1" x14ac:dyDescent="0.2">
      <c r="A14" s="259"/>
      <c r="B14" s="253" t="s">
        <v>341</v>
      </c>
      <c r="C14" s="254"/>
      <c r="D14" s="260">
        <f>IF(OR(C14=C32, C14=C31),1,0)</f>
        <v>1</v>
      </c>
      <c r="E14" s="236" t="s">
        <v>1</v>
      </c>
      <c r="F14" s="236" t="s">
        <v>342</v>
      </c>
      <c r="G14" s="237"/>
      <c r="H14" s="237"/>
      <c r="I14" s="237"/>
      <c r="J14" s="237"/>
      <c r="K14" s="237"/>
      <c r="L14" s="237"/>
      <c r="M14" s="237"/>
      <c r="N14" s="237"/>
      <c r="O14" s="237"/>
      <c r="P14" s="237"/>
      <c r="Q14" s="237"/>
      <c r="R14" s="237"/>
      <c r="S14" s="237"/>
      <c r="T14" s="237"/>
      <c r="U14" s="237"/>
      <c r="V14" s="237"/>
      <c r="W14" s="237"/>
      <c r="X14" s="237"/>
      <c r="Y14" s="237"/>
      <c r="Z14" s="237"/>
      <c r="AA14" s="237"/>
      <c r="AB14" s="237"/>
      <c r="AC14" s="237"/>
      <c r="AD14" s="237"/>
      <c r="AE14" s="237"/>
      <c r="AF14" s="237"/>
      <c r="AG14" s="237"/>
    </row>
    <row r="15" spans="1:33" s="236" customFormat="1" ht="11.25" customHeight="1" x14ac:dyDescent="0.2">
      <c r="A15" s="256"/>
      <c r="B15" s="261"/>
      <c r="C15" s="262"/>
      <c r="D15" s="242"/>
      <c r="E15" s="236" t="s">
        <v>343</v>
      </c>
      <c r="F15" s="236" t="s">
        <v>344</v>
      </c>
      <c r="G15" s="237"/>
      <c r="H15" s="237"/>
      <c r="I15" s="237"/>
      <c r="J15" s="237"/>
      <c r="K15" s="237"/>
      <c r="L15" s="237"/>
      <c r="M15" s="237"/>
      <c r="N15" s="237"/>
      <c r="O15" s="237"/>
      <c r="P15" s="237"/>
      <c r="Q15" s="237"/>
      <c r="R15" s="237"/>
      <c r="S15" s="237"/>
      <c r="T15" s="237"/>
      <c r="U15" s="237"/>
      <c r="V15" s="237"/>
      <c r="W15" s="237"/>
      <c r="X15" s="237"/>
      <c r="Y15" s="237"/>
      <c r="Z15" s="237"/>
      <c r="AA15" s="237"/>
      <c r="AB15" s="237"/>
      <c r="AC15" s="237"/>
      <c r="AD15" s="237"/>
      <c r="AE15" s="237"/>
      <c r="AF15" s="237"/>
      <c r="AG15" s="237"/>
    </row>
    <row r="16" spans="1:33" s="236" customFormat="1" ht="39.75" customHeight="1" x14ac:dyDescent="0.2">
      <c r="A16" s="256"/>
      <c r="B16" s="253" t="s">
        <v>202</v>
      </c>
      <c r="C16" s="254"/>
      <c r="D16" s="242"/>
      <c r="F16" s="236" t="s">
        <v>210</v>
      </c>
      <c r="G16" s="237"/>
      <c r="H16" s="237"/>
      <c r="I16" s="237"/>
      <c r="J16" s="237"/>
      <c r="K16" s="237"/>
      <c r="L16" s="237"/>
      <c r="M16" s="237"/>
      <c r="N16" s="237"/>
      <c r="O16" s="237"/>
      <c r="P16" s="237"/>
      <c r="Q16" s="237"/>
      <c r="R16" s="237"/>
      <c r="S16" s="237"/>
      <c r="T16" s="237"/>
      <c r="U16" s="237"/>
      <c r="V16" s="237"/>
      <c r="W16" s="237"/>
      <c r="X16" s="237"/>
      <c r="Y16" s="237"/>
      <c r="Z16" s="237"/>
      <c r="AA16" s="237"/>
      <c r="AB16" s="237"/>
      <c r="AC16" s="237"/>
      <c r="AD16" s="237"/>
      <c r="AE16" s="237"/>
      <c r="AF16" s="237"/>
      <c r="AG16" s="237"/>
    </row>
    <row r="17" spans="1:33" s="236" customFormat="1" ht="25.5" customHeight="1" x14ac:dyDescent="0.2">
      <c r="A17" s="256"/>
      <c r="B17" s="261"/>
      <c r="C17" s="262"/>
      <c r="D17" s="242"/>
      <c r="F17" s="236" t="s">
        <v>213</v>
      </c>
      <c r="G17" s="237"/>
      <c r="H17" s="237"/>
      <c r="I17" s="237"/>
      <c r="J17" s="237"/>
      <c r="K17" s="237"/>
      <c r="L17" s="237"/>
      <c r="M17" s="237"/>
      <c r="N17" s="237"/>
      <c r="O17" s="237"/>
      <c r="P17" s="237"/>
      <c r="Q17" s="237"/>
      <c r="R17" s="237"/>
      <c r="S17" s="237"/>
      <c r="T17" s="237"/>
      <c r="U17" s="237"/>
      <c r="V17" s="237"/>
      <c r="W17" s="237"/>
      <c r="X17" s="237"/>
      <c r="Y17" s="237"/>
      <c r="Z17" s="237"/>
      <c r="AA17" s="237"/>
      <c r="AB17" s="237"/>
      <c r="AC17" s="237"/>
      <c r="AD17" s="237"/>
      <c r="AE17" s="237"/>
      <c r="AF17" s="237"/>
      <c r="AG17" s="237"/>
    </row>
    <row r="18" spans="1:33" s="236" customFormat="1" ht="25.5" customHeight="1" x14ac:dyDescent="0.2">
      <c r="A18" s="256"/>
      <c r="B18" s="302" t="s">
        <v>218</v>
      </c>
      <c r="C18" s="302"/>
      <c r="D18" s="242"/>
      <c r="F18" s="236" t="s">
        <v>206</v>
      </c>
      <c r="G18" s="237"/>
      <c r="H18" s="237"/>
      <c r="I18" s="237"/>
      <c r="J18" s="237"/>
      <c r="K18" s="237"/>
      <c r="L18" s="237"/>
      <c r="M18" s="237"/>
      <c r="N18" s="237"/>
      <c r="O18" s="237"/>
      <c r="P18" s="237"/>
      <c r="Q18" s="237"/>
      <c r="R18" s="237"/>
      <c r="S18" s="237"/>
      <c r="T18" s="237"/>
      <c r="U18" s="237"/>
      <c r="V18" s="237"/>
      <c r="W18" s="237"/>
      <c r="X18" s="237"/>
      <c r="Y18" s="237"/>
      <c r="Z18" s="237"/>
      <c r="AA18" s="237"/>
      <c r="AB18" s="237"/>
      <c r="AC18" s="237"/>
      <c r="AD18" s="237"/>
      <c r="AE18" s="237"/>
      <c r="AF18" s="237"/>
      <c r="AG18" s="237"/>
    </row>
    <row r="19" spans="1:33" s="236" customFormat="1" ht="39.75" customHeight="1" x14ac:dyDescent="0.2">
      <c r="A19" s="256"/>
      <c r="B19" s="253" t="s">
        <v>219</v>
      </c>
      <c r="C19" s="254"/>
      <c r="D19" s="242"/>
      <c r="E19" s="236" t="s">
        <v>221</v>
      </c>
      <c r="F19" s="236" t="s">
        <v>214</v>
      </c>
      <c r="G19" s="237"/>
      <c r="H19" s="237"/>
      <c r="I19" s="237"/>
      <c r="J19" s="237"/>
      <c r="K19" s="237"/>
      <c r="L19" s="237"/>
      <c r="M19" s="237"/>
      <c r="N19" s="237"/>
      <c r="O19" s="237"/>
      <c r="P19" s="237"/>
      <c r="Q19" s="237"/>
      <c r="R19" s="237"/>
      <c r="S19" s="237"/>
      <c r="T19" s="237"/>
      <c r="U19" s="237"/>
      <c r="V19" s="237"/>
      <c r="W19" s="237"/>
      <c r="X19" s="237"/>
      <c r="Y19" s="237"/>
      <c r="Z19" s="237"/>
      <c r="AA19" s="237"/>
      <c r="AB19" s="237"/>
      <c r="AC19" s="237"/>
      <c r="AD19" s="237"/>
      <c r="AE19" s="237"/>
      <c r="AF19" s="237"/>
      <c r="AG19" s="237"/>
    </row>
    <row r="20" spans="1:33" s="236" customFormat="1" ht="15.75" x14ac:dyDescent="0.2">
      <c r="A20" s="256"/>
      <c r="B20" s="263"/>
      <c r="C20" s="264"/>
      <c r="D20" s="242"/>
      <c r="E20" s="236" t="s">
        <v>222</v>
      </c>
      <c r="F20" s="236" t="s">
        <v>211</v>
      </c>
      <c r="G20" s="237"/>
      <c r="H20" s="237"/>
      <c r="I20" s="237"/>
      <c r="J20" s="237"/>
      <c r="K20" s="237"/>
      <c r="L20" s="237"/>
      <c r="M20" s="237"/>
      <c r="N20" s="237"/>
      <c r="O20" s="237"/>
      <c r="P20" s="237"/>
      <c r="Q20" s="237"/>
      <c r="R20" s="237"/>
      <c r="S20" s="237"/>
      <c r="T20" s="237"/>
      <c r="U20" s="237"/>
      <c r="V20" s="237"/>
      <c r="W20" s="237"/>
      <c r="X20" s="237"/>
      <c r="Y20" s="237"/>
      <c r="Z20" s="237"/>
      <c r="AA20" s="237"/>
      <c r="AB20" s="237"/>
      <c r="AC20" s="237"/>
      <c r="AD20" s="237"/>
      <c r="AE20" s="237"/>
      <c r="AF20" s="237"/>
      <c r="AG20" s="237"/>
    </row>
    <row r="21" spans="1:33" s="236" customFormat="1" ht="15.75" x14ac:dyDescent="0.2">
      <c r="A21" s="256"/>
      <c r="B21" s="263"/>
      <c r="C21" s="264"/>
      <c r="D21" s="242"/>
      <c r="F21" s="236" t="s">
        <v>215</v>
      </c>
      <c r="G21" s="237"/>
      <c r="H21" s="237"/>
      <c r="I21" s="237"/>
      <c r="J21" s="237"/>
      <c r="K21" s="237"/>
      <c r="L21" s="237"/>
      <c r="M21" s="237"/>
      <c r="N21" s="237"/>
      <c r="O21" s="237"/>
      <c r="P21" s="237"/>
      <c r="Q21" s="237"/>
      <c r="R21" s="237"/>
      <c r="S21" s="237"/>
      <c r="T21" s="237"/>
      <c r="U21" s="237"/>
      <c r="V21" s="237"/>
      <c r="W21" s="237"/>
      <c r="X21" s="237"/>
      <c r="Y21" s="237"/>
      <c r="Z21" s="237"/>
      <c r="AA21" s="237"/>
      <c r="AB21" s="237"/>
      <c r="AC21" s="237"/>
      <c r="AD21" s="237"/>
      <c r="AE21" s="237"/>
      <c r="AF21" s="237"/>
      <c r="AG21" s="237"/>
    </row>
    <row r="22" spans="1:33" s="236" customFormat="1" ht="43.5" customHeight="1" x14ac:dyDescent="0.2">
      <c r="A22" s="256"/>
      <c r="B22" s="265" t="s">
        <v>220</v>
      </c>
      <c r="C22" s="254"/>
      <c r="D22" s="242"/>
      <c r="F22" s="236" t="s">
        <v>207</v>
      </c>
      <c r="G22" s="237"/>
      <c r="H22" s="237"/>
      <c r="I22" s="237"/>
      <c r="J22" s="237"/>
      <c r="K22" s="237"/>
      <c r="L22" s="237"/>
      <c r="M22" s="237"/>
      <c r="N22" s="237"/>
      <c r="O22" s="237"/>
      <c r="P22" s="237"/>
      <c r="Q22" s="237"/>
      <c r="R22" s="237"/>
      <c r="S22" s="237"/>
      <c r="T22" s="237"/>
      <c r="U22" s="237"/>
      <c r="V22" s="237"/>
      <c r="W22" s="237"/>
      <c r="X22" s="237"/>
      <c r="Y22" s="237"/>
      <c r="Z22" s="237"/>
      <c r="AA22" s="237"/>
      <c r="AB22" s="237"/>
      <c r="AC22" s="237"/>
      <c r="AD22" s="237"/>
      <c r="AE22" s="237"/>
      <c r="AF22" s="237"/>
      <c r="AG22" s="237"/>
    </row>
    <row r="23" spans="1:33" s="236" customFormat="1" ht="15.75" x14ac:dyDescent="0.25">
      <c r="A23" s="256"/>
      <c r="B23" s="139"/>
      <c r="C23" s="266"/>
      <c r="D23" s="242"/>
      <c r="F23" s="236" t="s">
        <v>216</v>
      </c>
      <c r="G23" s="237"/>
      <c r="H23" s="237"/>
      <c r="I23" s="237"/>
      <c r="J23" s="237"/>
      <c r="K23" s="237"/>
      <c r="L23" s="237"/>
      <c r="M23" s="237"/>
      <c r="N23" s="237"/>
      <c r="O23" s="237"/>
      <c r="P23" s="237"/>
      <c r="Q23" s="237"/>
      <c r="R23" s="237"/>
      <c r="S23" s="237"/>
      <c r="T23" s="237"/>
      <c r="U23" s="237"/>
      <c r="V23" s="237"/>
      <c r="W23" s="237"/>
      <c r="X23" s="237"/>
      <c r="Y23" s="237"/>
      <c r="Z23" s="237"/>
      <c r="AA23" s="237"/>
      <c r="AB23" s="237"/>
      <c r="AC23" s="237"/>
      <c r="AD23" s="237"/>
      <c r="AE23" s="237"/>
      <c r="AF23" s="237"/>
      <c r="AG23" s="237"/>
    </row>
    <row r="24" spans="1:33" s="236" customFormat="1" ht="15.75" x14ac:dyDescent="0.25">
      <c r="A24" s="256"/>
      <c r="B24" s="139"/>
      <c r="C24" s="267" t="s">
        <v>407</v>
      </c>
      <c r="D24" s="242"/>
      <c r="F24" s="236" t="s">
        <v>212</v>
      </c>
      <c r="G24" s="237"/>
      <c r="H24" s="237"/>
      <c r="I24" s="237"/>
      <c r="J24" s="237"/>
      <c r="K24" s="237"/>
      <c r="L24" s="237"/>
      <c r="M24" s="237"/>
      <c r="N24" s="237"/>
      <c r="O24" s="237"/>
      <c r="P24" s="237"/>
      <c r="Q24" s="237"/>
      <c r="R24" s="237"/>
      <c r="S24" s="237"/>
      <c r="T24" s="237"/>
      <c r="U24" s="237"/>
      <c r="V24" s="237"/>
      <c r="W24" s="237"/>
      <c r="X24" s="237"/>
      <c r="Y24" s="237"/>
      <c r="Z24" s="237"/>
      <c r="AA24" s="237"/>
      <c r="AB24" s="237"/>
      <c r="AC24" s="237"/>
      <c r="AD24" s="237"/>
      <c r="AE24" s="237"/>
      <c r="AF24" s="237"/>
      <c r="AG24" s="237"/>
    </row>
    <row r="25" spans="1:33" s="236" customFormat="1" ht="15.75" x14ac:dyDescent="0.25">
      <c r="A25" s="256"/>
      <c r="B25" s="139"/>
      <c r="C25" s="266"/>
      <c r="D25" s="242"/>
      <c r="F25" s="236" t="s">
        <v>217</v>
      </c>
      <c r="G25" s="237"/>
      <c r="H25" s="237"/>
      <c r="I25" s="237"/>
      <c r="J25" s="237"/>
      <c r="K25" s="237"/>
      <c r="L25" s="237"/>
      <c r="M25" s="237"/>
      <c r="N25" s="237"/>
      <c r="O25" s="237"/>
      <c r="P25" s="237"/>
      <c r="Q25" s="237"/>
      <c r="R25" s="237"/>
      <c r="S25" s="237"/>
      <c r="T25" s="237"/>
      <c r="U25" s="237"/>
      <c r="V25" s="237"/>
      <c r="W25" s="237"/>
      <c r="X25" s="237"/>
      <c r="Y25" s="237"/>
      <c r="Z25" s="237"/>
      <c r="AA25" s="237"/>
      <c r="AB25" s="237"/>
      <c r="AC25" s="237"/>
      <c r="AD25" s="237"/>
      <c r="AE25" s="237"/>
      <c r="AF25" s="237"/>
      <c r="AG25" s="237"/>
    </row>
    <row r="26" spans="1:33" s="236" customFormat="1" ht="15" x14ac:dyDescent="0.2">
      <c r="A26" s="256"/>
      <c r="B26" s="261"/>
      <c r="C26" s="262"/>
      <c r="D26" s="242"/>
      <c r="F26" s="236" t="s">
        <v>208</v>
      </c>
      <c r="G26" s="237"/>
      <c r="H26" s="237"/>
      <c r="I26" s="237"/>
      <c r="J26" s="237"/>
      <c r="K26" s="237"/>
      <c r="L26" s="237"/>
      <c r="M26" s="237"/>
      <c r="N26" s="237"/>
      <c r="O26" s="237"/>
      <c r="P26" s="237"/>
      <c r="Q26" s="237"/>
      <c r="R26" s="237"/>
      <c r="S26" s="237"/>
      <c r="T26" s="237"/>
      <c r="U26" s="237"/>
      <c r="V26" s="237"/>
      <c r="W26" s="237"/>
      <c r="X26" s="237"/>
      <c r="Y26" s="237"/>
      <c r="Z26" s="237"/>
      <c r="AA26" s="237"/>
      <c r="AB26" s="237"/>
      <c r="AC26" s="237"/>
      <c r="AD26" s="237"/>
      <c r="AE26" s="237"/>
      <c r="AF26" s="237"/>
      <c r="AG26" s="237"/>
    </row>
    <row r="27" spans="1:33" s="236" customFormat="1" ht="211.5" hidden="1" customHeight="1" x14ac:dyDescent="0.2">
      <c r="A27" s="242"/>
      <c r="B27" s="261"/>
      <c r="C27" s="262"/>
      <c r="D27" s="268"/>
      <c r="F27" s="237"/>
      <c r="G27" s="237"/>
      <c r="H27" s="237"/>
      <c r="I27" s="237"/>
      <c r="J27" s="237"/>
      <c r="K27" s="237"/>
      <c r="L27" s="237"/>
      <c r="M27" s="237"/>
      <c r="N27" s="237"/>
      <c r="O27" s="237"/>
      <c r="P27" s="237"/>
      <c r="Q27" s="237"/>
      <c r="R27" s="237"/>
      <c r="S27" s="237"/>
      <c r="T27" s="237"/>
      <c r="U27" s="237"/>
      <c r="V27" s="237"/>
      <c r="W27" s="237"/>
      <c r="X27" s="237"/>
      <c r="Y27" s="237"/>
      <c r="Z27" s="237"/>
      <c r="AA27" s="237"/>
      <c r="AB27" s="237"/>
      <c r="AC27" s="237"/>
      <c r="AD27" s="237"/>
      <c r="AE27" s="237"/>
      <c r="AF27" s="237"/>
      <c r="AG27" s="237"/>
    </row>
    <row r="28" spans="1:33" s="240" customFormat="1" ht="15.75" hidden="1" x14ac:dyDescent="0.2">
      <c r="A28" s="269"/>
      <c r="B28" s="263"/>
      <c r="C28" s="270" t="s">
        <v>0</v>
      </c>
      <c r="D28" s="271"/>
      <c r="E28" s="236"/>
    </row>
    <row r="29" spans="1:33" s="240" customFormat="1" ht="15.75" hidden="1" x14ac:dyDescent="0.2">
      <c r="A29" s="269"/>
      <c r="B29" s="272" t="s">
        <v>203</v>
      </c>
      <c r="C29" s="273"/>
      <c r="D29" s="271"/>
      <c r="E29" s="250"/>
    </row>
    <row r="30" spans="1:33" s="240" customFormat="1" ht="15.75" hidden="1" x14ac:dyDescent="0.2">
      <c r="A30" s="269"/>
      <c r="B30" s="263"/>
      <c r="C30" s="264"/>
      <c r="D30" s="271"/>
      <c r="E30" s="250"/>
    </row>
    <row r="31" spans="1:33" s="240" customFormat="1" ht="15.75" hidden="1" x14ac:dyDescent="0.2">
      <c r="A31" s="269"/>
      <c r="B31" s="263"/>
      <c r="C31" s="264"/>
      <c r="D31" s="271"/>
      <c r="E31" s="250"/>
    </row>
    <row r="32" spans="1:33" s="240" customFormat="1" ht="15.75" hidden="1" x14ac:dyDescent="0.2">
      <c r="A32" s="269"/>
      <c r="B32" s="272" t="s">
        <v>204</v>
      </c>
      <c r="C32" s="274"/>
      <c r="D32" s="271"/>
      <c r="E32" s="250"/>
    </row>
    <row r="33" spans="1:33" s="240" customFormat="1" ht="12.75" hidden="1" x14ac:dyDescent="0.2">
      <c r="A33" s="269"/>
      <c r="B33" s="242"/>
      <c r="C33" s="242" t="s">
        <v>1</v>
      </c>
      <c r="D33" s="271"/>
      <c r="E33" s="250"/>
    </row>
    <row r="34" spans="1:33" s="240" customFormat="1" ht="12.75" hidden="1" x14ac:dyDescent="0.2">
      <c r="A34" s="269"/>
      <c r="B34" s="242"/>
      <c r="C34" s="275" t="s">
        <v>2</v>
      </c>
      <c r="D34" s="271"/>
      <c r="E34" s="250"/>
    </row>
    <row r="35" spans="1:33" s="240" customFormat="1" ht="12.75" hidden="1" x14ac:dyDescent="0.2">
      <c r="A35" s="269"/>
      <c r="B35" s="242"/>
      <c r="D35" s="271"/>
      <c r="E35" s="250"/>
    </row>
    <row r="36" spans="1:33" s="240" customFormat="1" ht="12.75" hidden="1" x14ac:dyDescent="0.2">
      <c r="A36" s="269"/>
      <c r="B36" s="242"/>
      <c r="C36" s="242"/>
      <c r="D36" s="271"/>
      <c r="E36" s="250"/>
    </row>
    <row r="37" spans="1:33" s="240" customFormat="1" ht="13.5" hidden="1" thickBot="1" x14ac:dyDescent="0.25">
      <c r="A37" s="269"/>
      <c r="B37" s="242"/>
      <c r="C37" s="242" t="s">
        <v>3</v>
      </c>
      <c r="D37" s="276"/>
      <c r="E37" s="250"/>
    </row>
    <row r="38" spans="1:33" s="240" customFormat="1" ht="12.75" hidden="1" x14ac:dyDescent="0.2">
      <c r="A38" s="269"/>
      <c r="B38" s="242"/>
      <c r="C38" s="242" t="s">
        <v>4</v>
      </c>
      <c r="D38" s="271"/>
      <c r="E38" s="236"/>
    </row>
    <row r="39" spans="1:33" s="240" customFormat="1" ht="12.75" hidden="1" x14ac:dyDescent="0.2">
      <c r="A39" s="269"/>
      <c r="B39" s="242"/>
      <c r="C39" s="242"/>
      <c r="D39" s="271"/>
      <c r="E39" s="236"/>
    </row>
    <row r="40" spans="1:33" s="240" customFormat="1" ht="15" hidden="1" x14ac:dyDescent="0.2">
      <c r="A40" s="269"/>
      <c r="B40" s="242"/>
      <c r="C40" s="242"/>
      <c r="D40" s="277"/>
      <c r="E40" s="236"/>
    </row>
    <row r="41" spans="1:33" s="240" customFormat="1" ht="13.5" hidden="1" customHeight="1" x14ac:dyDescent="0.2">
      <c r="A41" s="269"/>
      <c r="B41" s="242"/>
      <c r="C41" s="242"/>
      <c r="D41" s="277"/>
      <c r="E41" s="236"/>
    </row>
    <row r="42" spans="1:33" s="240" customFormat="1" ht="13.5" hidden="1" customHeight="1" x14ac:dyDescent="0.2">
      <c r="A42" s="269"/>
      <c r="B42" s="242"/>
      <c r="C42" s="278"/>
      <c r="D42" s="279"/>
      <c r="E42" s="236"/>
    </row>
    <row r="43" spans="1:33" s="240" customFormat="1" ht="13.5" hidden="1" customHeight="1" x14ac:dyDescent="0.2">
      <c r="A43" s="269"/>
      <c r="B43" s="280" t="s">
        <v>5</v>
      </c>
      <c r="C43" s="280"/>
      <c r="D43" s="281"/>
      <c r="E43" s="236"/>
    </row>
    <row r="44" spans="1:33" s="236" customFormat="1" ht="15" hidden="1" x14ac:dyDescent="0.2">
      <c r="A44" s="269"/>
      <c r="B44" s="280"/>
      <c r="C44" s="280"/>
      <c r="D44" s="281" t="e">
        <f>IF(#REF!="",1,0)</f>
        <v>#REF!</v>
      </c>
      <c r="F44" s="240"/>
      <c r="G44" s="240"/>
      <c r="H44" s="240"/>
      <c r="I44" s="240"/>
      <c r="J44" s="240"/>
      <c r="K44" s="240"/>
      <c r="L44" s="240"/>
      <c r="M44" s="240"/>
      <c r="N44" s="240"/>
      <c r="O44" s="240"/>
      <c r="P44" s="240"/>
      <c r="Q44" s="240"/>
      <c r="R44" s="240"/>
      <c r="S44" s="240"/>
      <c r="T44" s="240"/>
      <c r="U44" s="240"/>
      <c r="V44" s="240"/>
      <c r="W44" s="240"/>
      <c r="X44" s="240"/>
      <c r="Y44" s="240"/>
      <c r="Z44" s="240"/>
      <c r="AA44" s="240"/>
      <c r="AB44" s="240"/>
      <c r="AC44" s="240"/>
      <c r="AD44" s="240"/>
      <c r="AE44" s="240"/>
      <c r="AF44" s="240"/>
      <c r="AG44" s="240"/>
    </row>
    <row r="45" spans="1:33" s="236" customFormat="1" ht="12.75" hidden="1" x14ac:dyDescent="0.2">
      <c r="A45" s="269"/>
      <c r="B45" s="282" t="s">
        <v>6</v>
      </c>
      <c r="C45" s="282"/>
      <c r="D45" s="281" t="e">
        <f>IF(#REF!="",1,0)</f>
        <v>#REF!</v>
      </c>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row>
    <row r="46" spans="1:33" s="236" customFormat="1" ht="12.75" hidden="1" x14ac:dyDescent="0.2">
      <c r="A46" s="269"/>
      <c r="B46" s="282" t="s">
        <v>7</v>
      </c>
      <c r="C46" s="282"/>
      <c r="D46" s="281" t="e">
        <f>IF(#REF!="",1,0)</f>
        <v>#REF!</v>
      </c>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row>
    <row r="47" spans="1:33" s="236" customFormat="1" ht="12.75" hidden="1" x14ac:dyDescent="0.2">
      <c r="A47" s="269"/>
      <c r="B47" s="282" t="s">
        <v>8</v>
      </c>
      <c r="C47" s="282"/>
      <c r="D47" s="281" t="e">
        <f>IF(#REF!="",1,0)</f>
        <v>#REF!</v>
      </c>
      <c r="F47" s="240"/>
      <c r="G47" s="240"/>
      <c r="H47" s="240"/>
      <c r="I47" s="240"/>
      <c r="J47" s="240"/>
      <c r="K47" s="240"/>
      <c r="L47" s="240"/>
      <c r="M47" s="240"/>
      <c r="N47" s="240"/>
      <c r="O47" s="240"/>
      <c r="P47" s="240"/>
      <c r="Q47" s="240"/>
      <c r="R47" s="240"/>
      <c r="S47" s="240"/>
      <c r="T47" s="240"/>
      <c r="U47" s="240"/>
      <c r="V47" s="240"/>
      <c r="W47" s="240"/>
      <c r="X47" s="240"/>
      <c r="Y47" s="240"/>
      <c r="Z47" s="240"/>
      <c r="AA47" s="240"/>
      <c r="AB47" s="240"/>
      <c r="AC47" s="240"/>
      <c r="AD47" s="240"/>
      <c r="AE47" s="240"/>
      <c r="AF47" s="240"/>
      <c r="AG47" s="240"/>
    </row>
    <row r="48" spans="1:33" s="236" customFormat="1" ht="12.75" hidden="1" x14ac:dyDescent="0.2">
      <c r="A48" s="269"/>
      <c r="B48" s="282" t="s">
        <v>9</v>
      </c>
      <c r="C48" s="282"/>
      <c r="D48" s="281" t="e">
        <f>IF(#REF!="",1,0)</f>
        <v>#REF!</v>
      </c>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row>
    <row r="49" spans="1:33" s="236" customFormat="1" ht="12.75" hidden="1" x14ac:dyDescent="0.2">
      <c r="A49" s="269"/>
      <c r="B49" s="282" t="s">
        <v>10</v>
      </c>
      <c r="C49" s="282"/>
      <c r="D49" s="281" t="e">
        <f>IF(#REF!="",1,0)</f>
        <v>#REF!</v>
      </c>
      <c r="F49" s="240"/>
      <c r="G49" s="240"/>
      <c r="H49" s="240"/>
      <c r="I49" s="240"/>
      <c r="J49" s="240"/>
      <c r="K49" s="240"/>
      <c r="L49" s="240"/>
      <c r="M49" s="240"/>
      <c r="N49" s="240"/>
      <c r="O49" s="240"/>
      <c r="P49" s="240"/>
      <c r="Q49" s="240"/>
      <c r="R49" s="240"/>
      <c r="S49" s="240"/>
      <c r="T49" s="240"/>
      <c r="U49" s="240"/>
      <c r="V49" s="240"/>
      <c r="W49" s="240"/>
      <c r="X49" s="240"/>
      <c r="Y49" s="240"/>
      <c r="Z49" s="240"/>
      <c r="AA49" s="240"/>
      <c r="AB49" s="240"/>
      <c r="AC49" s="240"/>
      <c r="AD49" s="240"/>
      <c r="AE49" s="240"/>
      <c r="AF49" s="240"/>
      <c r="AG49" s="240"/>
    </row>
    <row r="50" spans="1:33" s="236" customFormat="1" ht="12.75" hidden="1" x14ac:dyDescent="0.2">
      <c r="A50" s="269"/>
      <c r="B50" s="282" t="s">
        <v>11</v>
      </c>
      <c r="C50" s="282"/>
      <c r="D50" s="281" t="e">
        <f>IF(#REF!="",1,0)</f>
        <v>#REF!</v>
      </c>
      <c r="F50" s="240"/>
      <c r="G50" s="240"/>
      <c r="H50" s="240"/>
      <c r="I50" s="240"/>
      <c r="J50" s="240"/>
      <c r="K50" s="240"/>
      <c r="L50" s="240"/>
      <c r="M50" s="240"/>
      <c r="N50" s="240"/>
      <c r="O50" s="240"/>
      <c r="P50" s="240"/>
      <c r="Q50" s="240"/>
      <c r="R50" s="240"/>
      <c r="S50" s="240"/>
      <c r="T50" s="240"/>
      <c r="U50" s="240"/>
      <c r="V50" s="240"/>
      <c r="W50" s="240"/>
      <c r="X50" s="240"/>
      <c r="Y50" s="240"/>
      <c r="Z50" s="240"/>
      <c r="AA50" s="240"/>
      <c r="AB50" s="240"/>
      <c r="AC50" s="240"/>
      <c r="AD50" s="240"/>
      <c r="AE50" s="240"/>
      <c r="AF50" s="240"/>
      <c r="AG50" s="240"/>
    </row>
    <row r="51" spans="1:33" s="236" customFormat="1" ht="12.75" hidden="1" x14ac:dyDescent="0.2">
      <c r="A51" s="269"/>
      <c r="B51" s="282" t="s">
        <v>12</v>
      </c>
      <c r="C51" s="282"/>
      <c r="D51" s="281" t="e">
        <f>IF(#REF!="",1,0)</f>
        <v>#REF!</v>
      </c>
      <c r="F51" s="240"/>
      <c r="G51" s="240"/>
      <c r="H51" s="240"/>
      <c r="I51" s="240"/>
      <c r="J51" s="240"/>
      <c r="K51" s="240"/>
      <c r="L51" s="240"/>
      <c r="M51" s="240"/>
      <c r="N51" s="240"/>
      <c r="O51" s="240"/>
      <c r="P51" s="240"/>
      <c r="Q51" s="240"/>
      <c r="R51" s="240"/>
      <c r="S51" s="240"/>
      <c r="T51" s="240"/>
      <c r="U51" s="240"/>
      <c r="V51" s="240"/>
      <c r="W51" s="240"/>
      <c r="X51" s="240"/>
      <c r="Y51" s="240"/>
      <c r="Z51" s="240"/>
      <c r="AA51" s="240"/>
      <c r="AB51" s="240"/>
      <c r="AC51" s="240"/>
      <c r="AD51" s="240"/>
      <c r="AE51" s="240"/>
      <c r="AF51" s="240"/>
      <c r="AG51" s="240"/>
    </row>
    <row r="52" spans="1:33" s="236" customFormat="1" ht="12.75" hidden="1" x14ac:dyDescent="0.2">
      <c r="A52" s="269"/>
      <c r="B52" s="282" t="s">
        <v>13</v>
      </c>
      <c r="C52" s="282"/>
      <c r="D52" s="281" t="e">
        <f>IF(#REF!="",1,0)</f>
        <v>#REF!</v>
      </c>
      <c r="F52" s="240"/>
      <c r="G52" s="240"/>
      <c r="H52" s="240"/>
      <c r="I52" s="240"/>
      <c r="J52" s="240"/>
      <c r="K52" s="240"/>
      <c r="L52" s="240"/>
      <c r="M52" s="240"/>
      <c r="N52" s="240"/>
      <c r="O52" s="240"/>
      <c r="P52" s="240"/>
      <c r="Q52" s="240"/>
      <c r="R52" s="240"/>
      <c r="S52" s="240"/>
      <c r="T52" s="240"/>
      <c r="U52" s="240"/>
      <c r="V52" s="240"/>
      <c r="W52" s="240"/>
      <c r="X52" s="240"/>
      <c r="Y52" s="240"/>
      <c r="Z52" s="240"/>
      <c r="AA52" s="240"/>
      <c r="AB52" s="240"/>
      <c r="AC52" s="240"/>
      <c r="AD52" s="240"/>
      <c r="AE52" s="240"/>
      <c r="AF52" s="240"/>
      <c r="AG52" s="240"/>
    </row>
    <row r="53" spans="1:33" s="236" customFormat="1" ht="12.75" hidden="1" x14ac:dyDescent="0.2">
      <c r="A53" s="269"/>
      <c r="B53" s="282" t="s">
        <v>14</v>
      </c>
      <c r="C53" s="282"/>
      <c r="D53" s="281" t="e">
        <f>IF(#REF!="",1,0)</f>
        <v>#REF!</v>
      </c>
      <c r="F53" s="240"/>
      <c r="G53" s="240"/>
      <c r="H53" s="240"/>
      <c r="I53" s="240"/>
      <c r="J53" s="240"/>
      <c r="K53" s="240"/>
      <c r="L53" s="240"/>
      <c r="M53" s="240"/>
      <c r="N53" s="240"/>
      <c r="O53" s="240"/>
      <c r="P53" s="240"/>
      <c r="Q53" s="240"/>
      <c r="R53" s="240"/>
      <c r="S53" s="240"/>
      <c r="T53" s="240"/>
      <c r="U53" s="240"/>
      <c r="V53" s="240"/>
      <c r="W53" s="240"/>
      <c r="X53" s="240"/>
      <c r="Y53" s="240"/>
      <c r="Z53" s="240"/>
      <c r="AA53" s="240"/>
      <c r="AB53" s="240"/>
      <c r="AC53" s="240"/>
      <c r="AD53" s="240"/>
      <c r="AE53" s="240"/>
      <c r="AF53" s="240"/>
      <c r="AG53" s="240"/>
    </row>
    <row r="54" spans="1:33" s="236" customFormat="1" ht="12.75" hidden="1" x14ac:dyDescent="0.2">
      <c r="A54" s="269"/>
      <c r="B54" s="282" t="s">
        <v>15</v>
      </c>
      <c r="C54" s="282"/>
      <c r="D54" s="281" t="e">
        <f>SUM(D44:D53)</f>
        <v>#REF!</v>
      </c>
      <c r="F54" s="240"/>
      <c r="G54" s="240"/>
      <c r="H54" s="240"/>
      <c r="I54" s="240"/>
      <c r="J54" s="240"/>
      <c r="K54" s="240"/>
      <c r="L54" s="240"/>
      <c r="M54" s="240"/>
      <c r="N54" s="240"/>
      <c r="O54" s="240"/>
      <c r="P54" s="240"/>
      <c r="Q54" s="240"/>
      <c r="R54" s="240"/>
      <c r="S54" s="240"/>
      <c r="T54" s="240"/>
      <c r="U54" s="240"/>
      <c r="V54" s="240"/>
      <c r="W54" s="240"/>
      <c r="X54" s="240"/>
      <c r="Y54" s="240"/>
      <c r="Z54" s="240"/>
      <c r="AA54" s="240"/>
      <c r="AB54" s="240"/>
      <c r="AC54" s="240"/>
      <c r="AD54" s="240"/>
      <c r="AE54" s="240"/>
      <c r="AF54" s="240"/>
      <c r="AG54" s="240"/>
    </row>
    <row r="55" spans="1:33" s="236" customFormat="1" ht="12.75" hidden="1" x14ac:dyDescent="0.2">
      <c r="A55" s="269"/>
      <c r="B55" s="282"/>
      <c r="C55" s="282"/>
      <c r="D55" s="271"/>
      <c r="F55" s="240"/>
      <c r="G55" s="240"/>
      <c r="H55" s="240"/>
      <c r="I55" s="240"/>
      <c r="J55" s="240"/>
      <c r="K55" s="240"/>
      <c r="L55" s="240"/>
      <c r="M55" s="240"/>
      <c r="N55" s="240"/>
      <c r="O55" s="240"/>
      <c r="P55" s="240"/>
      <c r="Q55" s="240"/>
      <c r="R55" s="240"/>
      <c r="S55" s="240"/>
      <c r="T55" s="240"/>
      <c r="U55" s="240"/>
      <c r="V55" s="240"/>
      <c r="W55" s="240"/>
      <c r="X55" s="240"/>
      <c r="Y55" s="240"/>
      <c r="Z55" s="240"/>
      <c r="AA55" s="240"/>
      <c r="AB55" s="240"/>
      <c r="AC55" s="240"/>
      <c r="AD55" s="240"/>
      <c r="AE55" s="240"/>
      <c r="AF55" s="240"/>
      <c r="AG55" s="240"/>
    </row>
    <row r="56" spans="1:33" s="236" customFormat="1" ht="12.75" hidden="1" x14ac:dyDescent="0.2">
      <c r="A56" s="269"/>
      <c r="B56" s="242"/>
      <c r="C56" s="242"/>
      <c r="D56" s="271"/>
      <c r="F56" s="240"/>
      <c r="G56" s="240"/>
      <c r="H56" s="240"/>
      <c r="I56" s="240"/>
      <c r="J56" s="240"/>
      <c r="K56" s="240"/>
      <c r="L56" s="240"/>
      <c r="M56" s="240"/>
      <c r="N56" s="240"/>
      <c r="O56" s="240"/>
      <c r="P56" s="240"/>
      <c r="Q56" s="240"/>
      <c r="R56" s="240"/>
      <c r="S56" s="240"/>
      <c r="T56" s="240"/>
      <c r="U56" s="240"/>
      <c r="V56" s="240"/>
      <c r="W56" s="240"/>
      <c r="X56" s="240"/>
      <c r="Y56" s="240"/>
      <c r="Z56" s="240"/>
      <c r="AA56" s="240"/>
      <c r="AB56" s="240"/>
      <c r="AC56" s="240"/>
      <c r="AD56" s="240"/>
      <c r="AE56" s="240"/>
      <c r="AF56" s="240"/>
      <c r="AG56" s="240"/>
    </row>
    <row r="57" spans="1:33" s="236" customFormat="1" ht="12.75" hidden="1" x14ac:dyDescent="0.2">
      <c r="A57" s="269"/>
      <c r="B57" s="242"/>
      <c r="C57" s="242"/>
      <c r="D57" s="271"/>
      <c r="F57" s="240"/>
      <c r="G57" s="240"/>
      <c r="H57" s="240"/>
      <c r="I57" s="240"/>
      <c r="J57" s="240"/>
      <c r="K57" s="240"/>
      <c r="L57" s="240"/>
      <c r="M57" s="240"/>
      <c r="N57" s="240"/>
      <c r="O57" s="240"/>
      <c r="P57" s="240"/>
      <c r="Q57" s="240"/>
      <c r="R57" s="240"/>
      <c r="S57" s="240"/>
      <c r="T57" s="240"/>
      <c r="U57" s="240"/>
      <c r="V57" s="240"/>
      <c r="W57" s="240"/>
      <c r="X57" s="240"/>
      <c r="Y57" s="240"/>
      <c r="Z57" s="240"/>
      <c r="AA57" s="240"/>
      <c r="AB57" s="240"/>
      <c r="AC57" s="240"/>
      <c r="AD57" s="240"/>
      <c r="AE57" s="240"/>
      <c r="AF57" s="240"/>
      <c r="AG57" s="240"/>
    </row>
    <row r="58" spans="1:33" s="236" customFormat="1" ht="12.75" hidden="1" x14ac:dyDescent="0.2">
      <c r="A58" s="269"/>
      <c r="B58" s="242" t="s">
        <v>16</v>
      </c>
      <c r="C58" s="242" t="s">
        <v>17</v>
      </c>
      <c r="D58" s="271"/>
      <c r="F58" s="240"/>
      <c r="G58" s="240"/>
      <c r="H58" s="240"/>
      <c r="I58" s="240"/>
      <c r="J58" s="240"/>
      <c r="K58" s="240"/>
      <c r="L58" s="240"/>
      <c r="M58" s="240"/>
      <c r="N58" s="240"/>
      <c r="O58" s="240"/>
      <c r="P58" s="240"/>
      <c r="Q58" s="240"/>
      <c r="R58" s="240"/>
      <c r="S58" s="240"/>
      <c r="T58" s="240"/>
      <c r="U58" s="240"/>
      <c r="V58" s="240"/>
      <c r="W58" s="240"/>
      <c r="X58" s="240"/>
      <c r="Y58" s="240"/>
      <c r="Z58" s="240"/>
      <c r="AA58" s="240"/>
      <c r="AB58" s="240"/>
      <c r="AC58" s="240"/>
      <c r="AD58" s="240"/>
      <c r="AE58" s="240"/>
      <c r="AF58" s="240"/>
      <c r="AG58" s="240"/>
    </row>
    <row r="59" spans="1:33" s="236" customFormat="1" ht="12.75" hidden="1" x14ac:dyDescent="0.2">
      <c r="A59" s="269"/>
      <c r="B59" s="242"/>
      <c r="C59" s="242" t="s">
        <v>18</v>
      </c>
      <c r="D59" s="271"/>
      <c r="F59" s="240"/>
      <c r="G59" s="240"/>
      <c r="H59" s="240"/>
      <c r="I59" s="240"/>
      <c r="J59" s="240"/>
      <c r="K59" s="240"/>
      <c r="L59" s="240"/>
      <c r="M59" s="240"/>
      <c r="N59" s="240"/>
      <c r="O59" s="240"/>
      <c r="P59" s="240"/>
      <c r="Q59" s="240"/>
      <c r="R59" s="240"/>
      <c r="S59" s="240"/>
      <c r="T59" s="240"/>
      <c r="U59" s="240"/>
      <c r="V59" s="240"/>
      <c r="W59" s="240"/>
      <c r="X59" s="240"/>
      <c r="Y59" s="240"/>
      <c r="Z59" s="240"/>
      <c r="AA59" s="240"/>
      <c r="AB59" s="240"/>
      <c r="AC59" s="240"/>
      <c r="AD59" s="240"/>
      <c r="AE59" s="240"/>
      <c r="AF59" s="240"/>
      <c r="AG59" s="240"/>
    </row>
    <row r="60" spans="1:33" ht="12.75" hidden="1" x14ac:dyDescent="0.2"/>
    <row r="61" spans="1:33" ht="12.75" hidden="1" x14ac:dyDescent="0.2"/>
    <row r="62" spans="1:33" ht="12.75" hidden="1" x14ac:dyDescent="0.2"/>
    <row r="63" spans="1:33" ht="12.75" hidden="1" x14ac:dyDescent="0.2"/>
    <row r="64" spans="1:33" ht="12.75" hidden="1" x14ac:dyDescent="0.2"/>
    <row r="65" ht="12.75" hidden="1" x14ac:dyDescent="0.2"/>
    <row r="66" ht="12.75" hidden="1" x14ac:dyDescent="0.2"/>
    <row r="67" ht="12.75" hidden="1" x14ac:dyDescent="0.2"/>
    <row r="68" ht="12.75" hidden="1" x14ac:dyDescent="0.2"/>
    <row r="69" ht="12.75" hidden="1" x14ac:dyDescent="0.2"/>
    <row r="70" ht="12.75" hidden="1" x14ac:dyDescent="0.2"/>
    <row r="71" ht="12.75" hidden="1" x14ac:dyDescent="0.2"/>
    <row r="72" ht="12.75" hidden="1" x14ac:dyDescent="0.2"/>
    <row r="73" ht="12.75" hidden="1" x14ac:dyDescent="0.2"/>
    <row r="74" ht="12.75" hidden="1" x14ac:dyDescent="0.2"/>
    <row r="75" ht="12.75" hidden="1" x14ac:dyDescent="0.2"/>
    <row r="76" ht="12.75" hidden="1" x14ac:dyDescent="0.2"/>
    <row r="77" ht="12.75" hidden="1" x14ac:dyDescent="0.2"/>
    <row r="78" ht="12.75" hidden="1" x14ac:dyDescent="0.2"/>
    <row r="79" ht="12.75" hidden="1" x14ac:dyDescent="0.2"/>
    <row r="80" ht="12.75" hidden="1" x14ac:dyDescent="0.2"/>
    <row r="81" ht="12.75" hidden="1" x14ac:dyDescent="0.2"/>
    <row r="82" ht="12.75" hidden="1" x14ac:dyDescent="0.2"/>
    <row r="83" ht="12.75" hidden="1" x14ac:dyDescent="0.2"/>
    <row r="84" ht="12.75" hidden="1" x14ac:dyDescent="0.2"/>
    <row r="85" ht="12.75" hidden="1" x14ac:dyDescent="0.2"/>
    <row r="86" ht="12.75" hidden="1" x14ac:dyDescent="0.2"/>
    <row r="87" ht="12.75" hidden="1" x14ac:dyDescent="0.2"/>
    <row r="88" ht="12.75" hidden="1" x14ac:dyDescent="0.2"/>
    <row r="89" ht="12.75" hidden="1" x14ac:dyDescent="0.2"/>
    <row r="90" ht="12.75" hidden="1" x14ac:dyDescent="0.2"/>
    <row r="91" ht="12.75" hidden="1" x14ac:dyDescent="0.2"/>
    <row r="92" ht="12.75" hidden="1" x14ac:dyDescent="0.2"/>
    <row r="93" ht="12.75" hidden="1" x14ac:dyDescent="0.2"/>
    <row r="94" ht="12.75" hidden="1" x14ac:dyDescent="0.2"/>
    <row r="95" ht="12.75" hidden="1" x14ac:dyDescent="0.2"/>
    <row r="96" ht="12.75" hidden="1" x14ac:dyDescent="0.2"/>
    <row r="97" ht="12.75" hidden="1" x14ac:dyDescent="0.2"/>
    <row r="98" ht="12.75" hidden="1" x14ac:dyDescent="0.2"/>
    <row r="99" ht="12.75" hidden="1" x14ac:dyDescent="0.2"/>
    <row r="100" ht="12.75" hidden="1" x14ac:dyDescent="0.2"/>
    <row r="101" ht="12.75" hidden="1" x14ac:dyDescent="0.2"/>
    <row r="102" ht="12.75" hidden="1" x14ac:dyDescent="0.2"/>
    <row r="103" ht="12.75" hidden="1" x14ac:dyDescent="0.2"/>
    <row r="104" ht="12.75" hidden="1" x14ac:dyDescent="0.2"/>
    <row r="105" ht="12.75" hidden="1" x14ac:dyDescent="0.2"/>
    <row r="106" ht="12.75" hidden="1" x14ac:dyDescent="0.2"/>
    <row r="107" ht="12.75" hidden="1" x14ac:dyDescent="0.2"/>
    <row r="108" ht="12.75" hidden="1" x14ac:dyDescent="0.2"/>
    <row r="109" ht="12.75" hidden="1" x14ac:dyDescent="0.2"/>
    <row r="110" ht="12.75" hidden="1" x14ac:dyDescent="0.2"/>
    <row r="111" ht="12.75" hidden="1" x14ac:dyDescent="0.2"/>
    <row r="112" ht="12.75" hidden="1" x14ac:dyDescent="0.2"/>
    <row r="113" ht="12.75" hidden="1" x14ac:dyDescent="0.2"/>
    <row r="114" ht="12.75" hidden="1" x14ac:dyDescent="0.2"/>
    <row r="115" ht="12.75" hidden="1" x14ac:dyDescent="0.2"/>
    <row r="116" ht="12.75" hidden="1" x14ac:dyDescent="0.2"/>
    <row r="117" ht="12.75" hidden="1" x14ac:dyDescent="0.2"/>
    <row r="118" ht="12.75" hidden="1" x14ac:dyDescent="0.2"/>
    <row r="119" ht="12.75" hidden="1" x14ac:dyDescent="0.2"/>
    <row r="120" ht="12.75" hidden="1" x14ac:dyDescent="0.2"/>
    <row r="121" ht="12.75" hidden="1" x14ac:dyDescent="0.2"/>
    <row r="122" ht="12.75" hidden="1" x14ac:dyDescent="0.2"/>
    <row r="123" ht="12.75" hidden="1" x14ac:dyDescent="0.2"/>
    <row r="124" ht="12.75" hidden="1" x14ac:dyDescent="0.2"/>
    <row r="125" ht="12.75" hidden="1" x14ac:dyDescent="0.2"/>
    <row r="126" ht="12.75" hidden="1" x14ac:dyDescent="0.2"/>
    <row r="127" ht="12.75" hidden="1" x14ac:dyDescent="0.2"/>
    <row r="128" ht="12.75" hidden="1" x14ac:dyDescent="0.2"/>
    <row r="129" ht="12.75" hidden="1" x14ac:dyDescent="0.2"/>
    <row r="130" ht="12.75" hidden="1" x14ac:dyDescent="0.2"/>
    <row r="131" ht="12.75" hidden="1" x14ac:dyDescent="0.2"/>
    <row r="132" ht="12.75" hidden="1" x14ac:dyDescent="0.2"/>
    <row r="133" ht="12.75" hidden="1" x14ac:dyDescent="0.2"/>
    <row r="134" ht="12.75" hidden="1" x14ac:dyDescent="0.2"/>
    <row r="135" ht="12.75" hidden="1" x14ac:dyDescent="0.2"/>
    <row r="136" ht="12.75" hidden="1" x14ac:dyDescent="0.2"/>
    <row r="137" ht="12.75" hidden="1" x14ac:dyDescent="0.2"/>
    <row r="138" ht="12.75" hidden="1" x14ac:dyDescent="0.2"/>
    <row r="139" ht="12.75" hidden="1" x14ac:dyDescent="0.2"/>
    <row r="140" ht="12.75" hidden="1" x14ac:dyDescent="0.2"/>
    <row r="141" ht="12.75" hidden="1" x14ac:dyDescent="0.2"/>
    <row r="142" ht="12.75" hidden="1" x14ac:dyDescent="0.2"/>
    <row r="143" ht="12.75" hidden="1" x14ac:dyDescent="0.2"/>
    <row r="144" ht="12.75" hidden="1" x14ac:dyDescent="0.2"/>
    <row r="145" ht="12.75" hidden="1" x14ac:dyDescent="0.2"/>
    <row r="146" ht="12.75" hidden="1" x14ac:dyDescent="0.2"/>
    <row r="147" ht="12.75" hidden="1" x14ac:dyDescent="0.2"/>
    <row r="148" ht="12.75" hidden="1" x14ac:dyDescent="0.2"/>
    <row r="149" ht="12.75" hidden="1" x14ac:dyDescent="0.2"/>
    <row r="150" ht="12.75" hidden="1" x14ac:dyDescent="0.2"/>
    <row r="151" ht="12.75" hidden="1" x14ac:dyDescent="0.2"/>
    <row r="152" ht="12.75" hidden="1" x14ac:dyDescent="0.2"/>
    <row r="153" ht="12.75" hidden="1" x14ac:dyDescent="0.2"/>
    <row r="154" ht="12.75" hidden="1" x14ac:dyDescent="0.2"/>
    <row r="155" ht="12.75" hidden="1" x14ac:dyDescent="0.2"/>
    <row r="156" ht="12.75" hidden="1" x14ac:dyDescent="0.2"/>
    <row r="157" ht="12.75" hidden="1" x14ac:dyDescent="0.2"/>
    <row r="158" ht="12.75" hidden="1" x14ac:dyDescent="0.2"/>
    <row r="159" ht="12.75" hidden="1" x14ac:dyDescent="0.2"/>
    <row r="160" ht="12.75" hidden="1" x14ac:dyDescent="0.2"/>
    <row r="161" ht="12.75" hidden="1" x14ac:dyDescent="0.2"/>
    <row r="162" ht="12.75" hidden="1" x14ac:dyDescent="0.2"/>
    <row r="163" ht="12.75" hidden="1" x14ac:dyDescent="0.2"/>
    <row r="164" ht="12.75" hidden="1" x14ac:dyDescent="0.2"/>
    <row r="165" ht="12.75" hidden="1" x14ac:dyDescent="0.2"/>
    <row r="166" ht="12.75" hidden="1" x14ac:dyDescent="0.2"/>
    <row r="167" ht="12.75" hidden="1" x14ac:dyDescent="0.2"/>
    <row r="168" ht="12.75" hidden="1" x14ac:dyDescent="0.2"/>
    <row r="169" ht="12.75" hidden="1" x14ac:dyDescent="0.2"/>
    <row r="170" ht="12.75" hidden="1" x14ac:dyDescent="0.2"/>
    <row r="171" ht="12.75" hidden="1" x14ac:dyDescent="0.2"/>
    <row r="172" ht="12.75" hidden="1" x14ac:dyDescent="0.2"/>
    <row r="173" ht="12.75" hidden="1" x14ac:dyDescent="0.2"/>
    <row r="174" ht="12.75" hidden="1" x14ac:dyDescent="0.2"/>
    <row r="175" ht="12.75" hidden="1" x14ac:dyDescent="0.2"/>
    <row r="176" ht="12.75" hidden="1" x14ac:dyDescent="0.2"/>
    <row r="177" ht="12.75" hidden="1" x14ac:dyDescent="0.2"/>
    <row r="178" ht="12.75" hidden="1" x14ac:dyDescent="0.2"/>
    <row r="179" ht="12.75" hidden="1" x14ac:dyDescent="0.2"/>
    <row r="180" ht="12.75" hidden="1" x14ac:dyDescent="0.2"/>
    <row r="181" ht="12.75" hidden="1" x14ac:dyDescent="0.2"/>
    <row r="182" ht="12.75" hidden="1" x14ac:dyDescent="0.2"/>
    <row r="183" ht="12.75" hidden="1" x14ac:dyDescent="0.2"/>
    <row r="184" ht="12.75" hidden="1" x14ac:dyDescent="0.2"/>
    <row r="185" ht="12.75" hidden="1" x14ac:dyDescent="0.2"/>
    <row r="186" ht="12.75" hidden="1" x14ac:dyDescent="0.2"/>
    <row r="187" ht="12.75" hidden="1" x14ac:dyDescent="0.2"/>
    <row r="188" ht="12.75" hidden="1" x14ac:dyDescent="0.2"/>
    <row r="189" ht="12.75" hidden="1" x14ac:dyDescent="0.2"/>
    <row r="190" ht="12.75" hidden="1" x14ac:dyDescent="0.2"/>
    <row r="191" ht="12.75" hidden="1" x14ac:dyDescent="0.2"/>
    <row r="192" ht="12.75" hidden="1" x14ac:dyDescent="0.2"/>
    <row r="193" ht="12.75" hidden="1" x14ac:dyDescent="0.2"/>
    <row r="194" ht="12.75" hidden="1" x14ac:dyDescent="0.2"/>
    <row r="195" ht="12.75" hidden="1" x14ac:dyDescent="0.2"/>
    <row r="196" ht="12.75" hidden="1" x14ac:dyDescent="0.2"/>
    <row r="197" ht="12.75" hidden="1" x14ac:dyDescent="0.2"/>
    <row r="198" ht="12.75" hidden="1" x14ac:dyDescent="0.2"/>
    <row r="199" ht="12.75" hidden="1" x14ac:dyDescent="0.2"/>
    <row r="200" ht="12.75" hidden="1" x14ac:dyDescent="0.2"/>
    <row r="201" ht="12.75" hidden="1" x14ac:dyDescent="0.2"/>
    <row r="202" ht="12.75" hidden="1" x14ac:dyDescent="0.2"/>
    <row r="203" ht="12.75" hidden="1" x14ac:dyDescent="0.2"/>
    <row r="204" ht="12.75" hidden="1" x14ac:dyDescent="0.2"/>
    <row r="205" ht="12.75" hidden="1" x14ac:dyDescent="0.2"/>
    <row r="206" ht="12.75" hidden="1" x14ac:dyDescent="0.2"/>
    <row r="207" ht="12.75" hidden="1" x14ac:dyDescent="0.2"/>
    <row r="208" ht="12.75" hidden="1" x14ac:dyDescent="0.2"/>
    <row r="209" ht="12.75" hidden="1" x14ac:dyDescent="0.2"/>
    <row r="210" ht="12.75" hidden="1" x14ac:dyDescent="0.2"/>
    <row r="211" ht="12.75" hidden="1" x14ac:dyDescent="0.2"/>
    <row r="212" ht="12.75" hidden="1" x14ac:dyDescent="0.2"/>
    <row r="213" ht="12.75" hidden="1" x14ac:dyDescent="0.2"/>
    <row r="214" ht="12.75" hidden="1" x14ac:dyDescent="0.2"/>
    <row r="215" ht="12.75" hidden="1" x14ac:dyDescent="0.2"/>
    <row r="216" ht="12.75" hidden="1" x14ac:dyDescent="0.2"/>
    <row r="217" ht="12.75" hidden="1" x14ac:dyDescent="0.2"/>
    <row r="218" ht="12.75" hidden="1" x14ac:dyDescent="0.2"/>
    <row r="219" ht="12.75" hidden="1" x14ac:dyDescent="0.2"/>
    <row r="220" ht="12.75" hidden="1" x14ac:dyDescent="0.2"/>
    <row r="221" ht="12.75" hidden="1" x14ac:dyDescent="0.2"/>
    <row r="222" ht="12.75" hidden="1" x14ac:dyDescent="0.2"/>
    <row r="223" ht="12.75" hidden="1" x14ac:dyDescent="0.2"/>
    <row r="224" ht="12.75" hidden="1" x14ac:dyDescent="0.2"/>
    <row r="225" ht="12.75" hidden="1" x14ac:dyDescent="0.2"/>
    <row r="226" ht="12.75" hidden="1" x14ac:dyDescent="0.2"/>
    <row r="227" ht="12.75" hidden="1" x14ac:dyDescent="0.2"/>
    <row r="228" ht="12.75" hidden="1" x14ac:dyDescent="0.2"/>
    <row r="229" ht="12.75" hidden="1" x14ac:dyDescent="0.2"/>
    <row r="230" ht="12.75" hidden="1" x14ac:dyDescent="0.2"/>
    <row r="231" ht="12.75" hidden="1" x14ac:dyDescent="0.2"/>
    <row r="232" ht="12.75" hidden="1" x14ac:dyDescent="0.2"/>
    <row r="233" ht="12.75" hidden="1" x14ac:dyDescent="0.2"/>
    <row r="234" ht="12.75" hidden="1" x14ac:dyDescent="0.2"/>
    <row r="235" ht="12.75" hidden="1" x14ac:dyDescent="0.2"/>
    <row r="236" ht="12.75" hidden="1" x14ac:dyDescent="0.2"/>
    <row r="237" ht="12.75" hidden="1" x14ac:dyDescent="0.2"/>
    <row r="238" ht="12.75" hidden="1" x14ac:dyDescent="0.2"/>
    <row r="239" ht="12.75" hidden="1" x14ac:dyDescent="0.2"/>
    <row r="240" ht="12.75" hidden="1" x14ac:dyDescent="0.2"/>
    <row r="241" ht="12.75" hidden="1" x14ac:dyDescent="0.2"/>
    <row r="242" ht="12.75" hidden="1" x14ac:dyDescent="0.2"/>
    <row r="243" ht="12.75" hidden="1" x14ac:dyDescent="0.2"/>
    <row r="244" ht="12.75" hidden="1" x14ac:dyDescent="0.2"/>
    <row r="245" ht="12.75" hidden="1" x14ac:dyDescent="0.2"/>
    <row r="246" ht="12.75" hidden="1" x14ac:dyDescent="0.2"/>
    <row r="247" ht="12.75" hidden="1" x14ac:dyDescent="0.2"/>
    <row r="248" ht="12.75" hidden="1" x14ac:dyDescent="0.2"/>
    <row r="249" ht="12.75" hidden="1" x14ac:dyDescent="0.2"/>
    <row r="250" ht="12.75" hidden="1" x14ac:dyDescent="0.2"/>
    <row r="251" ht="12.75" hidden="1" x14ac:dyDescent="0.2"/>
    <row r="252" ht="12.75" hidden="1" x14ac:dyDescent="0.2"/>
    <row r="253" ht="12.75" hidden="1" x14ac:dyDescent="0.2"/>
    <row r="254" ht="12.75" hidden="1" x14ac:dyDescent="0.2"/>
    <row r="255" ht="12.75" hidden="1" x14ac:dyDescent="0.2"/>
    <row r="256" ht="12.75" hidden="1" x14ac:dyDescent="0.2"/>
    <row r="257" ht="12.75" hidden="1" x14ac:dyDescent="0.2"/>
    <row r="258" ht="12.75" hidden="1" x14ac:dyDescent="0.2"/>
    <row r="259" ht="12.75" hidden="1" x14ac:dyDescent="0.2"/>
    <row r="260" ht="12.75" hidden="1" x14ac:dyDescent="0.2"/>
    <row r="261" ht="12.75" hidden="1" x14ac:dyDescent="0.2"/>
    <row r="262" ht="12.75" hidden="1" x14ac:dyDescent="0.2"/>
    <row r="263" ht="12.75" hidden="1" x14ac:dyDescent="0.2"/>
    <row r="264" ht="12.75" hidden="1" x14ac:dyDescent="0.2"/>
    <row r="265" ht="12.75" hidden="1" x14ac:dyDescent="0.2"/>
    <row r="266" ht="12.75" hidden="1" x14ac:dyDescent="0.2"/>
    <row r="267" ht="12.75" hidden="1" x14ac:dyDescent="0.2"/>
    <row r="268" ht="12.75" hidden="1" x14ac:dyDescent="0.2"/>
    <row r="269" ht="12.75" hidden="1" x14ac:dyDescent="0.2"/>
    <row r="270" ht="12.75" hidden="1" x14ac:dyDescent="0.2"/>
    <row r="271" ht="12.75" hidden="1" x14ac:dyDescent="0.2"/>
    <row r="272" ht="12.75" hidden="1" x14ac:dyDescent="0.2"/>
    <row r="273" ht="12.75" hidden="1" x14ac:dyDescent="0.2"/>
    <row r="274" ht="12.75" hidden="1" x14ac:dyDescent="0.2"/>
    <row r="275" ht="12.75" hidden="1" x14ac:dyDescent="0.2"/>
    <row r="276" ht="12.75" hidden="1" x14ac:dyDescent="0.2"/>
    <row r="277" ht="12.75" hidden="1" x14ac:dyDescent="0.2"/>
    <row r="278" ht="12.75" hidden="1" x14ac:dyDescent="0.2"/>
    <row r="279" ht="12.75" hidden="1" x14ac:dyDescent="0.2"/>
    <row r="280" ht="12.75" hidden="1" x14ac:dyDescent="0.2"/>
    <row r="281" ht="12.75" hidden="1" x14ac:dyDescent="0.2"/>
    <row r="282" ht="12.75" hidden="1" x14ac:dyDescent="0.2"/>
    <row r="283" ht="12.75" hidden="1" x14ac:dyDescent="0.2"/>
    <row r="284" ht="12.75" hidden="1" x14ac:dyDescent="0.2"/>
    <row r="285" ht="12.75" hidden="1" x14ac:dyDescent="0.2"/>
    <row r="286" ht="12.75" hidden="1" x14ac:dyDescent="0.2"/>
    <row r="287" ht="12.75" hidden="1" x14ac:dyDescent="0.2"/>
    <row r="288" ht="12.75" hidden="1" x14ac:dyDescent="0.2"/>
    <row r="289" ht="12.75" hidden="1" x14ac:dyDescent="0.2"/>
    <row r="290" ht="12.75" hidden="1" x14ac:dyDescent="0.2"/>
    <row r="291" ht="12.75" hidden="1" x14ac:dyDescent="0.2"/>
    <row r="292" ht="12.75" hidden="1" x14ac:dyDescent="0.2"/>
    <row r="293" ht="12.75" hidden="1" x14ac:dyDescent="0.2"/>
    <row r="294" ht="12.75" hidden="1" x14ac:dyDescent="0.2"/>
    <row r="295" ht="12.75" hidden="1" x14ac:dyDescent="0.2"/>
    <row r="296" ht="12.75" hidden="1" x14ac:dyDescent="0.2"/>
    <row r="297" ht="12.75" hidden="1" x14ac:dyDescent="0.2"/>
    <row r="298" ht="12.75" hidden="1" x14ac:dyDescent="0.2"/>
    <row r="299" ht="12.75" hidden="1" x14ac:dyDescent="0.2"/>
    <row r="300" ht="12.75" hidden="1" x14ac:dyDescent="0.2"/>
    <row r="301" ht="12.75" hidden="1" x14ac:dyDescent="0.2"/>
    <row r="302" ht="12.75" hidden="1" x14ac:dyDescent="0.2"/>
    <row r="303" ht="12.75" hidden="1" x14ac:dyDescent="0.2"/>
    <row r="304" ht="12.75" hidden="1" x14ac:dyDescent="0.2"/>
    <row r="305" ht="12.75" hidden="1" x14ac:dyDescent="0.2"/>
    <row r="306" ht="12.75" hidden="1" x14ac:dyDescent="0.2"/>
    <row r="307" ht="12.75" hidden="1" x14ac:dyDescent="0.2"/>
    <row r="308" ht="12.75" hidden="1" x14ac:dyDescent="0.2"/>
    <row r="309" ht="12.75" hidden="1" x14ac:dyDescent="0.2"/>
    <row r="310" ht="12.75" hidden="1" x14ac:dyDescent="0.2"/>
    <row r="311" ht="12.75" hidden="1" x14ac:dyDescent="0.2"/>
    <row r="312" ht="12.75" hidden="1" x14ac:dyDescent="0.2"/>
    <row r="313" ht="12.75" hidden="1" x14ac:dyDescent="0.2"/>
    <row r="314" ht="12.75" hidden="1" x14ac:dyDescent="0.2"/>
    <row r="315" ht="12.75" hidden="1" x14ac:dyDescent="0.2"/>
    <row r="316" ht="12.75" hidden="1" x14ac:dyDescent="0.2"/>
    <row r="317" ht="12.75" hidden="1" x14ac:dyDescent="0.2"/>
    <row r="318" ht="12.75" hidden="1" x14ac:dyDescent="0.2"/>
    <row r="319" ht="12.75" hidden="1" x14ac:dyDescent="0.2"/>
    <row r="320" ht="12.75" hidden="1" x14ac:dyDescent="0.2"/>
    <row r="321" ht="12.75" hidden="1" x14ac:dyDescent="0.2"/>
    <row r="322" ht="12.75" hidden="1" x14ac:dyDescent="0.2"/>
    <row r="323" ht="12.75" hidden="1" x14ac:dyDescent="0.2"/>
    <row r="324" ht="12.75" hidden="1" x14ac:dyDescent="0.2"/>
    <row r="325" ht="12.75" hidden="1" x14ac:dyDescent="0.2"/>
    <row r="326" ht="12.75" hidden="1" x14ac:dyDescent="0.2"/>
    <row r="327" ht="12.75" hidden="1" x14ac:dyDescent="0.2"/>
    <row r="328" ht="12.75" hidden="1" x14ac:dyDescent="0.2"/>
    <row r="329" ht="12.75" hidden="1" x14ac:dyDescent="0.2"/>
    <row r="330" ht="12.75" hidden="1" x14ac:dyDescent="0.2"/>
    <row r="331" ht="12.75" hidden="1" x14ac:dyDescent="0.2"/>
    <row r="332" ht="12.75" hidden="1" x14ac:dyDescent="0.2"/>
    <row r="333" ht="12.75" hidden="1" x14ac:dyDescent="0.2"/>
    <row r="334" ht="12.75" hidden="1" x14ac:dyDescent="0.2"/>
    <row r="335" ht="12.75" hidden="1" x14ac:dyDescent="0.2"/>
    <row r="336" ht="12.75" hidden="1" x14ac:dyDescent="0.2"/>
    <row r="337" ht="12.75" hidden="1" x14ac:dyDescent="0.2"/>
    <row r="338" ht="12.75" hidden="1" x14ac:dyDescent="0.2"/>
    <row r="339" ht="12.75" hidden="1" x14ac:dyDescent="0.2"/>
    <row r="340" ht="12.75" hidden="1" x14ac:dyDescent="0.2"/>
    <row r="341" ht="12.75" hidden="1" x14ac:dyDescent="0.2"/>
    <row r="342" ht="12.75" hidden="1" x14ac:dyDescent="0.2"/>
    <row r="343" ht="12.75" hidden="1" x14ac:dyDescent="0.2"/>
    <row r="344" ht="12.75" hidden="1" x14ac:dyDescent="0.2"/>
    <row r="345" ht="12.75" hidden="1" x14ac:dyDescent="0.2"/>
    <row r="346" ht="12.75" hidden="1" x14ac:dyDescent="0.2"/>
    <row r="347" ht="12.75" hidden="1" x14ac:dyDescent="0.2"/>
    <row r="348" ht="12.75" hidden="1" x14ac:dyDescent="0.2"/>
    <row r="349" ht="12.75" hidden="1" x14ac:dyDescent="0.2"/>
    <row r="350" ht="12.75" hidden="1" x14ac:dyDescent="0.2"/>
    <row r="351" ht="12.75" hidden="1" x14ac:dyDescent="0.2"/>
    <row r="352" ht="12.75" hidden="1" x14ac:dyDescent="0.2"/>
    <row r="353" ht="12.75" hidden="1" x14ac:dyDescent="0.2"/>
    <row r="354" ht="12.75" hidden="1" x14ac:dyDescent="0.2"/>
    <row r="355" ht="12.75" hidden="1" x14ac:dyDescent="0.2"/>
    <row r="356" ht="12.75" hidden="1" x14ac:dyDescent="0.2"/>
    <row r="357" ht="12.75" hidden="1" x14ac:dyDescent="0.2"/>
    <row r="358" ht="12.75" hidden="1" x14ac:dyDescent="0.2"/>
    <row r="359" ht="12.75" hidden="1" x14ac:dyDescent="0.2"/>
    <row r="360" ht="12.75" hidden="1" x14ac:dyDescent="0.2"/>
    <row r="361" ht="12.75" hidden="1" x14ac:dyDescent="0.2"/>
    <row r="362" ht="12.75" hidden="1" x14ac:dyDescent="0.2"/>
    <row r="363" ht="12.75" hidden="1" x14ac:dyDescent="0.2"/>
    <row r="364" ht="12.75" hidden="1" x14ac:dyDescent="0.2"/>
    <row r="365" ht="12.75" hidden="1" x14ac:dyDescent="0.2"/>
    <row r="366" ht="12.75" hidden="1" x14ac:dyDescent="0.2"/>
    <row r="367" ht="12.75" hidden="1" x14ac:dyDescent="0.2"/>
    <row r="368" ht="12.75" hidden="1" x14ac:dyDescent="0.2"/>
    <row r="369" ht="12.75" hidden="1" x14ac:dyDescent="0.2"/>
    <row r="370" ht="12.75" hidden="1" x14ac:dyDescent="0.2"/>
    <row r="371" ht="12.75" hidden="1" x14ac:dyDescent="0.2"/>
    <row r="372" ht="12.75" hidden="1" x14ac:dyDescent="0.2"/>
    <row r="373" ht="12.75" hidden="1" x14ac:dyDescent="0.2"/>
    <row r="374" ht="12.75" hidden="1" x14ac:dyDescent="0.2"/>
    <row r="375" ht="12.75" hidden="1" x14ac:dyDescent="0.2"/>
    <row r="376" ht="12.75" hidden="1" x14ac:dyDescent="0.2"/>
    <row r="377" ht="12.75" hidden="1" x14ac:dyDescent="0.2"/>
    <row r="378" ht="12.75" hidden="1" x14ac:dyDescent="0.2"/>
    <row r="379" ht="12.75" hidden="1" x14ac:dyDescent="0.2"/>
    <row r="380" ht="12.75" hidden="1" x14ac:dyDescent="0.2"/>
    <row r="381" ht="12.75" hidden="1" x14ac:dyDescent="0.2"/>
    <row r="382" ht="12.75" hidden="1" x14ac:dyDescent="0.2"/>
    <row r="383" ht="12.75" hidden="1" x14ac:dyDescent="0.2"/>
    <row r="384" ht="12.75" hidden="1" x14ac:dyDescent="0.2"/>
    <row r="385" ht="12.75" hidden="1" x14ac:dyDescent="0.2"/>
    <row r="386" ht="12.75" hidden="1" x14ac:dyDescent="0.2"/>
    <row r="387" ht="12.75" hidden="1" x14ac:dyDescent="0.2"/>
    <row r="388" ht="12.75" hidden="1" x14ac:dyDescent="0.2"/>
    <row r="389" ht="12.75" hidden="1" x14ac:dyDescent="0.2"/>
    <row r="390" ht="12.75" hidden="1" x14ac:dyDescent="0.2"/>
    <row r="391" ht="12.75" hidden="1" x14ac:dyDescent="0.2"/>
    <row r="392" ht="12.75" hidden="1" x14ac:dyDescent="0.2"/>
    <row r="393" ht="12.75" hidden="1" x14ac:dyDescent="0.2"/>
    <row r="394" ht="12.75" hidden="1" x14ac:dyDescent="0.2"/>
    <row r="395" ht="12.75" hidden="1" x14ac:dyDescent="0.2"/>
    <row r="396" ht="12.75" hidden="1" x14ac:dyDescent="0.2"/>
    <row r="397" ht="12.75" hidden="1" x14ac:dyDescent="0.2"/>
    <row r="398" ht="12.75" hidden="1" x14ac:dyDescent="0.2"/>
    <row r="399" ht="12.75" hidden="1" x14ac:dyDescent="0.2"/>
    <row r="400" ht="12.75" hidden="1" x14ac:dyDescent="0.2"/>
    <row r="401" ht="12.75" hidden="1" x14ac:dyDescent="0.2"/>
    <row r="402" ht="12.75" hidden="1" x14ac:dyDescent="0.2"/>
    <row r="403" ht="12.75" hidden="1" x14ac:dyDescent="0.2"/>
    <row r="404" ht="12.75" hidden="1" x14ac:dyDescent="0.2"/>
    <row r="405" ht="12.75" hidden="1" x14ac:dyDescent="0.2"/>
    <row r="406" ht="12.75" hidden="1" x14ac:dyDescent="0.2"/>
    <row r="407" ht="12.75" hidden="1" x14ac:dyDescent="0.2"/>
    <row r="408" ht="12.75" hidden="1" x14ac:dyDescent="0.2"/>
    <row r="409" ht="12.75" hidden="1" x14ac:dyDescent="0.2"/>
    <row r="410" ht="12.75" hidden="1" x14ac:dyDescent="0.2"/>
    <row r="411" ht="12.75" hidden="1" x14ac:dyDescent="0.2"/>
    <row r="412" ht="12.75" hidden="1" x14ac:dyDescent="0.2"/>
    <row r="413" ht="12.75" hidden="1" x14ac:dyDescent="0.2"/>
    <row r="414" ht="12.75" hidden="1" x14ac:dyDescent="0.2"/>
    <row r="415" ht="12.75" hidden="1" x14ac:dyDescent="0.2"/>
    <row r="416" ht="12.75" hidden="1" x14ac:dyDescent="0.2"/>
    <row r="417" ht="12.75" hidden="1" x14ac:dyDescent="0.2"/>
    <row r="418" ht="12.75" hidden="1" x14ac:dyDescent="0.2"/>
    <row r="419" ht="12.75" hidden="1" x14ac:dyDescent="0.2"/>
    <row r="420" ht="12.75" hidden="1" x14ac:dyDescent="0.2"/>
    <row r="421" ht="12.75" hidden="1" x14ac:dyDescent="0.2"/>
    <row r="422" ht="12.75" hidden="1" x14ac:dyDescent="0.2"/>
    <row r="423" ht="12.75" hidden="1" x14ac:dyDescent="0.2"/>
    <row r="424" ht="12.75" hidden="1" x14ac:dyDescent="0.2"/>
    <row r="425" ht="12.75" hidden="1" x14ac:dyDescent="0.2"/>
    <row r="426" ht="12.75" hidden="1" x14ac:dyDescent="0.2"/>
    <row r="427" ht="12.75" hidden="1" x14ac:dyDescent="0.2"/>
    <row r="428" ht="12.75" hidden="1" x14ac:dyDescent="0.2"/>
    <row r="429" ht="12.75" hidden="1" x14ac:dyDescent="0.2"/>
    <row r="430" ht="12.75" hidden="1" x14ac:dyDescent="0.2"/>
    <row r="431" ht="12.75" hidden="1" x14ac:dyDescent="0.2"/>
    <row r="432" ht="12.75" hidden="1" x14ac:dyDescent="0.2"/>
    <row r="433" ht="12.75" hidden="1" x14ac:dyDescent="0.2"/>
    <row r="434" ht="12.75" hidden="1" x14ac:dyDescent="0.2"/>
    <row r="435" ht="12.75" hidden="1" x14ac:dyDescent="0.2"/>
    <row r="436" ht="12.75" hidden="1" x14ac:dyDescent="0.2"/>
    <row r="437" ht="12.75" hidden="1" x14ac:dyDescent="0.2"/>
    <row r="438" ht="12.75" hidden="1" x14ac:dyDescent="0.2"/>
    <row r="439" ht="12.75" hidden="1" x14ac:dyDescent="0.2"/>
    <row r="440" ht="12.75" hidden="1" x14ac:dyDescent="0.2"/>
    <row r="441" ht="12.75" hidden="1" x14ac:dyDescent="0.2"/>
    <row r="442" ht="12.75" hidden="1" x14ac:dyDescent="0.2"/>
    <row r="443" ht="12.75" hidden="1" x14ac:dyDescent="0.2"/>
    <row r="444" ht="12.75" hidden="1" x14ac:dyDescent="0.2"/>
    <row r="445" ht="12.75" hidden="1" x14ac:dyDescent="0.2"/>
    <row r="446" ht="12.75" hidden="1" x14ac:dyDescent="0.2"/>
    <row r="447" ht="12.75" hidden="1" x14ac:dyDescent="0.2"/>
    <row r="448" ht="12.75" hidden="1" x14ac:dyDescent="0.2"/>
    <row r="449" ht="12.75" hidden="1" x14ac:dyDescent="0.2"/>
    <row r="450" ht="12.75" hidden="1" x14ac:dyDescent="0.2"/>
    <row r="451" ht="12.75" hidden="1" x14ac:dyDescent="0.2"/>
    <row r="452" ht="12.75" hidden="1" x14ac:dyDescent="0.2"/>
    <row r="453" ht="12.75" hidden="1" x14ac:dyDescent="0.2"/>
    <row r="454" ht="12.75" hidden="1" x14ac:dyDescent="0.2"/>
    <row r="455" ht="12.75" hidden="1" x14ac:dyDescent="0.2"/>
    <row r="456" ht="12.75" hidden="1" x14ac:dyDescent="0.2"/>
    <row r="457" ht="12.75" hidden="1" x14ac:dyDescent="0.2"/>
    <row r="458" ht="12.75" hidden="1" x14ac:dyDescent="0.2"/>
    <row r="459" ht="12.75" hidden="1" x14ac:dyDescent="0.2"/>
    <row r="460" ht="12.75" hidden="1" x14ac:dyDescent="0.2"/>
    <row r="461" ht="12.75" hidden="1" x14ac:dyDescent="0.2"/>
    <row r="462" ht="12.75" hidden="1" x14ac:dyDescent="0.2"/>
    <row r="463" ht="12.75" hidden="1" x14ac:dyDescent="0.2"/>
    <row r="464" ht="12.75" hidden="1" x14ac:dyDescent="0.2"/>
    <row r="465" ht="12.75" hidden="1" x14ac:dyDescent="0.2"/>
    <row r="466" ht="12.75" hidden="1" x14ac:dyDescent="0.2"/>
    <row r="467" ht="12.75" hidden="1" x14ac:dyDescent="0.2"/>
    <row r="468" ht="12.75" hidden="1" x14ac:dyDescent="0.2"/>
    <row r="469" ht="12.75" hidden="1" x14ac:dyDescent="0.2"/>
    <row r="470" ht="12.75" hidden="1" x14ac:dyDescent="0.2"/>
    <row r="471" ht="12.75" hidden="1" x14ac:dyDescent="0.2"/>
    <row r="472" ht="12.75" hidden="1" x14ac:dyDescent="0.2"/>
    <row r="473" ht="12.75" hidden="1" x14ac:dyDescent="0.2"/>
    <row r="474" ht="12.75" hidden="1" x14ac:dyDescent="0.2"/>
    <row r="475" ht="12.75" hidden="1" x14ac:dyDescent="0.2"/>
    <row r="476" ht="12.75" hidden="1" x14ac:dyDescent="0.2"/>
    <row r="477" ht="12.75" hidden="1" x14ac:dyDescent="0.2"/>
    <row r="478" ht="12.75" hidden="1" x14ac:dyDescent="0.2"/>
    <row r="479" ht="12.75" hidden="1" x14ac:dyDescent="0.2"/>
    <row r="480" ht="12.75" hidden="1" x14ac:dyDescent="0.2"/>
    <row r="481" ht="12.75" hidden="1" x14ac:dyDescent="0.2"/>
    <row r="482" ht="12.75" hidden="1" x14ac:dyDescent="0.2"/>
    <row r="483" ht="12.75" hidden="1" x14ac:dyDescent="0.2"/>
    <row r="484" ht="12.75" hidden="1" x14ac:dyDescent="0.2"/>
    <row r="485" ht="12.75" hidden="1" x14ac:dyDescent="0.2"/>
    <row r="486" ht="12.75" hidden="1" x14ac:dyDescent="0.2"/>
    <row r="487" ht="12.75" hidden="1" x14ac:dyDescent="0.2"/>
    <row r="488" ht="12.75" hidden="1" x14ac:dyDescent="0.2"/>
    <row r="489" ht="12.75" hidden="1" x14ac:dyDescent="0.2"/>
    <row r="490" ht="12.75" hidden="1" x14ac:dyDescent="0.2"/>
    <row r="491" ht="12.75" hidden="1" x14ac:dyDescent="0.2"/>
    <row r="492" ht="12.75" hidden="1" x14ac:dyDescent="0.2"/>
    <row r="493" ht="12.75" hidden="1" x14ac:dyDescent="0.2"/>
    <row r="494" ht="12.75" hidden="1" x14ac:dyDescent="0.2"/>
    <row r="495" ht="12.75" hidden="1" x14ac:dyDescent="0.2"/>
    <row r="496" ht="12.75" hidden="1" x14ac:dyDescent="0.2"/>
    <row r="497" ht="12.75" hidden="1" x14ac:dyDescent="0.2"/>
    <row r="498" ht="12.75" hidden="1" x14ac:dyDescent="0.2"/>
    <row r="499" ht="12.75" hidden="1" x14ac:dyDescent="0.2"/>
    <row r="500" ht="12.75" hidden="1" x14ac:dyDescent="0.2"/>
    <row r="501" ht="12.75" hidden="1" x14ac:dyDescent="0.2"/>
    <row r="502" ht="12.75" hidden="1" x14ac:dyDescent="0.2"/>
    <row r="503" ht="12.75" hidden="1" x14ac:dyDescent="0.2"/>
    <row r="504" ht="12.75" hidden="1" x14ac:dyDescent="0.2"/>
    <row r="505" ht="12.75" hidden="1" x14ac:dyDescent="0.2"/>
    <row r="506" ht="12.75" hidden="1" x14ac:dyDescent="0.2"/>
    <row r="507" ht="12.75" hidden="1" x14ac:dyDescent="0.2"/>
    <row r="508" ht="12.75" hidden="1" x14ac:dyDescent="0.2"/>
    <row r="509" ht="12.75" hidden="1" x14ac:dyDescent="0.2"/>
    <row r="510" ht="12.75" hidden="1" x14ac:dyDescent="0.2"/>
    <row r="511" ht="12.75" hidden="1" x14ac:dyDescent="0.2"/>
    <row r="512" ht="12.75" hidden="1" x14ac:dyDescent="0.2"/>
    <row r="513" ht="12.75" hidden="1" x14ac:dyDescent="0.2"/>
    <row r="514" ht="12.75" hidden="1" x14ac:dyDescent="0.2"/>
    <row r="515" ht="12.75" hidden="1" x14ac:dyDescent="0.2"/>
    <row r="516" ht="12.75" hidden="1" x14ac:dyDescent="0.2"/>
    <row r="517" ht="12.75" hidden="1" x14ac:dyDescent="0.2"/>
    <row r="518" ht="12.75" hidden="1" x14ac:dyDescent="0.2"/>
    <row r="519" ht="12.75" hidden="1" x14ac:dyDescent="0.2"/>
    <row r="520" ht="12.75" hidden="1" x14ac:dyDescent="0.2"/>
    <row r="521" ht="12.75" hidden="1" x14ac:dyDescent="0.2"/>
    <row r="522" ht="12.75" hidden="1" x14ac:dyDescent="0.2"/>
    <row r="523" ht="12.75" hidden="1" x14ac:dyDescent="0.2"/>
    <row r="524" ht="12.75" hidden="1" x14ac:dyDescent="0.2"/>
    <row r="525" ht="12.75" hidden="1" x14ac:dyDescent="0.2"/>
    <row r="526" ht="12.75" hidden="1" x14ac:dyDescent="0.2"/>
    <row r="527" ht="12.75" hidden="1" x14ac:dyDescent="0.2"/>
    <row r="528" ht="12.75" hidden="1" x14ac:dyDescent="0.2"/>
    <row r="529" ht="12.75" hidden="1" x14ac:dyDescent="0.2"/>
    <row r="530" ht="12.75" hidden="1" x14ac:dyDescent="0.2"/>
    <row r="531" ht="12.75" hidden="1" x14ac:dyDescent="0.2"/>
    <row r="532" ht="12.75" hidden="1" x14ac:dyDescent="0.2"/>
    <row r="533" ht="12.75" hidden="1" x14ac:dyDescent="0.2"/>
    <row r="534" ht="12.75" hidden="1" x14ac:dyDescent="0.2"/>
    <row r="535" ht="12.75" hidden="1" x14ac:dyDescent="0.2"/>
    <row r="536" ht="12.75" hidden="1" x14ac:dyDescent="0.2"/>
    <row r="537" ht="12.75" hidden="1" x14ac:dyDescent="0.2"/>
    <row r="538" ht="12.75" hidden="1" x14ac:dyDescent="0.2"/>
    <row r="539" ht="12.75" hidden="1" x14ac:dyDescent="0.2"/>
    <row r="540" ht="12.75" hidden="1" x14ac:dyDescent="0.2"/>
    <row r="541" ht="12.75" hidden="1" x14ac:dyDescent="0.2"/>
    <row r="542" ht="12.75" hidden="1" x14ac:dyDescent="0.2"/>
    <row r="543" ht="12.75" hidden="1" x14ac:dyDescent="0.2"/>
    <row r="544" ht="12.75" hidden="1" x14ac:dyDescent="0.2"/>
    <row r="545" ht="12.75" hidden="1" x14ac:dyDescent="0.2"/>
    <row r="546" ht="12.75" hidden="1" x14ac:dyDescent="0.2"/>
    <row r="547" ht="12.75" hidden="1" x14ac:dyDescent="0.2"/>
    <row r="548" ht="12.75" hidden="1" x14ac:dyDescent="0.2"/>
    <row r="549" ht="12.75" hidden="1" x14ac:dyDescent="0.2"/>
    <row r="550" ht="12.75" hidden="1" x14ac:dyDescent="0.2"/>
    <row r="551" ht="12.75" hidden="1" x14ac:dyDescent="0.2"/>
    <row r="552" ht="12.75" hidden="1" x14ac:dyDescent="0.2"/>
    <row r="553" ht="12.75" hidden="1" x14ac:dyDescent="0.2"/>
    <row r="554" ht="12.75" hidden="1" x14ac:dyDescent="0.2"/>
    <row r="555" ht="12.75" hidden="1" x14ac:dyDescent="0.2"/>
    <row r="556" ht="12.75" hidden="1" x14ac:dyDescent="0.2"/>
    <row r="557" ht="12.75" hidden="1" x14ac:dyDescent="0.2"/>
    <row r="558" ht="12.75" hidden="1" x14ac:dyDescent="0.2"/>
    <row r="559" ht="12.75" hidden="1" x14ac:dyDescent="0.2"/>
    <row r="560" ht="12.75" hidden="1" x14ac:dyDescent="0.2"/>
    <row r="561" ht="12.75" hidden="1" x14ac:dyDescent="0.2"/>
    <row r="562" ht="12.75" hidden="1" x14ac:dyDescent="0.2"/>
    <row r="563" ht="12.75" hidden="1" x14ac:dyDescent="0.2"/>
    <row r="564" ht="12.75" hidden="1" x14ac:dyDescent="0.2"/>
    <row r="565" ht="12.75" hidden="1" x14ac:dyDescent="0.2"/>
    <row r="566" ht="12.75" hidden="1" x14ac:dyDescent="0.2"/>
    <row r="567" ht="12.75" hidden="1" x14ac:dyDescent="0.2"/>
    <row r="568" ht="12.75" hidden="1" x14ac:dyDescent="0.2"/>
    <row r="569" ht="12.75" hidden="1" x14ac:dyDescent="0.2"/>
    <row r="570" ht="12.75" hidden="1" x14ac:dyDescent="0.2"/>
    <row r="571" ht="12.75" hidden="1" x14ac:dyDescent="0.2"/>
    <row r="572" ht="12.75" hidden="1" x14ac:dyDescent="0.2"/>
    <row r="573" ht="12.75" hidden="1" x14ac:dyDescent="0.2"/>
    <row r="574" ht="12.75" hidden="1" x14ac:dyDescent="0.2"/>
    <row r="575" ht="12.75" hidden="1" x14ac:dyDescent="0.2"/>
    <row r="576" ht="12.75" hidden="1" x14ac:dyDescent="0.2"/>
    <row r="577" ht="12.75" hidden="1" x14ac:dyDescent="0.2"/>
    <row r="578" ht="12.75" hidden="1" x14ac:dyDescent="0.2"/>
    <row r="579" ht="12.75" hidden="1" x14ac:dyDescent="0.2"/>
    <row r="580" ht="12.75" hidden="1" x14ac:dyDescent="0.2"/>
    <row r="581" ht="12.75" hidden="1" x14ac:dyDescent="0.2"/>
    <row r="582" ht="12.75" hidden="1" x14ac:dyDescent="0.2"/>
    <row r="583" ht="12.75" hidden="1" x14ac:dyDescent="0.2"/>
    <row r="584" ht="12.75" hidden="1" x14ac:dyDescent="0.2"/>
    <row r="585" ht="12.75" hidden="1" x14ac:dyDescent="0.2"/>
    <row r="586" ht="12.75" hidden="1" x14ac:dyDescent="0.2"/>
    <row r="587" ht="12.75" hidden="1" x14ac:dyDescent="0.2"/>
    <row r="588" ht="12.75" hidden="1" x14ac:dyDescent="0.2"/>
    <row r="589" ht="12.75" hidden="1" x14ac:dyDescent="0.2"/>
    <row r="590" ht="12.75" hidden="1" x14ac:dyDescent="0.2"/>
    <row r="591" ht="12.75" hidden="1" x14ac:dyDescent="0.2"/>
    <row r="592" ht="12.75" hidden="1" x14ac:dyDescent="0.2"/>
    <row r="593" ht="12.75" hidden="1" x14ac:dyDescent="0.2"/>
    <row r="594" ht="12.75" hidden="1" x14ac:dyDescent="0.2"/>
    <row r="595" ht="12.75" hidden="1" x14ac:dyDescent="0.2"/>
    <row r="596" ht="12.75" hidden="1" x14ac:dyDescent="0.2"/>
    <row r="597" ht="12.75" hidden="1" x14ac:dyDescent="0.2"/>
    <row r="598" ht="12.75" hidden="1" x14ac:dyDescent="0.2"/>
    <row r="599" ht="12.75" hidden="1" x14ac:dyDescent="0.2"/>
    <row r="600" ht="12.75" hidden="1" x14ac:dyDescent="0.2"/>
    <row r="601" ht="12.75" hidden="1" x14ac:dyDescent="0.2"/>
    <row r="602" ht="12.75" hidden="1" x14ac:dyDescent="0.2"/>
    <row r="603" ht="12.75" hidden="1" x14ac:dyDescent="0.2"/>
    <row r="604" ht="12.75" hidden="1" x14ac:dyDescent="0.2"/>
    <row r="605" ht="12.75" hidden="1" x14ac:dyDescent="0.2"/>
    <row r="606" ht="12.75" hidden="1" x14ac:dyDescent="0.2"/>
    <row r="607" ht="12.75" hidden="1" x14ac:dyDescent="0.2"/>
    <row r="608" ht="12.75" hidden="1" x14ac:dyDescent="0.2"/>
    <row r="609" ht="12.75" hidden="1" x14ac:dyDescent="0.2"/>
    <row r="610" ht="12.75" hidden="1" x14ac:dyDescent="0.2"/>
    <row r="611" ht="12.75" hidden="1" x14ac:dyDescent="0.2"/>
    <row r="612" ht="12.75" hidden="1" x14ac:dyDescent="0.2"/>
    <row r="613" ht="12.75" hidden="1" x14ac:dyDescent="0.2"/>
    <row r="614" ht="12.75" hidden="1" x14ac:dyDescent="0.2"/>
    <row r="615" ht="12.75" hidden="1" x14ac:dyDescent="0.2"/>
    <row r="616" ht="12.75" hidden="1" x14ac:dyDescent="0.2"/>
    <row r="617" ht="12.75" hidden="1" x14ac:dyDescent="0.2"/>
    <row r="618" ht="12.75" hidden="1" x14ac:dyDescent="0.2"/>
    <row r="619" ht="12.75" hidden="1" x14ac:dyDescent="0.2"/>
    <row r="620" ht="12.75" hidden="1" x14ac:dyDescent="0.2"/>
    <row r="621" ht="12.75" hidden="1" x14ac:dyDescent="0.2"/>
    <row r="622" ht="12.75" hidden="1" x14ac:dyDescent="0.2"/>
    <row r="623" ht="12.75" hidden="1" x14ac:dyDescent="0.2"/>
    <row r="624" ht="12.75" hidden="1" x14ac:dyDescent="0.2"/>
    <row r="625" ht="12.75" hidden="1" x14ac:dyDescent="0.2"/>
    <row r="626" ht="12.75" hidden="1" x14ac:dyDescent="0.2"/>
    <row r="627" ht="12.75" hidden="1" x14ac:dyDescent="0.2"/>
    <row r="628" ht="12.75" hidden="1" x14ac:dyDescent="0.2"/>
    <row r="629" ht="12.75" hidden="1" x14ac:dyDescent="0.2"/>
    <row r="630" ht="12.75" hidden="1" x14ac:dyDescent="0.2"/>
    <row r="631" ht="12.75" hidden="1" x14ac:dyDescent="0.2"/>
    <row r="632" ht="12.75" hidden="1" x14ac:dyDescent="0.2"/>
    <row r="633" ht="12.75" hidden="1" x14ac:dyDescent="0.2"/>
    <row r="634" ht="12.75" hidden="1" x14ac:dyDescent="0.2"/>
    <row r="635" ht="12.75" hidden="1" x14ac:dyDescent="0.2"/>
    <row r="636" ht="12.75" hidden="1" x14ac:dyDescent="0.2"/>
    <row r="637" ht="12.75" hidden="1" x14ac:dyDescent="0.2"/>
    <row r="638" ht="12.75" hidden="1" x14ac:dyDescent="0.2"/>
    <row r="639" ht="12.75" hidden="1" x14ac:dyDescent="0.2"/>
    <row r="640" ht="12.75" hidden="1" x14ac:dyDescent="0.2"/>
    <row r="641" ht="12.75" hidden="1" x14ac:dyDescent="0.2"/>
    <row r="642" ht="12.75" hidden="1" x14ac:dyDescent="0.2"/>
    <row r="643" ht="12.75" hidden="1" x14ac:dyDescent="0.2"/>
    <row r="644" ht="12.75" hidden="1" x14ac:dyDescent="0.2"/>
    <row r="645" ht="12.75" hidden="1" x14ac:dyDescent="0.2"/>
    <row r="646" ht="12.75" hidden="1" x14ac:dyDescent="0.2"/>
    <row r="647" ht="12.75" hidden="1" x14ac:dyDescent="0.2"/>
    <row r="648" ht="12.75" hidden="1" x14ac:dyDescent="0.2"/>
    <row r="649" ht="12.75" hidden="1" x14ac:dyDescent="0.2"/>
    <row r="650" ht="12.75" hidden="1" x14ac:dyDescent="0.2"/>
    <row r="651" ht="12.75" hidden="1" x14ac:dyDescent="0.2"/>
    <row r="652" ht="12.75" hidden="1" x14ac:dyDescent="0.2"/>
    <row r="653" ht="12.75" hidden="1" x14ac:dyDescent="0.2"/>
    <row r="654" ht="12.75" hidden="1" x14ac:dyDescent="0.2"/>
    <row r="655" ht="12.75" hidden="1" x14ac:dyDescent="0.2"/>
    <row r="656" ht="12.75" hidden="1" x14ac:dyDescent="0.2"/>
    <row r="657" ht="12.75" hidden="1" x14ac:dyDescent="0.2"/>
    <row r="658" ht="12.75" hidden="1" x14ac:dyDescent="0.2"/>
    <row r="659" ht="12.75" hidden="1" x14ac:dyDescent="0.2"/>
    <row r="660" ht="12.75" hidden="1" x14ac:dyDescent="0.2"/>
    <row r="661" ht="12.75" hidden="1" x14ac:dyDescent="0.2"/>
    <row r="662" ht="12.75" hidden="1" x14ac:dyDescent="0.2"/>
    <row r="663" ht="12.75" hidden="1" x14ac:dyDescent="0.2"/>
    <row r="664" ht="12.75" hidden="1" x14ac:dyDescent="0.2"/>
    <row r="665" ht="12.75" hidden="1" x14ac:dyDescent="0.2"/>
    <row r="666" ht="12.75" hidden="1" x14ac:dyDescent="0.2"/>
    <row r="667" ht="12.75" hidden="1" x14ac:dyDescent="0.2"/>
    <row r="668" ht="12.75" hidden="1" x14ac:dyDescent="0.2"/>
    <row r="669" ht="12.75" hidden="1" x14ac:dyDescent="0.2"/>
    <row r="670" ht="12.75" hidden="1" x14ac:dyDescent="0.2"/>
    <row r="671" ht="12.75" hidden="1" x14ac:dyDescent="0.2"/>
    <row r="672" ht="12.75" hidden="1" x14ac:dyDescent="0.2"/>
    <row r="673" ht="12.75" hidden="1" x14ac:dyDescent="0.2"/>
    <row r="674" ht="12.75" hidden="1" x14ac:dyDescent="0.2"/>
    <row r="675" ht="12.75" hidden="1" x14ac:dyDescent="0.2"/>
    <row r="676" ht="12.75" hidden="1" x14ac:dyDescent="0.2"/>
    <row r="677" ht="12.75" hidden="1" x14ac:dyDescent="0.2"/>
    <row r="678" ht="12.75" hidden="1" x14ac:dyDescent="0.2"/>
    <row r="679" ht="12.75" hidden="1" x14ac:dyDescent="0.2"/>
    <row r="680" ht="12.75" hidden="1" x14ac:dyDescent="0.2"/>
    <row r="681" ht="12.75" hidden="1" x14ac:dyDescent="0.2"/>
    <row r="682" ht="12.75" hidden="1" x14ac:dyDescent="0.2"/>
    <row r="683" ht="12.75" hidden="1" x14ac:dyDescent="0.2"/>
    <row r="684" ht="12.75" hidden="1" x14ac:dyDescent="0.2"/>
    <row r="685" ht="12.75" hidden="1" x14ac:dyDescent="0.2"/>
    <row r="686" ht="12.75" hidden="1" x14ac:dyDescent="0.2"/>
    <row r="687" ht="12.75" hidden="1" x14ac:dyDescent="0.2"/>
    <row r="688" ht="12.75" hidden="1" x14ac:dyDescent="0.2"/>
    <row r="689" ht="12.75" hidden="1" x14ac:dyDescent="0.2"/>
    <row r="690" ht="12.75" hidden="1" x14ac:dyDescent="0.2"/>
    <row r="691" ht="12.75" hidden="1" x14ac:dyDescent="0.2"/>
    <row r="692" ht="12.75" hidden="1" x14ac:dyDescent="0.2"/>
    <row r="693" ht="12.75" hidden="1" x14ac:dyDescent="0.2"/>
    <row r="694" ht="12.75" hidden="1" x14ac:dyDescent="0.2"/>
    <row r="695" ht="12.75" hidden="1" x14ac:dyDescent="0.2"/>
    <row r="696" ht="12.75" hidden="1" x14ac:dyDescent="0.2"/>
    <row r="697" ht="12.75" hidden="1" x14ac:dyDescent="0.2"/>
    <row r="698" ht="12.75" hidden="1" x14ac:dyDescent="0.2"/>
    <row r="699" ht="12.75" hidden="1" x14ac:dyDescent="0.2"/>
    <row r="700" ht="12.75" hidden="1" x14ac:dyDescent="0.2"/>
    <row r="701" ht="12.75" hidden="1" x14ac:dyDescent="0.2"/>
    <row r="702" ht="12.75" hidden="1" x14ac:dyDescent="0.2"/>
    <row r="703" ht="12.75" hidden="1" x14ac:dyDescent="0.2"/>
    <row r="704" ht="12.75" hidden="1" x14ac:dyDescent="0.2"/>
    <row r="705" ht="12.75" hidden="1" x14ac:dyDescent="0.2"/>
    <row r="706" ht="12.75" hidden="1" x14ac:dyDescent="0.2"/>
    <row r="707" ht="12.75" hidden="1" x14ac:dyDescent="0.2"/>
    <row r="708" ht="12.75" hidden="1" x14ac:dyDescent="0.2"/>
    <row r="709" ht="12.75" hidden="1" x14ac:dyDescent="0.2"/>
    <row r="710" ht="12.75" hidden="1" x14ac:dyDescent="0.2"/>
    <row r="711" ht="12.75" hidden="1" x14ac:dyDescent="0.2"/>
    <row r="712" ht="12.75" hidden="1" x14ac:dyDescent="0.2"/>
    <row r="713" ht="12.75" hidden="1" x14ac:dyDescent="0.2"/>
    <row r="714" ht="12.75" hidden="1" x14ac:dyDescent="0.2"/>
    <row r="715" ht="12.75" hidden="1" x14ac:dyDescent="0.2"/>
    <row r="716" ht="12.75" hidden="1" x14ac:dyDescent="0.2"/>
    <row r="717" ht="12.75" hidden="1" x14ac:dyDescent="0.2"/>
    <row r="718" ht="12.75" hidden="1" x14ac:dyDescent="0.2"/>
    <row r="719" ht="12.75" hidden="1" x14ac:dyDescent="0.2"/>
    <row r="720" ht="12.75" hidden="1" x14ac:dyDescent="0.2"/>
    <row r="721" ht="12.75" hidden="1" x14ac:dyDescent="0.2"/>
    <row r="722" ht="12.75" hidden="1" x14ac:dyDescent="0.2"/>
    <row r="723" ht="12.75" hidden="1" x14ac:dyDescent="0.2"/>
    <row r="724" ht="12.75" hidden="1" x14ac:dyDescent="0.2"/>
    <row r="725" ht="12.75" hidden="1" x14ac:dyDescent="0.2"/>
    <row r="726" ht="12.75" hidden="1" x14ac:dyDescent="0.2"/>
    <row r="727" ht="12.75" hidden="1" x14ac:dyDescent="0.2"/>
    <row r="728" ht="12.75" hidden="1" x14ac:dyDescent="0.2"/>
    <row r="729" ht="12.75" hidden="1" x14ac:dyDescent="0.2"/>
    <row r="730" ht="12.75" hidden="1" x14ac:dyDescent="0.2"/>
    <row r="731" ht="12.75" hidden="1" x14ac:dyDescent="0.2"/>
    <row r="732" ht="12.75" hidden="1" x14ac:dyDescent="0.2"/>
    <row r="733" ht="12.75" hidden="1" x14ac:dyDescent="0.2"/>
    <row r="734" ht="12.75" hidden="1" x14ac:dyDescent="0.2"/>
    <row r="735" ht="12.75" hidden="1" x14ac:dyDescent="0.2"/>
    <row r="736" ht="12.75" hidden="1" x14ac:dyDescent="0.2"/>
    <row r="737" ht="12.75" hidden="1" x14ac:dyDescent="0.2"/>
    <row r="738" ht="12.75" hidden="1" x14ac:dyDescent="0.2"/>
    <row r="739" ht="12.75" hidden="1" x14ac:dyDescent="0.2"/>
    <row r="740" ht="12.75" hidden="1" x14ac:dyDescent="0.2"/>
    <row r="741" ht="12.75" hidden="1" x14ac:dyDescent="0.2"/>
    <row r="742" ht="12.75" hidden="1" x14ac:dyDescent="0.2"/>
    <row r="743" ht="12.75" hidden="1" x14ac:dyDescent="0.2"/>
    <row r="744" ht="12.75" hidden="1" x14ac:dyDescent="0.2"/>
    <row r="745" ht="12.75" hidden="1" x14ac:dyDescent="0.2"/>
    <row r="746" ht="12.75" hidden="1" x14ac:dyDescent="0.2"/>
    <row r="747" ht="12.75" hidden="1" x14ac:dyDescent="0.2"/>
    <row r="748" ht="12.75" hidden="1" x14ac:dyDescent="0.2"/>
    <row r="749" ht="12.75" hidden="1" x14ac:dyDescent="0.2"/>
    <row r="750" ht="12.75" hidden="1" x14ac:dyDescent="0.2"/>
    <row r="751" ht="12.75" hidden="1" x14ac:dyDescent="0.2"/>
    <row r="752" ht="12.75" hidden="1" x14ac:dyDescent="0.2"/>
    <row r="753" ht="12.75" hidden="1" x14ac:dyDescent="0.2"/>
    <row r="754" ht="12.75" hidden="1" x14ac:dyDescent="0.2"/>
    <row r="755" ht="12.75" hidden="1" x14ac:dyDescent="0.2"/>
    <row r="756" ht="12.75" hidden="1" x14ac:dyDescent="0.2"/>
    <row r="757" ht="12.75" hidden="1" x14ac:dyDescent="0.2"/>
    <row r="758" ht="12.75" hidden="1" x14ac:dyDescent="0.2"/>
    <row r="759" ht="12.75" hidden="1" x14ac:dyDescent="0.2"/>
    <row r="760" ht="12.75" hidden="1" x14ac:dyDescent="0.2"/>
    <row r="761" ht="12.75" hidden="1" x14ac:dyDescent="0.2"/>
    <row r="762" ht="12.75" hidden="1" x14ac:dyDescent="0.2"/>
    <row r="763" ht="12.75" hidden="1" x14ac:dyDescent="0.2"/>
    <row r="764" ht="12.75" hidden="1" x14ac:dyDescent="0.2"/>
    <row r="765" ht="12.75" hidden="1" x14ac:dyDescent="0.2"/>
    <row r="766" ht="12.75" hidden="1" x14ac:dyDescent="0.2"/>
    <row r="767" ht="12.75" hidden="1" x14ac:dyDescent="0.2"/>
    <row r="768" ht="12.75" hidden="1" x14ac:dyDescent="0.2"/>
    <row r="769" ht="12.75" hidden="1" x14ac:dyDescent="0.2"/>
    <row r="770" ht="12.75" hidden="1" x14ac:dyDescent="0.2"/>
    <row r="771" ht="12.75" hidden="1" x14ac:dyDescent="0.2"/>
    <row r="772" ht="12.75" hidden="1" x14ac:dyDescent="0.2"/>
    <row r="773" ht="12.75" hidden="1" x14ac:dyDescent="0.2"/>
    <row r="774" ht="12.75" hidden="1" x14ac:dyDescent="0.2"/>
    <row r="775" ht="12.75" hidden="1" x14ac:dyDescent="0.2"/>
    <row r="776" ht="12.75" hidden="1" x14ac:dyDescent="0.2"/>
    <row r="777" ht="12.75" hidden="1" x14ac:dyDescent="0.2"/>
    <row r="778" ht="12.75" hidden="1" x14ac:dyDescent="0.2"/>
    <row r="779" ht="12.75" hidden="1" x14ac:dyDescent="0.2"/>
    <row r="780" ht="12.75" hidden="1" x14ac:dyDescent="0.2"/>
    <row r="781" ht="12.75" hidden="1" x14ac:dyDescent="0.2"/>
    <row r="782" ht="12.75" hidden="1" x14ac:dyDescent="0.2"/>
    <row r="783" ht="12.75" hidden="1" x14ac:dyDescent="0.2"/>
    <row r="784" ht="12.75" hidden="1" x14ac:dyDescent="0.2"/>
    <row r="785" ht="12.75" hidden="1" x14ac:dyDescent="0.2"/>
    <row r="786" ht="12.75" hidden="1" x14ac:dyDescent="0.2"/>
    <row r="787" ht="12.75" hidden="1" x14ac:dyDescent="0.2"/>
    <row r="788" ht="12.75" hidden="1" x14ac:dyDescent="0.2"/>
    <row r="789" ht="12.75" hidden="1" x14ac:dyDescent="0.2"/>
    <row r="790" ht="12.75" hidden="1" x14ac:dyDescent="0.2"/>
    <row r="791" ht="12.75" hidden="1" x14ac:dyDescent="0.2"/>
    <row r="792" ht="12.75" hidden="1" x14ac:dyDescent="0.2"/>
    <row r="793" ht="12.75" hidden="1" x14ac:dyDescent="0.2"/>
    <row r="794" ht="12.75" hidden="1" x14ac:dyDescent="0.2"/>
    <row r="795" ht="12.75" hidden="1" x14ac:dyDescent="0.2"/>
    <row r="796" ht="12.75" hidden="1" x14ac:dyDescent="0.2"/>
    <row r="797" ht="12.75" hidden="1" x14ac:dyDescent="0.2"/>
    <row r="798" ht="12.75" hidden="1" x14ac:dyDescent="0.2"/>
    <row r="799" ht="12.75" hidden="1" x14ac:dyDescent="0.2"/>
    <row r="800" ht="12.75" hidden="1" x14ac:dyDescent="0.2"/>
    <row r="801" ht="12.75" hidden="1" x14ac:dyDescent="0.2"/>
    <row r="802" ht="12.75" hidden="1" x14ac:dyDescent="0.2"/>
    <row r="803" ht="12.75" hidden="1" x14ac:dyDescent="0.2"/>
    <row r="804" ht="12.75" hidden="1" x14ac:dyDescent="0.2"/>
    <row r="805" ht="12.75" hidden="1" x14ac:dyDescent="0.2"/>
    <row r="806" ht="12.75" hidden="1" x14ac:dyDescent="0.2"/>
    <row r="807" ht="12.75" hidden="1" x14ac:dyDescent="0.2"/>
    <row r="808" ht="12.75" hidden="1" x14ac:dyDescent="0.2"/>
    <row r="809" ht="12.75" hidden="1" x14ac:dyDescent="0.2"/>
    <row r="810" ht="12.75" hidden="1" x14ac:dyDescent="0.2"/>
    <row r="811" ht="12.75" hidden="1" x14ac:dyDescent="0.2"/>
    <row r="812" ht="12.75" hidden="1" x14ac:dyDescent="0.2"/>
    <row r="813" ht="12.75" hidden="1" x14ac:dyDescent="0.2"/>
    <row r="814" ht="12.75" hidden="1" x14ac:dyDescent="0.2"/>
    <row r="815" ht="12.75" hidden="1" x14ac:dyDescent="0.2"/>
    <row r="816" ht="12.75" hidden="1" x14ac:dyDescent="0.2"/>
    <row r="817" ht="12.75" hidden="1" x14ac:dyDescent="0.2"/>
    <row r="818" ht="12.75" hidden="1" x14ac:dyDescent="0.2"/>
    <row r="819" ht="12.75" hidden="1" x14ac:dyDescent="0.2"/>
    <row r="820" ht="12.75" hidden="1" x14ac:dyDescent="0.2"/>
    <row r="821" ht="12.75" hidden="1" x14ac:dyDescent="0.2"/>
    <row r="822" ht="12.75" hidden="1" x14ac:dyDescent="0.2"/>
    <row r="823" ht="12.75" hidden="1" x14ac:dyDescent="0.2"/>
    <row r="824" ht="12.75" hidden="1" x14ac:dyDescent="0.2"/>
    <row r="825" ht="12.75" hidden="1" x14ac:dyDescent="0.2"/>
    <row r="826" ht="12.75" hidden="1" x14ac:dyDescent="0.2"/>
    <row r="827" ht="12.75" hidden="1" x14ac:dyDescent="0.2"/>
    <row r="828" ht="12.75" hidden="1" x14ac:dyDescent="0.2"/>
    <row r="829" ht="12.75" hidden="1" x14ac:dyDescent="0.2"/>
    <row r="830" ht="12.75" hidden="1" x14ac:dyDescent="0.2"/>
    <row r="831" ht="12.75" hidden="1" x14ac:dyDescent="0.2"/>
    <row r="832" ht="12.75" hidden="1" x14ac:dyDescent="0.2"/>
    <row r="833" ht="12.75" hidden="1" x14ac:dyDescent="0.2"/>
    <row r="834" ht="12.75" hidden="1" x14ac:dyDescent="0.2"/>
    <row r="835" ht="12.75" hidden="1" x14ac:dyDescent="0.2"/>
    <row r="836" ht="12.75" hidden="1" x14ac:dyDescent="0.2"/>
    <row r="837" ht="12.75" hidden="1" x14ac:dyDescent="0.2"/>
    <row r="838" ht="12.75" hidden="1" x14ac:dyDescent="0.2"/>
    <row r="839" ht="12.75" hidden="1" x14ac:dyDescent="0.2"/>
    <row r="840" ht="12.75" hidden="1" x14ac:dyDescent="0.2"/>
    <row r="841" ht="12.75" hidden="1" x14ac:dyDescent="0.2"/>
    <row r="842" ht="12.75" hidden="1" x14ac:dyDescent="0.2"/>
    <row r="843" ht="12.75" hidden="1" x14ac:dyDescent="0.2"/>
    <row r="844" ht="12.75" hidden="1" x14ac:dyDescent="0.2"/>
    <row r="845" ht="12.75" hidden="1" x14ac:dyDescent="0.2"/>
    <row r="846" ht="12.75" hidden="1" x14ac:dyDescent="0.2"/>
    <row r="847" ht="12.75" hidden="1" x14ac:dyDescent="0.2"/>
    <row r="848" ht="12.75" hidden="1" x14ac:dyDescent="0.2"/>
    <row r="849" ht="12.75" hidden="1" x14ac:dyDescent="0.2"/>
    <row r="850" ht="12.75" hidden="1" x14ac:dyDescent="0.2"/>
    <row r="851" ht="12.75" hidden="1" x14ac:dyDescent="0.2"/>
    <row r="852" ht="12.75" hidden="1" x14ac:dyDescent="0.2"/>
    <row r="853" ht="12.75" hidden="1" x14ac:dyDescent="0.2"/>
    <row r="854" ht="12.75" hidden="1" x14ac:dyDescent="0.2"/>
    <row r="855" ht="12.75" hidden="1" x14ac:dyDescent="0.2"/>
    <row r="856" ht="12.75" hidden="1" x14ac:dyDescent="0.2"/>
    <row r="857" ht="12.75" hidden="1" x14ac:dyDescent="0.2"/>
    <row r="858" ht="12.75" hidden="1" x14ac:dyDescent="0.2"/>
    <row r="859" ht="12.75" hidden="1" x14ac:dyDescent="0.2"/>
    <row r="860" ht="12.75" hidden="1" x14ac:dyDescent="0.2"/>
    <row r="861" ht="12.75" hidden="1" x14ac:dyDescent="0.2"/>
    <row r="862" ht="12.75" hidden="1" x14ac:dyDescent="0.2"/>
    <row r="863" ht="12.75" hidden="1" x14ac:dyDescent="0.2"/>
    <row r="864" ht="12.75" hidden="1" x14ac:dyDescent="0.2"/>
    <row r="865" ht="12.75" hidden="1" x14ac:dyDescent="0.2"/>
    <row r="866" ht="12.75" hidden="1" x14ac:dyDescent="0.2"/>
    <row r="867" ht="12.75" hidden="1" x14ac:dyDescent="0.2"/>
    <row r="868" ht="12.75" hidden="1" x14ac:dyDescent="0.2"/>
    <row r="869" ht="12.75" hidden="1" x14ac:dyDescent="0.2"/>
    <row r="870" ht="12.75" hidden="1" x14ac:dyDescent="0.2"/>
    <row r="871" ht="12.75" hidden="1" x14ac:dyDescent="0.2"/>
    <row r="872" ht="12.75" hidden="1" x14ac:dyDescent="0.2"/>
    <row r="873" ht="12.75" hidden="1" x14ac:dyDescent="0.2"/>
    <row r="874" ht="12.75" hidden="1" x14ac:dyDescent="0.2"/>
    <row r="875" ht="12.75" hidden="1" x14ac:dyDescent="0.2"/>
    <row r="876" ht="12.75" hidden="1" x14ac:dyDescent="0.2"/>
    <row r="877" ht="12.75" hidden="1" x14ac:dyDescent="0.2"/>
    <row r="878" ht="12.75" hidden="1" x14ac:dyDescent="0.2"/>
    <row r="879" ht="12.75" hidden="1" x14ac:dyDescent="0.2"/>
    <row r="880" ht="12.75" hidden="1" x14ac:dyDescent="0.2"/>
    <row r="881" ht="12.75" hidden="1" x14ac:dyDescent="0.2"/>
    <row r="882" ht="12.75" hidden="1" x14ac:dyDescent="0.2"/>
    <row r="883" ht="12.75" hidden="1" x14ac:dyDescent="0.2"/>
    <row r="884" ht="12.75" hidden="1" x14ac:dyDescent="0.2"/>
    <row r="885" ht="12.75" hidden="1" x14ac:dyDescent="0.2"/>
    <row r="886" ht="12.75" hidden="1" x14ac:dyDescent="0.2"/>
    <row r="887" ht="12.75" hidden="1" x14ac:dyDescent="0.2"/>
    <row r="888" ht="12.75" hidden="1" x14ac:dyDescent="0.2"/>
    <row r="889" ht="12.75" hidden="1" x14ac:dyDescent="0.2"/>
    <row r="890" ht="12.75" hidden="1" x14ac:dyDescent="0.2"/>
    <row r="891" ht="12.75" hidden="1" x14ac:dyDescent="0.2"/>
    <row r="892" ht="12.75" hidden="1" x14ac:dyDescent="0.2"/>
    <row r="893" ht="12.75" hidden="1" x14ac:dyDescent="0.2"/>
    <row r="894" ht="12.75" hidden="1" x14ac:dyDescent="0.2"/>
    <row r="895" ht="12.75" hidden="1" x14ac:dyDescent="0.2"/>
    <row r="896" ht="12.75" hidden="1" x14ac:dyDescent="0.2"/>
    <row r="897" ht="12.75" hidden="1" x14ac:dyDescent="0.2"/>
    <row r="898" ht="12.75" hidden="1" x14ac:dyDescent="0.2"/>
    <row r="899" ht="12.75" hidden="1" x14ac:dyDescent="0.2"/>
    <row r="900" ht="12.75" hidden="1" x14ac:dyDescent="0.2"/>
    <row r="901" ht="12.75" hidden="1" x14ac:dyDescent="0.2"/>
    <row r="902" ht="12.75" hidden="1" x14ac:dyDescent="0.2"/>
    <row r="903" ht="12.75" hidden="1" x14ac:dyDescent="0.2"/>
    <row r="904" ht="12.75" hidden="1" x14ac:dyDescent="0.2"/>
    <row r="905" ht="12.75" hidden="1" x14ac:dyDescent="0.2"/>
    <row r="906" ht="12.75" hidden="1" x14ac:dyDescent="0.2"/>
    <row r="907" ht="12.75" hidden="1" x14ac:dyDescent="0.2"/>
    <row r="908" ht="12.75" hidden="1" x14ac:dyDescent="0.2"/>
    <row r="909" ht="12.75" hidden="1" x14ac:dyDescent="0.2"/>
    <row r="910" ht="12.75" hidden="1" x14ac:dyDescent="0.2"/>
    <row r="911" ht="12.75" hidden="1" x14ac:dyDescent="0.2"/>
    <row r="912" ht="12.75" hidden="1" x14ac:dyDescent="0.2"/>
    <row r="913" ht="12.75" hidden="1" x14ac:dyDescent="0.2"/>
    <row r="914" ht="12.75" hidden="1" x14ac:dyDescent="0.2"/>
    <row r="915" ht="12.75" hidden="1" x14ac:dyDescent="0.2"/>
    <row r="916" ht="12.75" hidden="1" x14ac:dyDescent="0.2"/>
    <row r="917" ht="12.75" hidden="1" x14ac:dyDescent="0.2"/>
    <row r="918" ht="12.75" hidden="1" x14ac:dyDescent="0.2"/>
    <row r="919" ht="12.75" hidden="1" x14ac:dyDescent="0.2"/>
    <row r="920" ht="12.75" hidden="1" x14ac:dyDescent="0.2"/>
    <row r="921" ht="12.75" hidden="1" x14ac:dyDescent="0.2"/>
    <row r="922" ht="12.75" hidden="1" x14ac:dyDescent="0.2"/>
    <row r="923" ht="12.75" hidden="1" x14ac:dyDescent="0.2"/>
    <row r="924" ht="12.75" hidden="1" x14ac:dyDescent="0.2"/>
    <row r="925" ht="12.75" hidden="1" x14ac:dyDescent="0.2"/>
    <row r="926" ht="12.75" hidden="1" x14ac:dyDescent="0.2"/>
    <row r="927" ht="12.75" hidden="1" x14ac:dyDescent="0.2"/>
    <row r="928" ht="12.75" hidden="1" x14ac:dyDescent="0.2"/>
    <row r="929" ht="12.75" hidden="1" x14ac:dyDescent="0.2"/>
    <row r="930" ht="12.75" hidden="1" x14ac:dyDescent="0.2"/>
    <row r="931" ht="12.75" hidden="1" x14ac:dyDescent="0.2"/>
    <row r="932" ht="12.75" hidden="1" x14ac:dyDescent="0.2"/>
    <row r="933" ht="12.75" hidden="1" x14ac:dyDescent="0.2"/>
    <row r="934" ht="12.75" hidden="1" x14ac:dyDescent="0.2"/>
    <row r="935" ht="12.75" hidden="1" x14ac:dyDescent="0.2"/>
    <row r="936" ht="12.75" hidden="1" x14ac:dyDescent="0.2"/>
    <row r="937" ht="12.75" hidden="1" x14ac:dyDescent="0.2"/>
    <row r="938" ht="12.75" hidden="1" x14ac:dyDescent="0.2"/>
    <row r="939" ht="12.75" hidden="1" x14ac:dyDescent="0.2"/>
    <row r="940" ht="12.75" hidden="1" x14ac:dyDescent="0.2"/>
    <row r="941" ht="12.75" hidden="1" x14ac:dyDescent="0.2"/>
    <row r="942" ht="12.75" hidden="1" x14ac:dyDescent="0.2"/>
    <row r="943" ht="12.75" hidden="1" x14ac:dyDescent="0.2"/>
    <row r="944" ht="12.75" hidden="1" x14ac:dyDescent="0.2"/>
    <row r="945" ht="12.75" hidden="1" x14ac:dyDescent="0.2"/>
    <row r="946" ht="12.75" hidden="1" x14ac:dyDescent="0.2"/>
    <row r="947" ht="12.75" hidden="1" x14ac:dyDescent="0.2"/>
    <row r="948" ht="12.75" hidden="1" x14ac:dyDescent="0.2"/>
    <row r="949" ht="12.75" hidden="1" x14ac:dyDescent="0.2"/>
    <row r="950" ht="12.75" hidden="1" x14ac:dyDescent="0.2"/>
    <row r="951" ht="12.75" hidden="1" x14ac:dyDescent="0.2"/>
    <row r="952" ht="12.75" hidden="1" x14ac:dyDescent="0.2"/>
    <row r="953" ht="12.75" hidden="1" x14ac:dyDescent="0.2"/>
    <row r="954" ht="12.75" hidden="1" x14ac:dyDescent="0.2"/>
    <row r="955" ht="12.75" hidden="1" x14ac:dyDescent="0.2"/>
    <row r="956" ht="12.75" hidden="1" x14ac:dyDescent="0.2"/>
    <row r="957" ht="12.75" hidden="1" x14ac:dyDescent="0.2"/>
    <row r="958" ht="12.75" hidden="1" x14ac:dyDescent="0.2"/>
    <row r="959" ht="12.75" hidden="1" x14ac:dyDescent="0.2"/>
    <row r="960" ht="12.75" hidden="1" x14ac:dyDescent="0.2"/>
    <row r="961" ht="12.75" hidden="1" x14ac:dyDescent="0.2"/>
    <row r="962" ht="12.75" hidden="1" x14ac:dyDescent="0.2"/>
    <row r="963" ht="12.75" hidden="1" x14ac:dyDescent="0.2"/>
    <row r="964" ht="12.75" hidden="1" x14ac:dyDescent="0.2"/>
    <row r="965" ht="12.75" hidden="1" x14ac:dyDescent="0.2"/>
    <row r="966" ht="12.75" hidden="1" x14ac:dyDescent="0.2"/>
    <row r="967" ht="12.75" hidden="1" x14ac:dyDescent="0.2"/>
    <row r="968" ht="12.75" hidden="1" x14ac:dyDescent="0.2"/>
    <row r="969" ht="12.75" hidden="1" x14ac:dyDescent="0.2"/>
    <row r="970" ht="12.75" hidden="1" x14ac:dyDescent="0.2"/>
    <row r="971" ht="12.75" hidden="1" x14ac:dyDescent="0.2"/>
    <row r="972" ht="12.75" hidden="1" x14ac:dyDescent="0.2"/>
    <row r="973" ht="12.75" hidden="1" x14ac:dyDescent="0.2"/>
    <row r="974" ht="12.75" hidden="1" x14ac:dyDescent="0.2"/>
    <row r="975" ht="12.75" hidden="1" x14ac:dyDescent="0.2"/>
    <row r="976" ht="12.75" hidden="1" x14ac:dyDescent="0.2"/>
    <row r="977" ht="12.75" hidden="1" x14ac:dyDescent="0.2"/>
    <row r="978" ht="12.75" hidden="1" x14ac:dyDescent="0.2"/>
    <row r="979" ht="12.75" hidden="1" x14ac:dyDescent="0.2"/>
    <row r="980" ht="12.75" hidden="1" x14ac:dyDescent="0.2"/>
    <row r="981" ht="12.75" hidden="1" x14ac:dyDescent="0.2"/>
    <row r="982" ht="12.75" hidden="1" x14ac:dyDescent="0.2"/>
    <row r="983" ht="12.75" hidden="1" x14ac:dyDescent="0.2"/>
    <row r="984" ht="12.75" hidden="1" x14ac:dyDescent="0.2"/>
    <row r="985" ht="12.75" hidden="1" x14ac:dyDescent="0.2"/>
    <row r="986" ht="12.75" hidden="1" x14ac:dyDescent="0.2"/>
    <row r="987" ht="12.75" hidden="1" x14ac:dyDescent="0.2"/>
    <row r="988" ht="12.75" hidden="1" x14ac:dyDescent="0.2"/>
    <row r="989" ht="12.75" hidden="1" x14ac:dyDescent="0.2"/>
    <row r="990" ht="12.75" hidden="1" x14ac:dyDescent="0.2"/>
    <row r="991" ht="12.75" hidden="1" x14ac:dyDescent="0.2"/>
    <row r="992" ht="12.75" hidden="1" x14ac:dyDescent="0.2"/>
    <row r="993" ht="12.75" hidden="1" x14ac:dyDescent="0.2"/>
    <row r="994" ht="12.75" hidden="1" x14ac:dyDescent="0.2"/>
    <row r="995" ht="12.75" hidden="1" x14ac:dyDescent="0.2"/>
    <row r="996" ht="12.75" hidden="1" x14ac:dyDescent="0.2"/>
    <row r="997" ht="12.75" hidden="1" x14ac:dyDescent="0.2"/>
    <row r="998" ht="12.75" hidden="1" x14ac:dyDescent="0.2"/>
    <row r="999" ht="12.75" hidden="1" x14ac:dyDescent="0.2"/>
    <row r="1000" ht="12.75" hidden="1" x14ac:dyDescent="0.2"/>
    <row r="1001" ht="12.75" hidden="1" x14ac:dyDescent="0.2"/>
    <row r="1002" ht="12.75" hidden="1" x14ac:dyDescent="0.2"/>
    <row r="1003" ht="12.75" hidden="1" x14ac:dyDescent="0.2"/>
    <row r="1004" ht="12.75" hidden="1" x14ac:dyDescent="0.2"/>
    <row r="1005" ht="12.75" hidden="1" x14ac:dyDescent="0.2"/>
    <row r="1006" ht="12.75" hidden="1" x14ac:dyDescent="0.2"/>
    <row r="1007" ht="12.75" hidden="1" x14ac:dyDescent="0.2"/>
    <row r="1008" ht="12.75" hidden="1" x14ac:dyDescent="0.2"/>
    <row r="1009" ht="12.75" hidden="1" x14ac:dyDescent="0.2"/>
    <row r="1010" ht="12.75" hidden="1" x14ac:dyDescent="0.2"/>
    <row r="1011" ht="12.75" hidden="1" x14ac:dyDescent="0.2"/>
    <row r="1012" ht="12.75" hidden="1" x14ac:dyDescent="0.2"/>
    <row r="1013" ht="12.75" hidden="1" x14ac:dyDescent="0.2"/>
    <row r="1014" ht="12.75" hidden="1" x14ac:dyDescent="0.2"/>
    <row r="1015" ht="12.75" hidden="1" x14ac:dyDescent="0.2"/>
    <row r="1016" ht="12.75" hidden="1" x14ac:dyDescent="0.2"/>
    <row r="1017" ht="12.75" hidden="1" x14ac:dyDescent="0.2"/>
    <row r="1018" ht="12.75" hidden="1" x14ac:dyDescent="0.2"/>
    <row r="1019" ht="12.75" hidden="1" x14ac:dyDescent="0.2"/>
    <row r="1020" ht="12.75" hidden="1" x14ac:dyDescent="0.2"/>
    <row r="1021" ht="12.75" hidden="1" x14ac:dyDescent="0.2"/>
    <row r="1022" ht="12.75" hidden="1" x14ac:dyDescent="0.2"/>
    <row r="1023" ht="12.75" hidden="1" x14ac:dyDescent="0.2"/>
    <row r="1024" ht="12.75" hidden="1" x14ac:dyDescent="0.2"/>
    <row r="1025" ht="12.75" hidden="1" x14ac:dyDescent="0.2"/>
    <row r="1026" ht="12.75" hidden="1" x14ac:dyDescent="0.2"/>
    <row r="1027" ht="12.75" hidden="1" x14ac:dyDescent="0.2"/>
    <row r="1028" ht="12.75" hidden="1" customHeight="1" x14ac:dyDescent="0.2"/>
    <row r="1029" ht="12.75" hidden="1" customHeight="1" x14ac:dyDescent="0.2"/>
  </sheetData>
  <sheetProtection algorithmName="SHA-512" hashValue="hktC2El1Sp0/RdYRU+RCGiARKpaP6sKtFkMzhU0Ou5VgLScKTDwJe9c+ELioazsE7UmPqNxaDI5CYEY8Uijfuw==" saltValue="OfRYxHd8NKwgiLMHFVAmlA==" spinCount="100000" sheet="1" objects="1" scenarios="1" formatCells="0"/>
  <mergeCells count="3">
    <mergeCell ref="A6:C6"/>
    <mergeCell ref="A7:C7"/>
    <mergeCell ref="B18:C18"/>
  </mergeCells>
  <conditionalFormatting sqref="B17:C18 B20:C21 B23:C27">
    <cfRule type="expression" dxfId="71" priority="27">
      <formula>#REF!="Consolidated"</formula>
    </cfRule>
  </conditionalFormatting>
  <conditionalFormatting sqref="A10:C10">
    <cfRule type="expression" dxfId="70" priority="21">
      <formula>#REF!="Consolidated"</formula>
    </cfRule>
  </conditionalFormatting>
  <conditionalFormatting sqref="B15:C15">
    <cfRule type="expression" dxfId="69" priority="19">
      <formula>#REF!="Consolidated"</formula>
    </cfRule>
  </conditionalFormatting>
  <conditionalFormatting sqref="B12">
    <cfRule type="expression" dxfId="68" priority="15">
      <formula>#REF!="Consolidated"</formula>
    </cfRule>
  </conditionalFormatting>
  <conditionalFormatting sqref="B14">
    <cfRule type="expression" dxfId="67" priority="14">
      <formula>#REF!="Consolidated"</formula>
    </cfRule>
  </conditionalFormatting>
  <conditionalFormatting sqref="B16">
    <cfRule type="expression" dxfId="66" priority="13">
      <formula>#REF!="Consolidated"</formula>
    </cfRule>
  </conditionalFormatting>
  <conditionalFormatting sqref="B19">
    <cfRule type="expression" dxfId="65" priority="12">
      <formula>#REF!="Consolidated"</formula>
    </cfRule>
  </conditionalFormatting>
  <conditionalFormatting sqref="B22">
    <cfRule type="expression" dxfId="64" priority="11">
      <formula>#REF!="Consolidated"</formula>
    </cfRule>
  </conditionalFormatting>
  <conditionalFormatting sqref="C12">
    <cfRule type="expression" dxfId="63" priority="5">
      <formula>#REF!="Consolidated"</formula>
    </cfRule>
  </conditionalFormatting>
  <conditionalFormatting sqref="C14">
    <cfRule type="expression" dxfId="62" priority="4">
      <formula>#REF!="Consolidated"</formula>
    </cfRule>
  </conditionalFormatting>
  <conditionalFormatting sqref="C16">
    <cfRule type="expression" dxfId="61" priority="3">
      <formula>#REF!="Consolidated"</formula>
    </cfRule>
  </conditionalFormatting>
  <conditionalFormatting sqref="C19">
    <cfRule type="expression" dxfId="60" priority="2">
      <formula>#REF!="Consolidated"</formula>
    </cfRule>
  </conditionalFormatting>
  <conditionalFormatting sqref="C22">
    <cfRule type="expression" dxfId="59" priority="1">
      <formula>#REF!="Consolidated"</formula>
    </cfRule>
  </conditionalFormatting>
  <dataValidations count="6">
    <dataValidation type="list" allowBlank="1" showInputMessage="1" showErrorMessage="1" errorTitle="DESIGNATION" error="Insert from list" sqref="C22">
      <formula1>$E$19:$E$20</formula1>
    </dataValidation>
    <dataValidation allowBlank="1" showInputMessage="1" sqref="C26:C27 C29 C19"/>
    <dataValidation operator="greaterThan" showInputMessage="1" sqref="C32"/>
    <dataValidation type="list" allowBlank="1" showInputMessage="1" showErrorMessage="1" errorTitle="LICENCE CATEGORY" error="Insert from list" sqref="C14">
      <formula1>$E$12:$E$15</formula1>
    </dataValidation>
    <dataValidation type="list" allowBlank="1" showInputMessage="1" showErrorMessage="1" errorTitle="REPORTING PERIOD" error="Insert from list" sqref="C16">
      <formula1>"Q12019, Q22019, Q32019, Q42019, Q12020, Q22020, Q32020, Q42020"</formula1>
    </dataValidation>
    <dataValidation type="textLength" allowBlank="1" showInputMessage="1" showErrorMessage="1" errorTitle="Error" error="Letter identification-code assigned to the Investment Services Licence Holder. This refers to the field ‘Identification’ in terms of data held on the Authority’s website under the section ‘Financial Services Register'." sqref="C12">
      <formula1>3</formula1>
      <formula2>4</formula2>
    </dataValidation>
  </dataValidations>
  <pageMargins left="0.19685039370078741" right="0.27559055118110237" top="0.35433070866141736" bottom="0.82677165354330717" header="0.51181102362204722" footer="0.39370078740157483"/>
  <pageSetup paperSize="9" scale="73" orientation="portrait" useFirstPageNumber="1" verticalDpi="1200" r:id="rId1"/>
  <headerFooter alignWithMargins="0">
    <oddFooter>&amp;LConduct-Related Data Return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2</xdr:col>
                    <xdr:colOff>3752850</xdr:colOff>
                    <xdr:row>17</xdr:row>
                    <xdr:rowOff>0</xdr:rowOff>
                  </from>
                  <to>
                    <xdr:col>2</xdr:col>
                    <xdr:colOff>3952875</xdr:colOff>
                    <xdr:row>17</xdr:row>
                    <xdr:rowOff>190500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iconSet" priority="25" id="{9D1FA239-031C-425B-9215-13115883A959}">
            <x14:iconSet iconSet="3Symbols" custom="1">
              <x14:cfvo type="percent">
                <xm:f>0</xm:f>
              </x14:cfvo>
              <x14:cfvo type="num">
                <xm:f>0</xm:f>
              </x14:cfvo>
              <x14:cfvo type="num">
                <xm:f>1</xm:f>
              </x14:cfvo>
              <x14:cfIcon iconSet="3Symbols" iconId="0"/>
              <x14:cfIcon iconSet="3Symbols" iconId="0"/>
              <x14:cfIcon iconSet="3Symbols" iconId="2"/>
            </x14:iconSet>
          </x14:cfRule>
          <xm:sqref>F19:F26</xm:sqref>
        </x14:conditionalFormatting>
        <x14:conditionalFormatting xmlns:xm="http://schemas.microsoft.com/office/excel/2006/main">
          <x14:cfRule type="iconSet" priority="128" id="{9C8AB996-CC8A-425B-8DE7-3CF2827D3A01}">
            <x14:iconSet iconSet="3Symbols" custom="1">
              <x14:cfvo type="percent">
                <xm:f>0</xm:f>
              </x14:cfvo>
              <x14:cfvo type="num">
                <xm:f>0</xm:f>
              </x14:cfvo>
              <x14:cfvo type="num">
                <xm:f>1</xm:f>
              </x14:cfvo>
              <x14:cfIcon iconSet="3Symbols" iconId="0"/>
              <x14:cfIcon iconSet="3Symbols" iconId="0"/>
              <x14:cfIcon iconSet="3Symbols" iconId="2"/>
            </x14:iconSet>
          </x14:cfRule>
          <xm:sqref>E8:E9 E17:E26</xm:sqref>
        </x14:conditionalFormatting>
        <x14:conditionalFormatting xmlns:xm="http://schemas.microsoft.com/office/excel/2006/main">
          <x14:cfRule type="iconSet" priority="130" id="{BC9C807B-0149-4111-A487-7C8DE65FC928}">
            <x14:iconSet iconSet="3Symbols" custom="1">
              <x14:cfvo type="percent">
                <xm:f>0</xm:f>
              </x14:cfvo>
              <x14:cfvo type="num">
                <xm:f>0</xm:f>
              </x14:cfvo>
              <x14:cfvo type="num">
                <xm:f>1</xm:f>
              </x14:cfvo>
              <x14:cfIcon iconSet="3Symbols" iconId="0"/>
              <x14:cfIcon iconSet="3Symbols" iconId="0"/>
              <x14:cfIcon iconSet="3Symbols" iconId="2"/>
            </x14:iconSet>
          </x14:cfRule>
          <xm:sqref>F17:F18</xm:sqref>
        </x14:conditionalFormatting>
        <x14:conditionalFormatting xmlns:xm="http://schemas.microsoft.com/office/excel/2006/main">
          <x14:cfRule type="iconSet" priority="22" id="{6E908259-123A-4655-BED6-A4828CF31122}">
            <x14:iconSet iconSet="3Symbols" custom="1">
              <x14:cfvo type="percent">
                <xm:f>0</xm:f>
              </x14:cfvo>
              <x14:cfvo type="num">
                <xm:f>0</xm:f>
              </x14:cfvo>
              <x14:cfvo type="num">
                <xm:f>1</xm:f>
              </x14:cfvo>
              <x14:cfIcon iconSet="3Symbols" iconId="0"/>
              <x14:cfIcon iconSet="3Symbols" iconId="0"/>
              <x14:cfIcon iconSet="3Symbols" iconId="2"/>
            </x14:iconSet>
          </x14:cfRule>
          <xm:sqref>E10:E16</xm:sqref>
        </x14:conditionalFormatting>
        <x14:conditionalFormatting xmlns:xm="http://schemas.microsoft.com/office/excel/2006/main">
          <x14:cfRule type="iconSet" priority="16" id="{13AA7386-79B4-4F64-A780-E2045806DAD7}">
            <x14:iconSet iconSet="3Symbols" custom="1">
              <x14:cfvo type="percent">
                <xm:f>0</xm:f>
              </x14:cfvo>
              <x14:cfvo type="num">
                <xm:f>0</xm:f>
              </x14:cfvo>
              <x14:cfvo type="num">
                <xm:f>1</xm:f>
              </x14:cfvo>
              <x14:cfIcon iconSet="3Symbols" iconId="0"/>
              <x14:cfIcon iconSet="3Symbols" iconId="0"/>
              <x14:cfIcon iconSet="3Symbols" iconId="2"/>
            </x14:iconSet>
          </x14:cfRule>
          <xm:sqref>F10:F16</xm:sqref>
        </x14:conditionalFormatting>
      </x14:conditionalFormatting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I773"/>
  <sheetViews>
    <sheetView showGridLines="0" topLeftCell="A8" zoomScale="80" zoomScaleNormal="80" workbookViewId="0">
      <selection activeCell="C15" sqref="C15:E15"/>
    </sheetView>
  </sheetViews>
  <sheetFormatPr defaultRowHeight="15" x14ac:dyDescent="0.25"/>
  <cols>
    <col min="1" max="1" width="5.85546875" style="129" customWidth="1"/>
    <col min="2" max="2" width="14.140625" style="80" customWidth="1"/>
    <col min="3" max="3" width="9.140625" style="80"/>
    <col min="4" max="4" width="19.7109375" style="80" customWidth="1"/>
    <col min="5" max="5" width="3.28515625" style="80" customWidth="1"/>
    <col min="6" max="7" width="29.42578125" style="80" customWidth="1"/>
    <col min="8" max="8" width="43.5703125" style="80" customWidth="1"/>
    <col min="9" max="9" width="61.140625" style="80" customWidth="1"/>
    <col min="10" max="10" width="15.7109375" style="80" customWidth="1"/>
    <col min="11" max="11" width="53.140625" style="80" customWidth="1"/>
    <col min="12" max="12" width="49.42578125" style="80" customWidth="1"/>
    <col min="13" max="16384" width="9.140625" style="80"/>
  </cols>
  <sheetData>
    <row r="1" spans="1:35" hidden="1" x14ac:dyDescent="0.25">
      <c r="B1" s="210" t="s">
        <v>311</v>
      </c>
      <c r="C1" s="210" t="s">
        <v>54</v>
      </c>
      <c r="D1" s="129"/>
      <c r="E1" s="129"/>
      <c r="F1" s="129"/>
      <c r="G1" s="129"/>
      <c r="H1" s="129"/>
      <c r="I1" s="129"/>
      <c r="J1" s="129"/>
      <c r="K1" s="129"/>
      <c r="L1" s="129"/>
      <c r="M1" s="129"/>
      <c r="N1" s="129"/>
      <c r="O1" s="129"/>
      <c r="P1" s="129"/>
      <c r="Q1" s="129"/>
      <c r="R1" s="129"/>
      <c r="S1" s="129"/>
      <c r="T1" s="129"/>
      <c r="U1" s="129"/>
      <c r="V1" s="129"/>
      <c r="W1" s="129"/>
      <c r="X1" s="129"/>
      <c r="Y1" s="129"/>
      <c r="Z1" s="129"/>
      <c r="AA1" s="129"/>
      <c r="AB1" s="129"/>
      <c r="AC1" s="129"/>
      <c r="AD1" s="129"/>
      <c r="AE1" s="129"/>
      <c r="AF1" s="129"/>
      <c r="AG1" s="129"/>
      <c r="AH1" s="129"/>
      <c r="AI1" s="129"/>
    </row>
    <row r="2" spans="1:35" hidden="1" x14ac:dyDescent="0.25">
      <c r="B2" s="210" t="s">
        <v>312</v>
      </c>
      <c r="C2" s="210" t="s">
        <v>55</v>
      </c>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row>
    <row r="3" spans="1:35" hidden="1" x14ac:dyDescent="0.25">
      <c r="B3" s="210"/>
      <c r="C3" s="210" t="s">
        <v>313</v>
      </c>
      <c r="D3" s="129"/>
      <c r="E3" s="129"/>
      <c r="F3" s="129"/>
      <c r="G3" s="129"/>
      <c r="H3" s="129"/>
      <c r="I3" s="129"/>
      <c r="J3" s="129"/>
      <c r="K3" s="129"/>
      <c r="L3" s="129"/>
      <c r="M3" s="129"/>
      <c r="N3" s="211"/>
      <c r="O3" s="129"/>
      <c r="P3" s="129"/>
      <c r="Q3" s="129"/>
      <c r="R3" s="129"/>
      <c r="S3" s="129"/>
      <c r="T3" s="129"/>
      <c r="U3" s="129"/>
      <c r="V3" s="129"/>
      <c r="W3" s="129"/>
      <c r="X3" s="129"/>
      <c r="Y3" s="129"/>
      <c r="Z3" s="129"/>
      <c r="AA3" s="129"/>
      <c r="AB3" s="129"/>
      <c r="AC3" s="129"/>
      <c r="AD3" s="129"/>
      <c r="AE3" s="129"/>
      <c r="AF3" s="129"/>
      <c r="AG3" s="129"/>
      <c r="AH3" s="129"/>
      <c r="AI3" s="129"/>
    </row>
    <row r="4" spans="1:35" hidden="1" x14ac:dyDescent="0.25">
      <c r="B4" s="129"/>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129"/>
      <c r="AH4" s="129"/>
      <c r="AI4" s="129"/>
    </row>
    <row r="5" spans="1:35" x14ac:dyDescent="0.25">
      <c r="A5" s="432" t="s">
        <v>352</v>
      </c>
      <c r="B5" s="432"/>
      <c r="C5" s="432"/>
      <c r="D5" s="432"/>
      <c r="E5" s="432"/>
      <c r="F5" s="432"/>
      <c r="G5" s="432"/>
      <c r="H5" s="432"/>
      <c r="I5" s="432"/>
      <c r="J5" s="432"/>
      <c r="K5" s="432"/>
      <c r="L5" s="129"/>
      <c r="M5" s="129"/>
      <c r="N5" s="129"/>
      <c r="O5" s="129"/>
      <c r="P5" s="129"/>
      <c r="Q5" s="129"/>
      <c r="R5" s="129"/>
      <c r="S5" s="129"/>
      <c r="T5" s="129"/>
      <c r="U5" s="129"/>
      <c r="V5" s="129"/>
      <c r="W5" s="129"/>
      <c r="X5" s="129"/>
      <c r="Y5" s="129"/>
      <c r="Z5" s="129"/>
      <c r="AA5" s="129"/>
      <c r="AB5" s="129"/>
      <c r="AC5" s="129"/>
      <c r="AD5" s="129"/>
      <c r="AE5" s="129"/>
      <c r="AF5" s="129"/>
      <c r="AG5" s="129"/>
      <c r="AH5" s="129"/>
      <c r="AI5" s="129"/>
    </row>
    <row r="6" spans="1:35" x14ac:dyDescent="0.25">
      <c r="A6" s="432"/>
      <c r="B6" s="432"/>
      <c r="C6" s="432"/>
      <c r="D6" s="432"/>
      <c r="E6" s="432"/>
      <c r="F6" s="432"/>
      <c r="G6" s="432"/>
      <c r="H6" s="432"/>
      <c r="I6" s="432"/>
      <c r="J6" s="432"/>
      <c r="K6" s="432"/>
      <c r="L6" s="129"/>
      <c r="M6" s="129"/>
      <c r="N6" s="129"/>
      <c r="O6" s="129"/>
      <c r="P6" s="129"/>
      <c r="Q6" s="129"/>
      <c r="R6" s="129"/>
      <c r="S6" s="129"/>
      <c r="T6" s="129"/>
      <c r="U6" s="129"/>
      <c r="V6" s="129"/>
      <c r="W6" s="129"/>
      <c r="X6" s="129"/>
      <c r="Y6" s="129"/>
      <c r="Z6" s="129"/>
      <c r="AA6" s="129"/>
      <c r="AB6" s="129"/>
      <c r="AC6" s="129"/>
      <c r="AD6" s="129"/>
      <c r="AE6" s="129"/>
      <c r="AF6" s="129"/>
      <c r="AG6" s="129"/>
      <c r="AH6" s="129"/>
      <c r="AI6" s="129"/>
    </row>
    <row r="7" spans="1:35" ht="23.25" x14ac:dyDescent="0.25">
      <c r="A7" s="285"/>
      <c r="B7" s="285"/>
      <c r="C7" s="285"/>
      <c r="D7" s="285"/>
      <c r="E7" s="285"/>
      <c r="F7" s="285"/>
      <c r="G7" s="285"/>
      <c r="H7" s="285"/>
      <c r="I7" s="285"/>
      <c r="J7" s="285"/>
      <c r="K7" s="286"/>
      <c r="L7" s="129"/>
      <c r="M7" s="129"/>
      <c r="N7" s="129"/>
      <c r="O7" s="129"/>
      <c r="P7" s="129"/>
      <c r="Q7" s="129"/>
      <c r="R7" s="129"/>
      <c r="S7" s="129"/>
      <c r="T7" s="129"/>
      <c r="U7" s="129"/>
      <c r="V7" s="129"/>
      <c r="W7" s="129"/>
      <c r="X7" s="129"/>
      <c r="Y7" s="129"/>
      <c r="Z7" s="129"/>
      <c r="AA7" s="129"/>
      <c r="AB7" s="129"/>
      <c r="AC7" s="129"/>
      <c r="AD7" s="129"/>
      <c r="AE7" s="129"/>
      <c r="AF7" s="129"/>
      <c r="AG7" s="129"/>
      <c r="AH7" s="129"/>
      <c r="AI7" s="129"/>
    </row>
    <row r="8" spans="1:35" ht="23.25" x14ac:dyDescent="0.25">
      <c r="A8" s="285"/>
      <c r="B8" s="285"/>
      <c r="C8" s="285"/>
      <c r="D8" s="285"/>
      <c r="E8" s="285"/>
      <c r="F8" s="285"/>
      <c r="G8" s="285"/>
      <c r="H8" s="285"/>
      <c r="I8" s="285"/>
      <c r="J8" s="285"/>
      <c r="K8" s="286"/>
      <c r="L8" s="129"/>
      <c r="M8" s="129"/>
      <c r="N8" s="129"/>
      <c r="O8" s="129"/>
      <c r="P8" s="129"/>
      <c r="Q8" s="129"/>
      <c r="R8" s="129"/>
      <c r="S8" s="129"/>
      <c r="T8" s="129"/>
      <c r="U8" s="129"/>
      <c r="V8" s="129"/>
      <c r="W8" s="129"/>
      <c r="X8" s="129"/>
      <c r="Y8" s="129"/>
      <c r="Z8" s="129"/>
      <c r="AA8" s="129"/>
      <c r="AB8" s="129"/>
      <c r="AC8" s="129"/>
      <c r="AD8" s="129"/>
      <c r="AE8" s="129"/>
      <c r="AF8" s="129"/>
      <c r="AG8" s="129"/>
      <c r="AH8" s="129"/>
      <c r="AI8" s="129"/>
    </row>
    <row r="9" spans="1:35" x14ac:dyDescent="0.25">
      <c r="B9" s="129"/>
      <c r="C9" s="129"/>
      <c r="D9" s="129"/>
      <c r="E9" s="129"/>
      <c r="F9" s="129"/>
      <c r="G9" s="129"/>
      <c r="H9" s="129"/>
      <c r="I9" s="129"/>
      <c r="J9" s="129"/>
      <c r="K9" s="83"/>
      <c r="L9" s="129"/>
      <c r="M9" s="129"/>
      <c r="N9" s="129"/>
      <c r="O9" s="129"/>
      <c r="P9" s="129"/>
      <c r="Q9" s="129"/>
      <c r="R9" s="129"/>
      <c r="S9" s="129"/>
      <c r="T9" s="129"/>
      <c r="U9" s="129"/>
      <c r="V9" s="129"/>
      <c r="W9" s="129"/>
      <c r="X9" s="129"/>
      <c r="Y9" s="129"/>
      <c r="Z9" s="129"/>
      <c r="AA9" s="129"/>
      <c r="AB9" s="129"/>
      <c r="AC9" s="129"/>
      <c r="AD9" s="129"/>
      <c r="AE9" s="129"/>
      <c r="AF9" s="129"/>
      <c r="AG9" s="129"/>
      <c r="AH9" s="129"/>
      <c r="AI9" s="129"/>
    </row>
    <row r="10" spans="1:35" s="139" customFormat="1" ht="15.75" x14ac:dyDescent="0.25">
      <c r="A10" s="186"/>
      <c r="B10" s="186"/>
      <c r="C10" s="230" t="s">
        <v>309</v>
      </c>
      <c r="D10" s="231"/>
      <c r="E10" s="232">
        <f>Complaints!F31</f>
        <v>0</v>
      </c>
      <c r="F10" s="230" t="s">
        <v>319</v>
      </c>
      <c r="G10" s="230"/>
      <c r="H10" s="230"/>
      <c r="I10" s="230"/>
      <c r="J10" s="230"/>
      <c r="K10" s="287"/>
      <c r="L10" s="186"/>
      <c r="M10" s="186"/>
      <c r="N10" s="186"/>
      <c r="O10" s="186"/>
      <c r="P10" s="186"/>
      <c r="Q10" s="186"/>
      <c r="R10" s="186"/>
      <c r="S10" s="186"/>
      <c r="T10" s="186"/>
      <c r="U10" s="186"/>
      <c r="V10" s="186"/>
      <c r="W10" s="186"/>
      <c r="X10" s="186"/>
      <c r="Y10" s="186"/>
      <c r="Z10" s="186"/>
      <c r="AA10" s="186"/>
      <c r="AB10" s="186"/>
      <c r="AC10" s="186"/>
      <c r="AD10" s="186"/>
      <c r="AE10" s="186"/>
      <c r="AF10" s="186"/>
      <c r="AG10" s="186"/>
      <c r="AH10" s="186"/>
      <c r="AI10" s="186"/>
    </row>
    <row r="11" spans="1:35" s="139" customFormat="1" ht="15.75" x14ac:dyDescent="0.25">
      <c r="A11" s="186"/>
      <c r="B11" s="186"/>
      <c r="C11" s="230" t="s">
        <v>323</v>
      </c>
      <c r="D11" s="231"/>
      <c r="E11" s="230"/>
      <c r="F11" s="230"/>
      <c r="G11" s="230"/>
      <c r="H11" s="230"/>
      <c r="I11" s="230"/>
      <c r="J11" s="233"/>
      <c r="K11" s="287"/>
      <c r="L11" s="186"/>
      <c r="M11" s="186"/>
      <c r="N11" s="186"/>
      <c r="O11" s="186"/>
      <c r="P11" s="186"/>
      <c r="Q11" s="186"/>
      <c r="R11" s="186"/>
      <c r="S11" s="186"/>
      <c r="T11" s="186"/>
      <c r="U11" s="186"/>
      <c r="V11" s="186"/>
      <c r="W11" s="186"/>
      <c r="X11" s="186"/>
      <c r="Y11" s="186"/>
      <c r="Z11" s="186"/>
      <c r="AA11" s="186"/>
      <c r="AB11" s="186"/>
      <c r="AC11" s="186"/>
      <c r="AD11" s="186"/>
      <c r="AE11" s="186"/>
      <c r="AF11" s="186"/>
      <c r="AG11" s="186"/>
      <c r="AH11" s="186"/>
      <c r="AI11" s="186"/>
    </row>
    <row r="12" spans="1:35" s="139" customFormat="1" ht="15.75" x14ac:dyDescent="0.25">
      <c r="A12" s="186"/>
      <c r="B12" s="186"/>
      <c r="C12" s="212"/>
      <c r="D12" s="212"/>
      <c r="E12" s="213"/>
      <c r="F12" s="212"/>
      <c r="G12" s="212"/>
      <c r="H12" s="212"/>
      <c r="I12" s="212"/>
      <c r="J12" s="214"/>
      <c r="K12" s="288"/>
      <c r="L12" s="186"/>
      <c r="M12" s="186"/>
      <c r="N12" s="186"/>
      <c r="O12" s="186"/>
      <c r="P12" s="186"/>
      <c r="Q12" s="186"/>
      <c r="R12" s="186"/>
      <c r="S12" s="186"/>
      <c r="T12" s="186"/>
      <c r="U12" s="186"/>
      <c r="V12" s="186"/>
      <c r="W12" s="186"/>
      <c r="X12" s="186"/>
      <c r="Y12" s="186"/>
      <c r="Z12" s="186"/>
      <c r="AA12" s="186"/>
      <c r="AB12" s="186"/>
      <c r="AC12" s="186"/>
      <c r="AD12" s="186"/>
      <c r="AE12" s="186"/>
      <c r="AF12" s="186"/>
      <c r="AG12" s="186"/>
      <c r="AH12" s="186"/>
      <c r="AI12" s="186"/>
    </row>
    <row r="13" spans="1:35" s="139" customFormat="1" ht="19.5" thickBot="1" x14ac:dyDescent="0.35">
      <c r="A13" s="186"/>
      <c r="B13" s="215" t="s">
        <v>320</v>
      </c>
      <c r="C13" s="216"/>
      <c r="D13" s="216"/>
      <c r="E13" s="217"/>
      <c r="F13" s="216"/>
      <c r="G13" s="216"/>
      <c r="H13" s="216"/>
      <c r="I13" s="216"/>
      <c r="J13" s="218"/>
      <c r="K13" s="289"/>
      <c r="L13" s="186"/>
      <c r="M13" s="186"/>
      <c r="N13" s="186"/>
      <c r="O13" s="186"/>
      <c r="P13" s="186"/>
      <c r="Q13" s="186"/>
      <c r="R13" s="186"/>
      <c r="S13" s="186"/>
      <c r="T13" s="186"/>
      <c r="U13" s="186"/>
      <c r="V13" s="186"/>
      <c r="W13" s="186"/>
      <c r="X13" s="186"/>
      <c r="Y13" s="186"/>
      <c r="Z13" s="186"/>
      <c r="AA13" s="186"/>
      <c r="AB13" s="186"/>
      <c r="AC13" s="186"/>
      <c r="AD13" s="186"/>
      <c r="AE13" s="186"/>
      <c r="AF13" s="186"/>
      <c r="AG13" s="186"/>
      <c r="AH13" s="186"/>
      <c r="AI13" s="186"/>
    </row>
    <row r="14" spans="1:35" ht="63.75" customHeight="1" x14ac:dyDescent="0.25">
      <c r="B14" s="219" t="s">
        <v>310</v>
      </c>
      <c r="C14" s="429" t="s">
        <v>317</v>
      </c>
      <c r="D14" s="429"/>
      <c r="E14" s="429"/>
      <c r="F14" s="220" t="s">
        <v>348</v>
      </c>
      <c r="G14" s="220" t="s">
        <v>349</v>
      </c>
      <c r="H14" s="220" t="s">
        <v>314</v>
      </c>
      <c r="I14" s="220" t="s">
        <v>350</v>
      </c>
      <c r="J14" s="220" t="s">
        <v>315</v>
      </c>
      <c r="K14" s="221" t="s">
        <v>316</v>
      </c>
      <c r="L14" s="129"/>
      <c r="M14" s="129"/>
      <c r="N14" s="129"/>
      <c r="O14" s="129"/>
      <c r="P14" s="129"/>
      <c r="Q14" s="129"/>
      <c r="R14" s="129"/>
      <c r="S14" s="129"/>
      <c r="T14" s="129"/>
      <c r="U14" s="129"/>
      <c r="V14" s="129"/>
      <c r="W14" s="129"/>
      <c r="X14" s="129"/>
      <c r="Y14" s="129"/>
      <c r="Z14" s="129"/>
      <c r="AA14" s="129"/>
      <c r="AB14" s="129"/>
      <c r="AC14" s="129"/>
      <c r="AD14" s="129"/>
      <c r="AE14" s="129"/>
      <c r="AF14" s="129"/>
      <c r="AG14" s="129"/>
      <c r="AH14" s="129"/>
      <c r="AI14" s="129"/>
    </row>
    <row r="15" spans="1:35" ht="21.75" customHeight="1" x14ac:dyDescent="0.25">
      <c r="B15" s="222">
        <f>1</f>
        <v>1</v>
      </c>
      <c r="C15" s="430"/>
      <c r="D15" s="430"/>
      <c r="E15" s="430"/>
      <c r="F15" s="223"/>
      <c r="G15" s="224"/>
      <c r="H15" s="223"/>
      <c r="I15" s="223"/>
      <c r="J15" s="223"/>
      <c r="K15" s="225"/>
      <c r="L15" s="129"/>
      <c r="M15" s="129"/>
      <c r="N15" s="129"/>
      <c r="O15" s="129"/>
      <c r="P15" s="129"/>
      <c r="Q15" s="129"/>
      <c r="R15" s="129"/>
      <c r="S15" s="129"/>
      <c r="T15" s="129"/>
      <c r="U15" s="129"/>
      <c r="V15" s="129"/>
      <c r="W15" s="129"/>
      <c r="X15" s="129"/>
      <c r="Y15" s="129"/>
      <c r="Z15" s="129"/>
      <c r="AA15" s="129"/>
      <c r="AB15" s="129"/>
      <c r="AC15" s="129"/>
      <c r="AD15" s="129"/>
      <c r="AE15" s="129"/>
      <c r="AF15" s="129"/>
      <c r="AG15" s="129"/>
      <c r="AH15" s="129"/>
      <c r="AI15" s="129"/>
    </row>
    <row r="16" spans="1:35" x14ac:dyDescent="0.25">
      <c r="B16" s="222">
        <f>SUM(B15+1)</f>
        <v>2</v>
      </c>
      <c r="C16" s="428"/>
      <c r="D16" s="428"/>
      <c r="E16" s="428"/>
      <c r="F16" s="224"/>
      <c r="G16" s="224"/>
      <c r="H16" s="224"/>
      <c r="I16" s="224"/>
      <c r="J16" s="224"/>
      <c r="K16" s="226"/>
      <c r="L16" s="129"/>
      <c r="M16" s="129"/>
      <c r="N16" s="129"/>
      <c r="O16" s="129"/>
      <c r="P16" s="129"/>
      <c r="Q16" s="129"/>
      <c r="R16" s="129"/>
      <c r="S16" s="129"/>
      <c r="T16" s="129"/>
      <c r="U16" s="129"/>
      <c r="V16" s="129"/>
      <c r="W16" s="129"/>
      <c r="X16" s="129"/>
      <c r="Y16" s="129"/>
      <c r="Z16" s="129"/>
      <c r="AA16" s="129"/>
      <c r="AB16" s="129"/>
      <c r="AC16" s="129"/>
      <c r="AD16" s="129"/>
      <c r="AE16" s="129"/>
      <c r="AF16" s="129"/>
      <c r="AG16" s="129"/>
      <c r="AH16" s="129"/>
      <c r="AI16" s="129"/>
    </row>
    <row r="17" spans="2:35" x14ac:dyDescent="0.25">
      <c r="B17" s="222">
        <f t="shared" ref="B17:B57" si="0">SUM(B16+1)</f>
        <v>3</v>
      </c>
      <c r="C17" s="428"/>
      <c r="D17" s="428"/>
      <c r="E17" s="428"/>
      <c r="F17" s="224"/>
      <c r="G17" s="224"/>
      <c r="H17" s="224"/>
      <c r="I17" s="224"/>
      <c r="J17" s="224"/>
      <c r="K17" s="226"/>
      <c r="L17" s="129"/>
      <c r="M17" s="129"/>
      <c r="N17" s="129"/>
      <c r="O17" s="129"/>
      <c r="P17" s="129"/>
      <c r="Q17" s="129"/>
      <c r="R17" s="129"/>
      <c r="S17" s="129"/>
      <c r="T17" s="129"/>
      <c r="U17" s="129"/>
      <c r="V17" s="129"/>
      <c r="W17" s="129"/>
      <c r="X17" s="129"/>
      <c r="Y17" s="129"/>
      <c r="Z17" s="129"/>
      <c r="AA17" s="129"/>
      <c r="AB17" s="129"/>
      <c r="AC17" s="129"/>
      <c r="AD17" s="129"/>
      <c r="AE17" s="129"/>
      <c r="AF17" s="129"/>
      <c r="AG17" s="129"/>
      <c r="AH17" s="129"/>
      <c r="AI17" s="129"/>
    </row>
    <row r="18" spans="2:35" x14ac:dyDescent="0.25">
      <c r="B18" s="222">
        <f t="shared" si="0"/>
        <v>4</v>
      </c>
      <c r="C18" s="428"/>
      <c r="D18" s="428"/>
      <c r="E18" s="428"/>
      <c r="F18" s="224"/>
      <c r="G18" s="224"/>
      <c r="H18" s="224"/>
      <c r="I18" s="224"/>
      <c r="J18" s="224"/>
      <c r="K18" s="226"/>
      <c r="L18" s="129"/>
      <c r="M18" s="129"/>
      <c r="N18" s="129"/>
      <c r="O18" s="129"/>
      <c r="P18" s="129"/>
      <c r="Q18" s="129"/>
      <c r="R18" s="129"/>
      <c r="S18" s="129"/>
      <c r="T18" s="129"/>
      <c r="U18" s="129"/>
      <c r="V18" s="129"/>
      <c r="W18" s="129"/>
      <c r="X18" s="129"/>
      <c r="Y18" s="129"/>
      <c r="Z18" s="129"/>
      <c r="AA18" s="129"/>
      <c r="AB18" s="129"/>
      <c r="AC18" s="129"/>
      <c r="AD18" s="129"/>
      <c r="AE18" s="129"/>
      <c r="AF18" s="129"/>
      <c r="AG18" s="129"/>
      <c r="AH18" s="129"/>
      <c r="AI18" s="129"/>
    </row>
    <row r="19" spans="2:35" x14ac:dyDescent="0.25">
      <c r="B19" s="222">
        <f t="shared" si="0"/>
        <v>5</v>
      </c>
      <c r="C19" s="428"/>
      <c r="D19" s="428"/>
      <c r="E19" s="428"/>
      <c r="F19" s="224"/>
      <c r="G19" s="224"/>
      <c r="H19" s="224"/>
      <c r="I19" s="224"/>
      <c r="J19" s="224"/>
      <c r="K19" s="226"/>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row>
    <row r="20" spans="2:35" x14ac:dyDescent="0.25">
      <c r="B20" s="222">
        <f t="shared" si="0"/>
        <v>6</v>
      </c>
      <c r="C20" s="428"/>
      <c r="D20" s="428"/>
      <c r="E20" s="428"/>
      <c r="F20" s="224"/>
      <c r="G20" s="224"/>
      <c r="H20" s="224"/>
      <c r="I20" s="224"/>
      <c r="J20" s="224"/>
      <c r="K20" s="226"/>
      <c r="L20" s="129"/>
      <c r="M20" s="129"/>
      <c r="N20" s="129"/>
      <c r="O20" s="129"/>
      <c r="P20" s="129"/>
      <c r="Q20" s="129"/>
      <c r="R20" s="129"/>
      <c r="S20" s="129"/>
      <c r="T20" s="129"/>
      <c r="U20" s="129"/>
      <c r="V20" s="129"/>
      <c r="W20" s="129"/>
      <c r="X20" s="129"/>
      <c r="Y20" s="129"/>
      <c r="Z20" s="129"/>
      <c r="AA20" s="129"/>
      <c r="AB20" s="129"/>
      <c r="AC20" s="129"/>
      <c r="AD20" s="129"/>
      <c r="AE20" s="129"/>
      <c r="AF20" s="129"/>
      <c r="AG20" s="129"/>
      <c r="AH20" s="129"/>
      <c r="AI20" s="129"/>
    </row>
    <row r="21" spans="2:35" x14ac:dyDescent="0.25">
      <c r="B21" s="222">
        <f t="shared" si="0"/>
        <v>7</v>
      </c>
      <c r="C21" s="428"/>
      <c r="D21" s="428"/>
      <c r="E21" s="428"/>
      <c r="F21" s="224"/>
      <c r="G21" s="224"/>
      <c r="H21" s="224"/>
      <c r="I21" s="224"/>
      <c r="J21" s="224"/>
      <c r="K21" s="226"/>
      <c r="L21" s="129"/>
      <c r="M21" s="129"/>
      <c r="N21" s="129"/>
      <c r="O21" s="129"/>
      <c r="P21" s="129"/>
      <c r="Q21" s="129"/>
      <c r="R21" s="129"/>
      <c r="S21" s="129"/>
      <c r="T21" s="129"/>
      <c r="U21" s="129"/>
      <c r="V21" s="129"/>
      <c r="W21" s="129"/>
      <c r="X21" s="129"/>
      <c r="Y21" s="129"/>
      <c r="Z21" s="129"/>
      <c r="AA21" s="129"/>
      <c r="AB21" s="129"/>
      <c r="AC21" s="129"/>
      <c r="AD21" s="129"/>
      <c r="AE21" s="129"/>
      <c r="AF21" s="129"/>
      <c r="AG21" s="129"/>
      <c r="AH21" s="129"/>
      <c r="AI21" s="129"/>
    </row>
    <row r="22" spans="2:35" x14ac:dyDescent="0.25">
      <c r="B22" s="222">
        <f t="shared" si="0"/>
        <v>8</v>
      </c>
      <c r="C22" s="428"/>
      <c r="D22" s="428"/>
      <c r="E22" s="428"/>
      <c r="F22" s="224"/>
      <c r="G22" s="224"/>
      <c r="H22" s="224"/>
      <c r="I22" s="224"/>
      <c r="J22" s="224"/>
      <c r="K22" s="226"/>
      <c r="L22" s="129"/>
      <c r="M22" s="129"/>
      <c r="N22" s="129"/>
      <c r="O22" s="129"/>
      <c r="P22" s="129"/>
      <c r="Q22" s="129"/>
      <c r="R22" s="129"/>
      <c r="S22" s="129"/>
      <c r="T22" s="129"/>
      <c r="U22" s="129"/>
      <c r="V22" s="129"/>
      <c r="W22" s="129"/>
      <c r="X22" s="129"/>
      <c r="Y22" s="129"/>
      <c r="Z22" s="129"/>
      <c r="AA22" s="129"/>
      <c r="AB22" s="129"/>
      <c r="AC22" s="129"/>
      <c r="AD22" s="129"/>
      <c r="AE22" s="129"/>
      <c r="AF22" s="129"/>
      <c r="AG22" s="129"/>
      <c r="AH22" s="129"/>
      <c r="AI22" s="129"/>
    </row>
    <row r="23" spans="2:35" x14ac:dyDescent="0.25">
      <c r="B23" s="222">
        <f t="shared" si="0"/>
        <v>9</v>
      </c>
      <c r="C23" s="428"/>
      <c r="D23" s="428"/>
      <c r="E23" s="428"/>
      <c r="F23" s="224"/>
      <c r="G23" s="224"/>
      <c r="H23" s="224"/>
      <c r="I23" s="224"/>
      <c r="J23" s="224"/>
      <c r="K23" s="226"/>
      <c r="L23" s="129"/>
      <c r="M23" s="129"/>
      <c r="N23" s="129"/>
      <c r="O23" s="129"/>
      <c r="P23" s="129"/>
      <c r="Q23" s="129"/>
      <c r="R23" s="129"/>
      <c r="S23" s="129"/>
      <c r="T23" s="129"/>
      <c r="U23" s="129"/>
      <c r="V23" s="129"/>
      <c r="W23" s="129"/>
      <c r="X23" s="129"/>
      <c r="Y23" s="129"/>
      <c r="Z23" s="129"/>
      <c r="AA23" s="129"/>
      <c r="AB23" s="129"/>
      <c r="AC23" s="129"/>
      <c r="AD23" s="129"/>
      <c r="AE23" s="129"/>
      <c r="AF23" s="129"/>
      <c r="AG23" s="129"/>
      <c r="AH23" s="129"/>
      <c r="AI23" s="129"/>
    </row>
    <row r="24" spans="2:35" x14ac:dyDescent="0.25">
      <c r="B24" s="222">
        <f t="shared" si="0"/>
        <v>10</v>
      </c>
      <c r="C24" s="428"/>
      <c r="D24" s="428"/>
      <c r="E24" s="428"/>
      <c r="F24" s="224"/>
      <c r="G24" s="224"/>
      <c r="H24" s="224"/>
      <c r="I24" s="224"/>
      <c r="J24" s="224"/>
      <c r="K24" s="226"/>
      <c r="L24" s="129"/>
      <c r="M24" s="129"/>
      <c r="N24" s="129"/>
      <c r="O24" s="129"/>
      <c r="P24" s="129"/>
      <c r="Q24" s="129"/>
      <c r="R24" s="129"/>
      <c r="S24" s="129"/>
      <c r="T24" s="129"/>
      <c r="U24" s="129"/>
      <c r="V24" s="129"/>
      <c r="W24" s="129"/>
      <c r="X24" s="129"/>
      <c r="Y24" s="129"/>
      <c r="Z24" s="129"/>
      <c r="AA24" s="129"/>
      <c r="AB24" s="129"/>
      <c r="AC24" s="129"/>
      <c r="AD24" s="129"/>
      <c r="AE24" s="129"/>
      <c r="AF24" s="129"/>
      <c r="AG24" s="129"/>
      <c r="AH24" s="129"/>
      <c r="AI24" s="129"/>
    </row>
    <row r="25" spans="2:35" x14ac:dyDescent="0.25">
      <c r="B25" s="222">
        <f t="shared" si="0"/>
        <v>11</v>
      </c>
      <c r="C25" s="428"/>
      <c r="D25" s="428"/>
      <c r="E25" s="428"/>
      <c r="F25" s="224"/>
      <c r="G25" s="224"/>
      <c r="H25" s="224"/>
      <c r="I25" s="224"/>
      <c r="J25" s="224"/>
      <c r="K25" s="226"/>
      <c r="L25" s="129"/>
      <c r="M25" s="129"/>
      <c r="N25" s="129"/>
      <c r="O25" s="129"/>
      <c r="P25" s="129"/>
      <c r="Q25" s="129"/>
      <c r="R25" s="129"/>
      <c r="S25" s="129"/>
      <c r="T25" s="129"/>
      <c r="U25" s="129"/>
      <c r="V25" s="129"/>
      <c r="W25" s="129"/>
      <c r="X25" s="129"/>
      <c r="Y25" s="129"/>
      <c r="Z25" s="129"/>
      <c r="AA25" s="129"/>
      <c r="AB25" s="129"/>
      <c r="AC25" s="129"/>
      <c r="AD25" s="129"/>
      <c r="AE25" s="129"/>
      <c r="AF25" s="129"/>
      <c r="AG25" s="129"/>
      <c r="AH25" s="129"/>
      <c r="AI25" s="129"/>
    </row>
    <row r="26" spans="2:35" x14ac:dyDescent="0.25">
      <c r="B26" s="222">
        <f t="shared" si="0"/>
        <v>12</v>
      </c>
      <c r="C26" s="428"/>
      <c r="D26" s="428"/>
      <c r="E26" s="428"/>
      <c r="F26" s="224"/>
      <c r="G26" s="224"/>
      <c r="H26" s="224"/>
      <c r="I26" s="224"/>
      <c r="J26" s="224"/>
      <c r="K26" s="226"/>
      <c r="L26" s="129"/>
      <c r="M26" s="129"/>
      <c r="N26" s="129"/>
      <c r="O26" s="129"/>
      <c r="P26" s="129"/>
      <c r="Q26" s="129"/>
      <c r="R26" s="129"/>
      <c r="S26" s="129"/>
      <c r="T26" s="129"/>
      <c r="U26" s="129"/>
      <c r="V26" s="129"/>
      <c r="W26" s="129"/>
      <c r="X26" s="129"/>
      <c r="Y26" s="129"/>
      <c r="Z26" s="129"/>
      <c r="AA26" s="129"/>
      <c r="AB26" s="129"/>
      <c r="AC26" s="129"/>
      <c r="AD26" s="129"/>
      <c r="AE26" s="129"/>
      <c r="AF26" s="129"/>
      <c r="AG26" s="129"/>
      <c r="AH26" s="129"/>
      <c r="AI26" s="129"/>
    </row>
    <row r="27" spans="2:35" x14ac:dyDescent="0.25">
      <c r="B27" s="222">
        <f t="shared" si="0"/>
        <v>13</v>
      </c>
      <c r="C27" s="428"/>
      <c r="D27" s="428"/>
      <c r="E27" s="428"/>
      <c r="F27" s="224"/>
      <c r="G27" s="224"/>
      <c r="H27" s="224"/>
      <c r="I27" s="224"/>
      <c r="J27" s="224"/>
      <c r="K27" s="226"/>
      <c r="L27" s="129"/>
      <c r="M27" s="129"/>
      <c r="N27" s="129"/>
      <c r="O27" s="129"/>
      <c r="P27" s="129"/>
      <c r="Q27" s="129"/>
      <c r="R27" s="129"/>
      <c r="S27" s="129"/>
      <c r="T27" s="129"/>
      <c r="U27" s="129"/>
      <c r="V27" s="129"/>
      <c r="W27" s="129"/>
      <c r="X27" s="129"/>
      <c r="Y27" s="129"/>
      <c r="Z27" s="129"/>
      <c r="AA27" s="129"/>
      <c r="AB27" s="129"/>
      <c r="AC27" s="129"/>
      <c r="AD27" s="129"/>
      <c r="AE27" s="129"/>
      <c r="AF27" s="129"/>
      <c r="AG27" s="129"/>
      <c r="AH27" s="129"/>
      <c r="AI27" s="129"/>
    </row>
    <row r="28" spans="2:35" x14ac:dyDescent="0.25">
      <c r="B28" s="222">
        <f t="shared" si="0"/>
        <v>14</v>
      </c>
      <c r="C28" s="428"/>
      <c r="D28" s="428"/>
      <c r="E28" s="428"/>
      <c r="F28" s="224"/>
      <c r="G28" s="224"/>
      <c r="H28" s="224"/>
      <c r="I28" s="224"/>
      <c r="J28" s="224"/>
      <c r="K28" s="226"/>
      <c r="L28" s="129"/>
      <c r="M28" s="129"/>
      <c r="N28" s="129"/>
      <c r="O28" s="129"/>
      <c r="P28" s="129"/>
      <c r="Q28" s="129"/>
      <c r="R28" s="129"/>
      <c r="S28" s="129"/>
      <c r="T28" s="129"/>
      <c r="U28" s="129"/>
      <c r="V28" s="129"/>
      <c r="W28" s="129"/>
      <c r="X28" s="129"/>
      <c r="Y28" s="129"/>
      <c r="Z28" s="129"/>
      <c r="AA28" s="129"/>
      <c r="AB28" s="129"/>
      <c r="AC28" s="129"/>
      <c r="AD28" s="129"/>
      <c r="AE28" s="129"/>
      <c r="AF28" s="129"/>
      <c r="AG28" s="129"/>
      <c r="AH28" s="129"/>
      <c r="AI28" s="129"/>
    </row>
    <row r="29" spans="2:35" x14ac:dyDescent="0.25">
      <c r="B29" s="222">
        <f t="shared" si="0"/>
        <v>15</v>
      </c>
      <c r="C29" s="428"/>
      <c r="D29" s="428"/>
      <c r="E29" s="428"/>
      <c r="F29" s="224"/>
      <c r="G29" s="224"/>
      <c r="H29" s="224"/>
      <c r="I29" s="224"/>
      <c r="J29" s="224"/>
      <c r="K29" s="226"/>
      <c r="L29" s="129"/>
      <c r="M29" s="129"/>
      <c r="N29" s="129"/>
      <c r="O29" s="129"/>
      <c r="P29" s="129"/>
      <c r="Q29" s="129"/>
      <c r="R29" s="129"/>
      <c r="S29" s="129"/>
      <c r="T29" s="129"/>
      <c r="U29" s="129"/>
      <c r="V29" s="129"/>
      <c r="W29" s="129"/>
      <c r="X29" s="129"/>
      <c r="Y29" s="129"/>
      <c r="Z29" s="129"/>
      <c r="AA29" s="129"/>
      <c r="AB29" s="129"/>
      <c r="AC29" s="129"/>
      <c r="AD29" s="129"/>
      <c r="AE29" s="129"/>
      <c r="AF29" s="129"/>
      <c r="AG29" s="129"/>
      <c r="AH29" s="129"/>
      <c r="AI29" s="129"/>
    </row>
    <row r="30" spans="2:35" x14ac:dyDescent="0.25">
      <c r="B30" s="222">
        <f t="shared" si="0"/>
        <v>16</v>
      </c>
      <c r="C30" s="428"/>
      <c r="D30" s="428"/>
      <c r="E30" s="428"/>
      <c r="F30" s="224"/>
      <c r="G30" s="224"/>
      <c r="H30" s="224"/>
      <c r="I30" s="224"/>
      <c r="J30" s="224"/>
      <c r="K30" s="226"/>
      <c r="L30" s="129"/>
      <c r="M30" s="129"/>
      <c r="N30" s="129"/>
      <c r="O30" s="129"/>
      <c r="P30" s="129"/>
      <c r="Q30" s="129"/>
      <c r="R30" s="129"/>
      <c r="S30" s="129"/>
      <c r="T30" s="129"/>
      <c r="U30" s="129"/>
      <c r="V30" s="129"/>
      <c r="W30" s="129"/>
      <c r="X30" s="129"/>
      <c r="Y30" s="129"/>
      <c r="Z30" s="129"/>
      <c r="AA30" s="129"/>
      <c r="AB30" s="129"/>
      <c r="AC30" s="129"/>
      <c r="AD30" s="129"/>
      <c r="AE30" s="129"/>
      <c r="AF30" s="129"/>
      <c r="AG30" s="129"/>
      <c r="AH30" s="129"/>
      <c r="AI30" s="129"/>
    </row>
    <row r="31" spans="2:35" x14ac:dyDescent="0.25">
      <c r="B31" s="222">
        <f t="shared" si="0"/>
        <v>17</v>
      </c>
      <c r="C31" s="428"/>
      <c r="D31" s="428"/>
      <c r="E31" s="428"/>
      <c r="F31" s="224"/>
      <c r="G31" s="224"/>
      <c r="H31" s="224"/>
      <c r="I31" s="224"/>
      <c r="J31" s="224"/>
      <c r="K31" s="226"/>
      <c r="L31" s="129"/>
      <c r="M31" s="129"/>
      <c r="N31" s="129"/>
      <c r="O31" s="129"/>
      <c r="P31" s="129"/>
      <c r="Q31" s="129"/>
      <c r="R31" s="129"/>
      <c r="S31" s="129"/>
      <c r="T31" s="129"/>
      <c r="U31" s="129"/>
      <c r="V31" s="129"/>
      <c r="W31" s="129"/>
      <c r="X31" s="129"/>
      <c r="Y31" s="129"/>
      <c r="Z31" s="129"/>
      <c r="AA31" s="129"/>
      <c r="AB31" s="129"/>
      <c r="AC31" s="129"/>
      <c r="AD31" s="129"/>
      <c r="AE31" s="129"/>
      <c r="AF31" s="129"/>
      <c r="AG31" s="129"/>
      <c r="AH31" s="129"/>
      <c r="AI31" s="129"/>
    </row>
    <row r="32" spans="2:35" x14ac:dyDescent="0.25">
      <c r="B32" s="222">
        <f t="shared" si="0"/>
        <v>18</v>
      </c>
      <c r="C32" s="428"/>
      <c r="D32" s="428"/>
      <c r="E32" s="428"/>
      <c r="F32" s="224"/>
      <c r="G32" s="224"/>
      <c r="H32" s="224"/>
      <c r="I32" s="224"/>
      <c r="J32" s="224"/>
      <c r="K32" s="226"/>
      <c r="L32" s="129"/>
      <c r="M32" s="129"/>
      <c r="N32" s="129"/>
      <c r="O32" s="129"/>
      <c r="P32" s="129"/>
      <c r="Q32" s="129"/>
      <c r="R32" s="129"/>
      <c r="S32" s="129"/>
      <c r="T32" s="129"/>
      <c r="U32" s="129"/>
      <c r="V32" s="129"/>
      <c r="W32" s="129"/>
      <c r="X32" s="129"/>
      <c r="Y32" s="129"/>
      <c r="Z32" s="129"/>
      <c r="AA32" s="129"/>
      <c r="AB32" s="129"/>
      <c r="AC32" s="129"/>
      <c r="AD32" s="129"/>
      <c r="AE32" s="129"/>
      <c r="AF32" s="129"/>
      <c r="AG32" s="129"/>
      <c r="AH32" s="129"/>
      <c r="AI32" s="129"/>
    </row>
    <row r="33" spans="2:35" x14ac:dyDescent="0.25">
      <c r="B33" s="222">
        <f t="shared" si="0"/>
        <v>19</v>
      </c>
      <c r="C33" s="428"/>
      <c r="D33" s="428"/>
      <c r="E33" s="428"/>
      <c r="F33" s="224"/>
      <c r="G33" s="224"/>
      <c r="H33" s="224"/>
      <c r="I33" s="224"/>
      <c r="J33" s="224"/>
      <c r="K33" s="226"/>
      <c r="L33" s="129"/>
      <c r="M33" s="129"/>
      <c r="N33" s="129"/>
      <c r="O33" s="129"/>
      <c r="P33" s="129"/>
      <c r="Q33" s="129"/>
      <c r="R33" s="129"/>
      <c r="S33" s="129"/>
      <c r="T33" s="129"/>
      <c r="U33" s="129"/>
      <c r="V33" s="129"/>
      <c r="W33" s="129"/>
      <c r="X33" s="129"/>
      <c r="Y33" s="129"/>
      <c r="Z33" s="129"/>
      <c r="AA33" s="129"/>
      <c r="AB33" s="129"/>
      <c r="AC33" s="129"/>
      <c r="AD33" s="129"/>
      <c r="AE33" s="129"/>
      <c r="AF33" s="129"/>
      <c r="AG33" s="129"/>
      <c r="AH33" s="129"/>
      <c r="AI33" s="129"/>
    </row>
    <row r="34" spans="2:35" x14ac:dyDescent="0.25">
      <c r="B34" s="222">
        <f t="shared" si="0"/>
        <v>20</v>
      </c>
      <c r="C34" s="428"/>
      <c r="D34" s="428"/>
      <c r="E34" s="428"/>
      <c r="F34" s="224"/>
      <c r="G34" s="224"/>
      <c r="H34" s="224"/>
      <c r="I34" s="224"/>
      <c r="J34" s="224"/>
      <c r="K34" s="226"/>
      <c r="L34" s="129"/>
      <c r="M34" s="129"/>
      <c r="N34" s="129"/>
      <c r="O34" s="129"/>
      <c r="P34" s="129"/>
      <c r="Q34" s="129"/>
      <c r="R34" s="129"/>
      <c r="S34" s="129"/>
      <c r="T34" s="129"/>
      <c r="U34" s="129"/>
      <c r="V34" s="129"/>
      <c r="W34" s="129"/>
      <c r="X34" s="129"/>
      <c r="Y34" s="129"/>
      <c r="Z34" s="129"/>
      <c r="AA34" s="129"/>
      <c r="AB34" s="129"/>
      <c r="AC34" s="129"/>
      <c r="AD34" s="129"/>
      <c r="AE34" s="129"/>
      <c r="AF34" s="129"/>
      <c r="AG34" s="129"/>
      <c r="AH34" s="129"/>
      <c r="AI34" s="129"/>
    </row>
    <row r="35" spans="2:35" x14ac:dyDescent="0.25">
      <c r="B35" s="222">
        <f t="shared" si="0"/>
        <v>21</v>
      </c>
      <c r="C35" s="428"/>
      <c r="D35" s="428"/>
      <c r="E35" s="428"/>
      <c r="F35" s="224"/>
      <c r="G35" s="224"/>
      <c r="H35" s="224"/>
      <c r="I35" s="224"/>
      <c r="J35" s="224"/>
      <c r="K35" s="226"/>
      <c r="L35" s="129"/>
      <c r="M35" s="129"/>
      <c r="N35" s="129"/>
      <c r="O35" s="129"/>
      <c r="P35" s="129"/>
      <c r="Q35" s="129"/>
      <c r="R35" s="129"/>
      <c r="S35" s="129"/>
      <c r="T35" s="129"/>
      <c r="U35" s="129"/>
      <c r="V35" s="129"/>
      <c r="W35" s="129"/>
      <c r="X35" s="129"/>
      <c r="Y35" s="129"/>
      <c r="Z35" s="129"/>
      <c r="AA35" s="129"/>
      <c r="AB35" s="129"/>
      <c r="AC35" s="129"/>
      <c r="AD35" s="129"/>
      <c r="AE35" s="129"/>
      <c r="AF35" s="129"/>
      <c r="AG35" s="129"/>
      <c r="AH35" s="129"/>
      <c r="AI35" s="129"/>
    </row>
    <row r="36" spans="2:35" x14ac:dyDescent="0.25">
      <c r="B36" s="222">
        <f t="shared" si="0"/>
        <v>22</v>
      </c>
      <c r="C36" s="428"/>
      <c r="D36" s="428"/>
      <c r="E36" s="428"/>
      <c r="F36" s="224"/>
      <c r="G36" s="224"/>
      <c r="H36" s="224"/>
      <c r="I36" s="224"/>
      <c r="J36" s="224"/>
      <c r="K36" s="226"/>
      <c r="L36" s="129"/>
      <c r="M36" s="129"/>
      <c r="N36" s="129"/>
      <c r="O36" s="129"/>
      <c r="P36" s="129"/>
      <c r="Q36" s="129"/>
      <c r="R36" s="129"/>
      <c r="S36" s="129"/>
      <c r="T36" s="129"/>
      <c r="U36" s="129"/>
      <c r="V36" s="129"/>
      <c r="W36" s="129"/>
      <c r="X36" s="129"/>
      <c r="Y36" s="129"/>
      <c r="Z36" s="129"/>
      <c r="AA36" s="129"/>
      <c r="AB36" s="129"/>
      <c r="AC36" s="129"/>
      <c r="AD36" s="129"/>
      <c r="AE36" s="129"/>
      <c r="AF36" s="129"/>
      <c r="AG36" s="129"/>
      <c r="AH36" s="129"/>
      <c r="AI36" s="129"/>
    </row>
    <row r="37" spans="2:35" x14ac:dyDescent="0.25">
      <c r="B37" s="222">
        <f t="shared" si="0"/>
        <v>23</v>
      </c>
      <c r="C37" s="428"/>
      <c r="D37" s="428"/>
      <c r="E37" s="428"/>
      <c r="F37" s="224"/>
      <c r="G37" s="224"/>
      <c r="H37" s="224"/>
      <c r="I37" s="224"/>
      <c r="J37" s="224"/>
      <c r="K37" s="226"/>
      <c r="L37" s="129"/>
      <c r="M37" s="129"/>
      <c r="N37" s="129"/>
      <c r="O37" s="129"/>
      <c r="P37" s="129"/>
      <c r="Q37" s="129"/>
      <c r="R37" s="129"/>
      <c r="S37" s="129"/>
      <c r="T37" s="129"/>
      <c r="U37" s="129"/>
      <c r="V37" s="129"/>
      <c r="W37" s="129"/>
      <c r="X37" s="129"/>
      <c r="Y37" s="129"/>
      <c r="Z37" s="129"/>
      <c r="AA37" s="129"/>
      <c r="AB37" s="129"/>
      <c r="AC37" s="129"/>
      <c r="AD37" s="129"/>
      <c r="AE37" s="129"/>
      <c r="AF37" s="129"/>
      <c r="AG37" s="129"/>
      <c r="AH37" s="129"/>
      <c r="AI37" s="129"/>
    </row>
    <row r="38" spans="2:35" x14ac:dyDescent="0.25">
      <c r="B38" s="222">
        <f t="shared" si="0"/>
        <v>24</v>
      </c>
      <c r="C38" s="428"/>
      <c r="D38" s="428"/>
      <c r="E38" s="428"/>
      <c r="F38" s="224"/>
      <c r="G38" s="224"/>
      <c r="H38" s="224"/>
      <c r="I38" s="224"/>
      <c r="J38" s="224"/>
      <c r="K38" s="226"/>
      <c r="L38" s="129"/>
      <c r="M38" s="129"/>
      <c r="N38" s="129"/>
      <c r="O38" s="129"/>
      <c r="P38" s="129"/>
      <c r="Q38" s="129"/>
      <c r="R38" s="129"/>
      <c r="S38" s="129"/>
      <c r="T38" s="129"/>
      <c r="U38" s="129"/>
      <c r="V38" s="129"/>
      <c r="W38" s="129"/>
      <c r="X38" s="129"/>
      <c r="Y38" s="129"/>
      <c r="Z38" s="129"/>
      <c r="AA38" s="129"/>
      <c r="AB38" s="129"/>
      <c r="AC38" s="129"/>
      <c r="AD38" s="129"/>
      <c r="AE38" s="129"/>
      <c r="AF38" s="129"/>
      <c r="AG38" s="129"/>
      <c r="AH38" s="129"/>
      <c r="AI38" s="129"/>
    </row>
    <row r="39" spans="2:35" x14ac:dyDescent="0.25">
      <c r="B39" s="222">
        <f t="shared" si="0"/>
        <v>25</v>
      </c>
      <c r="C39" s="428"/>
      <c r="D39" s="428"/>
      <c r="E39" s="428"/>
      <c r="F39" s="224"/>
      <c r="G39" s="224"/>
      <c r="H39" s="224"/>
      <c r="I39" s="224"/>
      <c r="J39" s="224"/>
      <c r="K39" s="226"/>
      <c r="L39" s="129"/>
      <c r="M39" s="129"/>
      <c r="N39" s="129"/>
      <c r="O39" s="129"/>
      <c r="P39" s="129"/>
      <c r="Q39" s="129"/>
      <c r="R39" s="129"/>
      <c r="S39" s="129"/>
      <c r="T39" s="129"/>
      <c r="U39" s="129"/>
      <c r="V39" s="129"/>
      <c r="W39" s="129"/>
      <c r="X39" s="129"/>
      <c r="Y39" s="129"/>
      <c r="Z39" s="129"/>
      <c r="AA39" s="129"/>
      <c r="AB39" s="129"/>
      <c r="AC39" s="129"/>
      <c r="AD39" s="129"/>
      <c r="AE39" s="129"/>
      <c r="AF39" s="129"/>
      <c r="AG39" s="129"/>
      <c r="AH39" s="129"/>
      <c r="AI39" s="129"/>
    </row>
    <row r="40" spans="2:35" x14ac:dyDescent="0.25">
      <c r="B40" s="222">
        <f t="shared" si="0"/>
        <v>26</v>
      </c>
      <c r="C40" s="428"/>
      <c r="D40" s="428"/>
      <c r="E40" s="428"/>
      <c r="F40" s="224"/>
      <c r="G40" s="224"/>
      <c r="H40" s="224"/>
      <c r="I40" s="224"/>
      <c r="J40" s="224"/>
      <c r="K40" s="226"/>
      <c r="L40" s="129"/>
      <c r="M40" s="129"/>
      <c r="N40" s="129"/>
      <c r="O40" s="129"/>
      <c r="P40" s="129"/>
      <c r="Q40" s="129"/>
      <c r="R40" s="129"/>
      <c r="S40" s="129"/>
      <c r="T40" s="129"/>
      <c r="U40" s="129"/>
      <c r="V40" s="129"/>
      <c r="W40" s="129"/>
      <c r="X40" s="129"/>
      <c r="Y40" s="129"/>
      <c r="Z40" s="129"/>
      <c r="AA40" s="129"/>
      <c r="AB40" s="129"/>
      <c r="AC40" s="129"/>
      <c r="AD40" s="129"/>
      <c r="AE40" s="129"/>
      <c r="AF40" s="129"/>
      <c r="AG40" s="129"/>
      <c r="AH40" s="129"/>
      <c r="AI40" s="129"/>
    </row>
    <row r="41" spans="2:35" x14ac:dyDescent="0.25">
      <c r="B41" s="222">
        <f t="shared" si="0"/>
        <v>27</v>
      </c>
      <c r="C41" s="428"/>
      <c r="D41" s="428"/>
      <c r="E41" s="428"/>
      <c r="F41" s="224"/>
      <c r="G41" s="224"/>
      <c r="H41" s="224"/>
      <c r="I41" s="224"/>
      <c r="J41" s="224"/>
      <c r="K41" s="226"/>
      <c r="L41" s="129"/>
      <c r="M41" s="129"/>
      <c r="N41" s="129"/>
      <c r="O41" s="129"/>
      <c r="P41" s="129"/>
      <c r="Q41" s="129"/>
      <c r="R41" s="129"/>
      <c r="S41" s="129"/>
      <c r="T41" s="129"/>
      <c r="U41" s="129"/>
      <c r="V41" s="129"/>
      <c r="W41" s="129"/>
      <c r="X41" s="129"/>
      <c r="Y41" s="129"/>
      <c r="Z41" s="129"/>
      <c r="AA41" s="129"/>
      <c r="AB41" s="129"/>
      <c r="AC41" s="129"/>
      <c r="AD41" s="129"/>
      <c r="AE41" s="129"/>
      <c r="AF41" s="129"/>
      <c r="AG41" s="129"/>
      <c r="AH41" s="129"/>
      <c r="AI41" s="129"/>
    </row>
    <row r="42" spans="2:35" x14ac:dyDescent="0.25">
      <c r="B42" s="222">
        <f t="shared" si="0"/>
        <v>28</v>
      </c>
      <c r="C42" s="428"/>
      <c r="D42" s="428"/>
      <c r="E42" s="428"/>
      <c r="F42" s="224"/>
      <c r="G42" s="224"/>
      <c r="H42" s="224"/>
      <c r="I42" s="224"/>
      <c r="J42" s="224"/>
      <c r="K42" s="226"/>
      <c r="L42" s="129"/>
      <c r="M42" s="129"/>
      <c r="N42" s="129"/>
      <c r="O42" s="129"/>
      <c r="P42" s="129"/>
      <c r="Q42" s="129"/>
      <c r="R42" s="129"/>
      <c r="S42" s="129"/>
      <c r="T42" s="129"/>
      <c r="U42" s="129"/>
      <c r="V42" s="129"/>
      <c r="W42" s="129"/>
      <c r="X42" s="129"/>
      <c r="Y42" s="129"/>
      <c r="Z42" s="129"/>
      <c r="AA42" s="129"/>
      <c r="AB42" s="129"/>
      <c r="AC42" s="129"/>
      <c r="AD42" s="129"/>
      <c r="AE42" s="129"/>
      <c r="AF42" s="129"/>
      <c r="AG42" s="129"/>
      <c r="AH42" s="129"/>
      <c r="AI42" s="129"/>
    </row>
    <row r="43" spans="2:35" x14ac:dyDescent="0.25">
      <c r="B43" s="222">
        <f t="shared" si="0"/>
        <v>29</v>
      </c>
      <c r="C43" s="428"/>
      <c r="D43" s="428"/>
      <c r="E43" s="428"/>
      <c r="F43" s="224"/>
      <c r="G43" s="224"/>
      <c r="H43" s="224"/>
      <c r="I43" s="224"/>
      <c r="J43" s="224"/>
      <c r="K43" s="226"/>
      <c r="L43" s="129"/>
      <c r="M43" s="129"/>
      <c r="N43" s="129"/>
      <c r="O43" s="129"/>
      <c r="P43" s="129"/>
      <c r="Q43" s="129"/>
      <c r="R43" s="129"/>
      <c r="S43" s="129"/>
      <c r="T43" s="129"/>
      <c r="U43" s="129"/>
      <c r="V43" s="129"/>
      <c r="W43" s="129"/>
      <c r="X43" s="129"/>
      <c r="Y43" s="129"/>
      <c r="Z43" s="129"/>
      <c r="AA43" s="129"/>
      <c r="AB43" s="129"/>
      <c r="AC43" s="129"/>
      <c r="AD43" s="129"/>
      <c r="AE43" s="129"/>
      <c r="AF43" s="129"/>
      <c r="AG43" s="129"/>
      <c r="AH43" s="129"/>
      <c r="AI43" s="129"/>
    </row>
    <row r="44" spans="2:35" x14ac:dyDescent="0.25">
      <c r="B44" s="222">
        <f t="shared" si="0"/>
        <v>30</v>
      </c>
      <c r="C44" s="428"/>
      <c r="D44" s="428"/>
      <c r="E44" s="428"/>
      <c r="F44" s="224"/>
      <c r="G44" s="224"/>
      <c r="H44" s="224"/>
      <c r="I44" s="224"/>
      <c r="J44" s="224"/>
      <c r="K44" s="226"/>
      <c r="L44" s="129"/>
      <c r="M44" s="129"/>
      <c r="N44" s="129"/>
      <c r="O44" s="129"/>
      <c r="P44" s="129"/>
      <c r="Q44" s="129"/>
      <c r="R44" s="129"/>
      <c r="S44" s="129"/>
      <c r="T44" s="129"/>
      <c r="U44" s="129"/>
      <c r="V44" s="129"/>
      <c r="W44" s="129"/>
      <c r="X44" s="129"/>
      <c r="Y44" s="129"/>
      <c r="Z44" s="129"/>
      <c r="AA44" s="129"/>
      <c r="AB44" s="129"/>
      <c r="AC44" s="129"/>
      <c r="AD44" s="129"/>
      <c r="AE44" s="129"/>
      <c r="AF44" s="129"/>
      <c r="AG44" s="129"/>
      <c r="AH44" s="129"/>
      <c r="AI44" s="129"/>
    </row>
    <row r="45" spans="2:35" x14ac:dyDescent="0.25">
      <c r="B45" s="222">
        <f t="shared" si="0"/>
        <v>31</v>
      </c>
      <c r="C45" s="428"/>
      <c r="D45" s="428"/>
      <c r="E45" s="428"/>
      <c r="F45" s="224"/>
      <c r="G45" s="224"/>
      <c r="H45" s="224"/>
      <c r="I45" s="224"/>
      <c r="J45" s="224"/>
      <c r="K45" s="226"/>
      <c r="L45" s="129"/>
      <c r="M45" s="129"/>
      <c r="N45" s="129"/>
      <c r="O45" s="129"/>
      <c r="P45" s="129"/>
      <c r="Q45" s="129"/>
      <c r="R45" s="129"/>
      <c r="S45" s="129"/>
      <c r="T45" s="129"/>
      <c r="U45" s="129"/>
      <c r="V45" s="129"/>
      <c r="W45" s="129"/>
      <c r="X45" s="129"/>
      <c r="Y45" s="129"/>
      <c r="Z45" s="129"/>
      <c r="AA45" s="129"/>
      <c r="AB45" s="129"/>
      <c r="AC45" s="129"/>
      <c r="AD45" s="129"/>
      <c r="AE45" s="129"/>
      <c r="AF45" s="129"/>
      <c r="AG45" s="129"/>
      <c r="AH45" s="129"/>
      <c r="AI45" s="129"/>
    </row>
    <row r="46" spans="2:35" x14ac:dyDescent="0.25">
      <c r="B46" s="222">
        <f t="shared" si="0"/>
        <v>32</v>
      </c>
      <c r="C46" s="428"/>
      <c r="D46" s="428"/>
      <c r="E46" s="428"/>
      <c r="F46" s="224"/>
      <c r="G46" s="224"/>
      <c r="H46" s="224"/>
      <c r="I46" s="224"/>
      <c r="J46" s="224"/>
      <c r="K46" s="226"/>
      <c r="L46" s="129"/>
      <c r="M46" s="129"/>
      <c r="N46" s="129"/>
      <c r="O46" s="129"/>
      <c r="P46" s="129"/>
      <c r="Q46" s="129"/>
      <c r="R46" s="129"/>
      <c r="S46" s="129"/>
      <c r="T46" s="129"/>
      <c r="U46" s="129"/>
      <c r="V46" s="129"/>
      <c r="W46" s="129"/>
      <c r="X46" s="129"/>
      <c r="Y46" s="129"/>
      <c r="Z46" s="129"/>
      <c r="AA46" s="129"/>
      <c r="AB46" s="129"/>
      <c r="AC46" s="129"/>
      <c r="AD46" s="129"/>
      <c r="AE46" s="129"/>
      <c r="AF46" s="129"/>
      <c r="AG46" s="129"/>
      <c r="AH46" s="129"/>
      <c r="AI46" s="129"/>
    </row>
    <row r="47" spans="2:35" x14ac:dyDescent="0.25">
      <c r="B47" s="222">
        <f t="shared" si="0"/>
        <v>33</v>
      </c>
      <c r="C47" s="428"/>
      <c r="D47" s="428"/>
      <c r="E47" s="428"/>
      <c r="F47" s="224"/>
      <c r="G47" s="224"/>
      <c r="H47" s="224"/>
      <c r="I47" s="224"/>
      <c r="J47" s="224"/>
      <c r="K47" s="226"/>
      <c r="L47" s="129"/>
      <c r="M47" s="129"/>
      <c r="N47" s="129"/>
      <c r="O47" s="129"/>
      <c r="P47" s="129"/>
      <c r="Q47" s="129"/>
      <c r="R47" s="129"/>
      <c r="S47" s="129"/>
      <c r="T47" s="129"/>
      <c r="U47" s="129"/>
      <c r="V47" s="129"/>
      <c r="W47" s="129"/>
      <c r="X47" s="129"/>
      <c r="Y47" s="129"/>
      <c r="Z47" s="129"/>
      <c r="AA47" s="129"/>
      <c r="AB47" s="129"/>
      <c r="AC47" s="129"/>
      <c r="AD47" s="129"/>
      <c r="AE47" s="129"/>
      <c r="AF47" s="129"/>
      <c r="AG47" s="129"/>
      <c r="AH47" s="129"/>
      <c r="AI47" s="129"/>
    </row>
    <row r="48" spans="2:35" x14ac:dyDescent="0.25">
      <c r="B48" s="222">
        <f t="shared" si="0"/>
        <v>34</v>
      </c>
      <c r="C48" s="428"/>
      <c r="D48" s="428"/>
      <c r="E48" s="428"/>
      <c r="F48" s="224"/>
      <c r="G48" s="224"/>
      <c r="H48" s="224"/>
      <c r="I48" s="224"/>
      <c r="J48" s="224"/>
      <c r="K48" s="226"/>
      <c r="L48" s="129"/>
      <c r="M48" s="129"/>
      <c r="N48" s="129"/>
      <c r="O48" s="129"/>
      <c r="P48" s="129"/>
      <c r="Q48" s="129"/>
      <c r="R48" s="129"/>
      <c r="S48" s="129"/>
      <c r="T48" s="129"/>
      <c r="U48" s="129"/>
      <c r="V48" s="129"/>
      <c r="W48" s="129"/>
      <c r="X48" s="129"/>
      <c r="Y48" s="129"/>
      <c r="Z48" s="129"/>
      <c r="AA48" s="129"/>
      <c r="AB48" s="129"/>
      <c r="AC48" s="129"/>
      <c r="AD48" s="129"/>
      <c r="AE48" s="129"/>
      <c r="AF48" s="129"/>
      <c r="AG48" s="129"/>
      <c r="AH48" s="129"/>
      <c r="AI48" s="129"/>
    </row>
    <row r="49" spans="2:35" x14ac:dyDescent="0.25">
      <c r="B49" s="222">
        <f t="shared" si="0"/>
        <v>35</v>
      </c>
      <c r="C49" s="428"/>
      <c r="D49" s="428"/>
      <c r="E49" s="428"/>
      <c r="F49" s="224"/>
      <c r="G49" s="224"/>
      <c r="H49" s="224"/>
      <c r="I49" s="224"/>
      <c r="J49" s="224"/>
      <c r="K49" s="226"/>
      <c r="L49" s="129"/>
      <c r="M49" s="129"/>
      <c r="N49" s="129"/>
      <c r="O49" s="129"/>
      <c r="P49" s="129"/>
      <c r="Q49" s="129"/>
      <c r="R49" s="129"/>
      <c r="S49" s="129"/>
      <c r="T49" s="129"/>
      <c r="U49" s="129"/>
      <c r="V49" s="129"/>
      <c r="W49" s="129"/>
      <c r="X49" s="129"/>
      <c r="Y49" s="129"/>
      <c r="Z49" s="129"/>
      <c r="AA49" s="129"/>
      <c r="AB49" s="129"/>
      <c r="AC49" s="129"/>
      <c r="AD49" s="129"/>
      <c r="AE49" s="129"/>
      <c r="AF49" s="129"/>
      <c r="AG49" s="129"/>
      <c r="AH49" s="129"/>
      <c r="AI49" s="129"/>
    </row>
    <row r="50" spans="2:35" x14ac:dyDescent="0.25">
      <c r="B50" s="222">
        <f t="shared" si="0"/>
        <v>36</v>
      </c>
      <c r="C50" s="428"/>
      <c r="D50" s="428"/>
      <c r="E50" s="428"/>
      <c r="F50" s="224"/>
      <c r="G50" s="224"/>
      <c r="H50" s="224"/>
      <c r="I50" s="224"/>
      <c r="J50" s="224"/>
      <c r="K50" s="226"/>
      <c r="L50" s="129"/>
      <c r="M50" s="129"/>
      <c r="N50" s="129"/>
      <c r="O50" s="129"/>
      <c r="P50" s="129"/>
      <c r="Q50" s="129"/>
      <c r="R50" s="129"/>
      <c r="S50" s="129"/>
      <c r="T50" s="129"/>
      <c r="U50" s="129"/>
      <c r="V50" s="129"/>
      <c r="W50" s="129"/>
      <c r="X50" s="129"/>
      <c r="Y50" s="129"/>
      <c r="Z50" s="129"/>
      <c r="AA50" s="129"/>
      <c r="AB50" s="129"/>
      <c r="AC50" s="129"/>
      <c r="AD50" s="129"/>
      <c r="AE50" s="129"/>
      <c r="AF50" s="129"/>
      <c r="AG50" s="129"/>
      <c r="AH50" s="129"/>
      <c r="AI50" s="129"/>
    </row>
    <row r="51" spans="2:35" x14ac:dyDescent="0.25">
      <c r="B51" s="222">
        <f t="shared" si="0"/>
        <v>37</v>
      </c>
      <c r="C51" s="428"/>
      <c r="D51" s="428"/>
      <c r="E51" s="428"/>
      <c r="F51" s="224"/>
      <c r="G51" s="224"/>
      <c r="H51" s="224"/>
      <c r="I51" s="224"/>
      <c r="J51" s="224"/>
      <c r="K51" s="226"/>
      <c r="L51" s="129"/>
      <c r="M51" s="129"/>
      <c r="N51" s="129"/>
      <c r="O51" s="129"/>
      <c r="P51" s="129"/>
      <c r="Q51" s="129"/>
      <c r="R51" s="129"/>
      <c r="S51" s="129"/>
      <c r="T51" s="129"/>
      <c r="U51" s="129"/>
      <c r="V51" s="129"/>
      <c r="W51" s="129"/>
      <c r="X51" s="129"/>
      <c r="Y51" s="129"/>
      <c r="Z51" s="129"/>
      <c r="AA51" s="129"/>
      <c r="AB51" s="129"/>
      <c r="AC51" s="129"/>
      <c r="AD51" s="129"/>
      <c r="AE51" s="129"/>
      <c r="AF51" s="129"/>
      <c r="AG51" s="129"/>
      <c r="AH51" s="129"/>
      <c r="AI51" s="129"/>
    </row>
    <row r="52" spans="2:35" x14ac:dyDescent="0.25">
      <c r="B52" s="222">
        <f t="shared" si="0"/>
        <v>38</v>
      </c>
      <c r="C52" s="428"/>
      <c r="D52" s="428"/>
      <c r="E52" s="428"/>
      <c r="F52" s="224"/>
      <c r="G52" s="224"/>
      <c r="H52" s="224"/>
      <c r="I52" s="224"/>
      <c r="J52" s="224"/>
      <c r="K52" s="226"/>
      <c r="L52" s="129"/>
      <c r="M52" s="129"/>
      <c r="N52" s="129"/>
      <c r="O52" s="129"/>
      <c r="P52" s="129"/>
      <c r="Q52" s="129"/>
      <c r="R52" s="129"/>
      <c r="S52" s="129"/>
      <c r="T52" s="129"/>
      <c r="U52" s="129"/>
      <c r="V52" s="129"/>
      <c r="W52" s="129"/>
      <c r="X52" s="129"/>
      <c r="Y52" s="129"/>
      <c r="Z52" s="129"/>
      <c r="AA52" s="129"/>
      <c r="AB52" s="129"/>
      <c r="AC52" s="129"/>
      <c r="AD52" s="129"/>
      <c r="AE52" s="129"/>
      <c r="AF52" s="129"/>
      <c r="AG52" s="129"/>
      <c r="AH52" s="129"/>
      <c r="AI52" s="129"/>
    </row>
    <row r="53" spans="2:35" x14ac:dyDescent="0.25">
      <c r="B53" s="222">
        <f t="shared" si="0"/>
        <v>39</v>
      </c>
      <c r="C53" s="428"/>
      <c r="D53" s="428"/>
      <c r="E53" s="428"/>
      <c r="F53" s="224"/>
      <c r="G53" s="224"/>
      <c r="H53" s="224"/>
      <c r="I53" s="224"/>
      <c r="J53" s="224"/>
      <c r="K53" s="226"/>
      <c r="L53" s="129"/>
      <c r="M53" s="129"/>
      <c r="N53" s="129"/>
      <c r="O53" s="129"/>
      <c r="P53" s="129"/>
      <c r="Q53" s="129"/>
      <c r="R53" s="129"/>
      <c r="S53" s="129"/>
      <c r="T53" s="129"/>
      <c r="U53" s="129"/>
      <c r="V53" s="129"/>
      <c r="W53" s="129"/>
      <c r="X53" s="129"/>
      <c r="Y53" s="129"/>
      <c r="Z53" s="129"/>
      <c r="AA53" s="129"/>
      <c r="AB53" s="129"/>
      <c r="AC53" s="129"/>
      <c r="AD53" s="129"/>
      <c r="AE53" s="129"/>
      <c r="AF53" s="129"/>
      <c r="AG53" s="129"/>
      <c r="AH53" s="129"/>
      <c r="AI53" s="129"/>
    </row>
    <row r="54" spans="2:35" x14ac:dyDescent="0.25">
      <c r="B54" s="222">
        <f t="shared" si="0"/>
        <v>40</v>
      </c>
      <c r="C54" s="428"/>
      <c r="D54" s="428"/>
      <c r="E54" s="428"/>
      <c r="F54" s="224"/>
      <c r="G54" s="224"/>
      <c r="H54" s="224"/>
      <c r="I54" s="224"/>
      <c r="J54" s="224"/>
      <c r="K54" s="226"/>
      <c r="L54" s="129"/>
      <c r="M54" s="129"/>
      <c r="N54" s="129"/>
      <c r="O54" s="129"/>
      <c r="P54" s="129"/>
      <c r="Q54" s="129"/>
      <c r="R54" s="129"/>
      <c r="S54" s="129"/>
      <c r="T54" s="129"/>
      <c r="U54" s="129"/>
      <c r="V54" s="129"/>
      <c r="W54" s="129"/>
      <c r="X54" s="129"/>
      <c r="Y54" s="129"/>
      <c r="Z54" s="129"/>
      <c r="AA54" s="129"/>
      <c r="AB54" s="129"/>
      <c r="AC54" s="129"/>
      <c r="AD54" s="129"/>
      <c r="AE54" s="129"/>
      <c r="AF54" s="129"/>
      <c r="AG54" s="129"/>
      <c r="AH54" s="129"/>
      <c r="AI54" s="129"/>
    </row>
    <row r="55" spans="2:35" x14ac:dyDescent="0.25">
      <c r="B55" s="222">
        <f t="shared" si="0"/>
        <v>41</v>
      </c>
      <c r="C55" s="428"/>
      <c r="D55" s="428"/>
      <c r="E55" s="428"/>
      <c r="F55" s="224"/>
      <c r="G55" s="224"/>
      <c r="H55" s="224"/>
      <c r="I55" s="224"/>
      <c r="J55" s="224"/>
      <c r="K55" s="226"/>
      <c r="L55" s="129"/>
      <c r="M55" s="129"/>
      <c r="N55" s="129"/>
      <c r="O55" s="129"/>
      <c r="P55" s="129"/>
      <c r="Q55" s="129"/>
      <c r="R55" s="129"/>
      <c r="S55" s="129"/>
      <c r="T55" s="129"/>
      <c r="U55" s="129"/>
      <c r="V55" s="129"/>
      <c r="W55" s="129"/>
      <c r="X55" s="129"/>
      <c r="Y55" s="129"/>
      <c r="Z55" s="129"/>
      <c r="AA55" s="129"/>
      <c r="AB55" s="129"/>
      <c r="AC55" s="129"/>
      <c r="AD55" s="129"/>
      <c r="AE55" s="129"/>
      <c r="AF55" s="129"/>
      <c r="AG55" s="129"/>
      <c r="AH55" s="129"/>
      <c r="AI55" s="129"/>
    </row>
    <row r="56" spans="2:35" x14ac:dyDescent="0.25">
      <c r="B56" s="222">
        <f t="shared" si="0"/>
        <v>42</v>
      </c>
      <c r="C56" s="428"/>
      <c r="D56" s="428"/>
      <c r="E56" s="428"/>
      <c r="F56" s="224"/>
      <c r="G56" s="224"/>
      <c r="H56" s="224"/>
      <c r="I56" s="224"/>
      <c r="J56" s="224"/>
      <c r="K56" s="226"/>
      <c r="L56" s="129"/>
      <c r="M56" s="129"/>
      <c r="N56" s="129"/>
      <c r="O56" s="129"/>
      <c r="P56" s="129"/>
      <c r="Q56" s="129"/>
      <c r="R56" s="129"/>
      <c r="S56" s="129"/>
      <c r="T56" s="129"/>
      <c r="U56" s="129"/>
      <c r="V56" s="129"/>
      <c r="W56" s="129"/>
      <c r="X56" s="129"/>
      <c r="Y56" s="129"/>
      <c r="Z56" s="129"/>
      <c r="AA56" s="129"/>
      <c r="AB56" s="129"/>
      <c r="AC56" s="129"/>
      <c r="AD56" s="129"/>
      <c r="AE56" s="129"/>
      <c r="AF56" s="129"/>
      <c r="AG56" s="129"/>
      <c r="AH56" s="129"/>
      <c r="AI56" s="129"/>
    </row>
    <row r="57" spans="2:35" x14ac:dyDescent="0.25">
      <c r="B57" s="222">
        <f t="shared" si="0"/>
        <v>43</v>
      </c>
      <c r="C57" s="428"/>
      <c r="D57" s="428"/>
      <c r="E57" s="428"/>
      <c r="F57" s="224"/>
      <c r="G57" s="224"/>
      <c r="H57" s="224"/>
      <c r="I57" s="224"/>
      <c r="J57" s="224"/>
      <c r="K57" s="226"/>
      <c r="L57" s="129"/>
      <c r="M57" s="129"/>
      <c r="N57" s="129"/>
      <c r="O57" s="129"/>
      <c r="P57" s="129"/>
      <c r="Q57" s="129"/>
      <c r="R57" s="129"/>
      <c r="S57" s="129"/>
      <c r="T57" s="129"/>
      <c r="U57" s="129"/>
      <c r="V57" s="129"/>
      <c r="W57" s="129"/>
      <c r="X57" s="129"/>
      <c r="Y57" s="129"/>
      <c r="Z57" s="129"/>
      <c r="AA57" s="129"/>
      <c r="AB57" s="129"/>
      <c r="AC57" s="129"/>
      <c r="AD57" s="129"/>
      <c r="AE57" s="129"/>
      <c r="AF57" s="129"/>
      <c r="AG57" s="129"/>
      <c r="AH57" s="129"/>
      <c r="AI57" s="129"/>
    </row>
    <row r="58" spans="2:35" x14ac:dyDescent="0.25">
      <c r="B58" s="222">
        <f t="shared" ref="B58:B64" si="1">SUM(B57+1)</f>
        <v>44</v>
      </c>
      <c r="C58" s="428"/>
      <c r="D58" s="428"/>
      <c r="E58" s="428"/>
      <c r="F58" s="224"/>
      <c r="G58" s="224"/>
      <c r="H58" s="224"/>
      <c r="I58" s="224"/>
      <c r="J58" s="224"/>
      <c r="K58" s="226"/>
      <c r="L58" s="129"/>
      <c r="M58" s="129"/>
      <c r="N58" s="129"/>
      <c r="O58" s="129"/>
      <c r="P58" s="129"/>
      <c r="Q58" s="129"/>
      <c r="R58" s="129"/>
      <c r="S58" s="129"/>
      <c r="T58" s="129"/>
      <c r="U58" s="129"/>
      <c r="V58" s="129"/>
      <c r="W58" s="129"/>
      <c r="X58" s="129"/>
      <c r="Y58" s="129"/>
      <c r="Z58" s="129"/>
      <c r="AA58" s="129"/>
      <c r="AB58" s="129"/>
      <c r="AC58" s="129"/>
      <c r="AD58" s="129"/>
      <c r="AE58" s="129"/>
      <c r="AF58" s="129"/>
      <c r="AG58" s="129"/>
      <c r="AH58" s="129"/>
      <c r="AI58" s="129"/>
    </row>
    <row r="59" spans="2:35" x14ac:dyDescent="0.25">
      <c r="B59" s="222">
        <f t="shared" si="1"/>
        <v>45</v>
      </c>
      <c r="C59" s="428"/>
      <c r="D59" s="428"/>
      <c r="E59" s="428"/>
      <c r="F59" s="224"/>
      <c r="G59" s="224"/>
      <c r="H59" s="224"/>
      <c r="I59" s="224"/>
      <c r="J59" s="224"/>
      <c r="K59" s="226"/>
      <c r="L59" s="129"/>
      <c r="M59" s="129"/>
      <c r="N59" s="129"/>
      <c r="O59" s="129"/>
      <c r="P59" s="129"/>
      <c r="Q59" s="129"/>
      <c r="R59" s="129"/>
      <c r="S59" s="129"/>
      <c r="T59" s="129"/>
      <c r="U59" s="129"/>
      <c r="V59" s="129"/>
      <c r="W59" s="129"/>
      <c r="X59" s="129"/>
      <c r="Y59" s="129"/>
      <c r="Z59" s="129"/>
      <c r="AA59" s="129"/>
      <c r="AB59" s="129"/>
      <c r="AC59" s="129"/>
      <c r="AD59" s="129"/>
      <c r="AE59" s="129"/>
      <c r="AF59" s="129"/>
      <c r="AG59" s="129"/>
      <c r="AH59" s="129"/>
      <c r="AI59" s="129"/>
    </row>
    <row r="60" spans="2:35" x14ac:dyDescent="0.25">
      <c r="B60" s="222">
        <f t="shared" si="1"/>
        <v>46</v>
      </c>
      <c r="C60" s="428"/>
      <c r="D60" s="428"/>
      <c r="E60" s="428"/>
      <c r="F60" s="224"/>
      <c r="G60" s="224"/>
      <c r="H60" s="224"/>
      <c r="I60" s="224"/>
      <c r="J60" s="224"/>
      <c r="K60" s="226"/>
      <c r="L60" s="129"/>
      <c r="M60" s="129"/>
      <c r="N60" s="129"/>
      <c r="O60" s="129"/>
      <c r="P60" s="129"/>
      <c r="Q60" s="129"/>
      <c r="R60" s="129"/>
      <c r="S60" s="129"/>
      <c r="T60" s="129"/>
      <c r="U60" s="129"/>
      <c r="V60" s="129"/>
      <c r="W60" s="129"/>
      <c r="X60" s="129"/>
      <c r="Y60" s="129"/>
      <c r="Z60" s="129"/>
      <c r="AA60" s="129"/>
      <c r="AB60" s="129"/>
      <c r="AC60" s="129"/>
      <c r="AD60" s="129"/>
      <c r="AE60" s="129"/>
      <c r="AF60" s="129"/>
      <c r="AG60" s="129"/>
      <c r="AH60" s="129"/>
      <c r="AI60" s="129"/>
    </row>
    <row r="61" spans="2:35" x14ac:dyDescent="0.25">
      <c r="B61" s="222">
        <f t="shared" si="1"/>
        <v>47</v>
      </c>
      <c r="C61" s="428"/>
      <c r="D61" s="428"/>
      <c r="E61" s="428"/>
      <c r="F61" s="224"/>
      <c r="G61" s="224"/>
      <c r="H61" s="224"/>
      <c r="I61" s="224"/>
      <c r="J61" s="224"/>
      <c r="K61" s="226"/>
      <c r="L61" s="129"/>
      <c r="M61" s="129"/>
      <c r="N61" s="129"/>
      <c r="O61" s="129"/>
      <c r="P61" s="129"/>
      <c r="Q61" s="129"/>
      <c r="R61" s="129"/>
      <c r="S61" s="129"/>
      <c r="T61" s="129"/>
      <c r="U61" s="129"/>
      <c r="V61" s="129"/>
      <c r="W61" s="129"/>
      <c r="X61" s="129"/>
      <c r="Y61" s="129"/>
      <c r="Z61" s="129"/>
      <c r="AA61" s="129"/>
      <c r="AB61" s="129"/>
      <c r="AC61" s="129"/>
      <c r="AD61" s="129"/>
      <c r="AE61" s="129"/>
      <c r="AF61" s="129"/>
      <c r="AG61" s="129"/>
      <c r="AH61" s="129"/>
      <c r="AI61" s="129"/>
    </row>
    <row r="62" spans="2:35" x14ac:dyDescent="0.25">
      <c r="B62" s="222">
        <f t="shared" si="1"/>
        <v>48</v>
      </c>
      <c r="C62" s="428"/>
      <c r="D62" s="428"/>
      <c r="E62" s="428"/>
      <c r="F62" s="224"/>
      <c r="G62" s="224"/>
      <c r="H62" s="224"/>
      <c r="I62" s="224"/>
      <c r="J62" s="224"/>
      <c r="K62" s="226"/>
      <c r="L62" s="129"/>
      <c r="M62" s="129"/>
      <c r="N62" s="129"/>
      <c r="O62" s="129"/>
      <c r="P62" s="129"/>
      <c r="Q62" s="129"/>
      <c r="R62" s="129"/>
      <c r="S62" s="129"/>
      <c r="T62" s="129"/>
      <c r="U62" s="129"/>
      <c r="V62" s="129"/>
      <c r="W62" s="129"/>
      <c r="X62" s="129"/>
      <c r="Y62" s="129"/>
      <c r="Z62" s="129"/>
      <c r="AA62" s="129"/>
      <c r="AB62" s="129"/>
      <c r="AC62" s="129"/>
      <c r="AD62" s="129"/>
      <c r="AE62" s="129"/>
      <c r="AF62" s="129"/>
      <c r="AG62" s="129"/>
      <c r="AH62" s="129"/>
      <c r="AI62" s="129"/>
    </row>
    <row r="63" spans="2:35" x14ac:dyDescent="0.25">
      <c r="B63" s="222">
        <f t="shared" si="1"/>
        <v>49</v>
      </c>
      <c r="C63" s="428"/>
      <c r="D63" s="428"/>
      <c r="E63" s="428"/>
      <c r="F63" s="224"/>
      <c r="G63" s="224"/>
      <c r="H63" s="224"/>
      <c r="I63" s="224"/>
      <c r="J63" s="224"/>
      <c r="K63" s="226"/>
      <c r="L63" s="129"/>
      <c r="M63" s="129"/>
      <c r="N63" s="129"/>
      <c r="O63" s="129"/>
      <c r="P63" s="129"/>
      <c r="Q63" s="129"/>
      <c r="R63" s="129"/>
      <c r="S63" s="129"/>
      <c r="T63" s="129"/>
      <c r="U63" s="129"/>
      <c r="V63" s="129"/>
      <c r="W63" s="129"/>
      <c r="X63" s="129"/>
      <c r="Y63" s="129"/>
      <c r="Z63" s="129"/>
      <c r="AA63" s="129"/>
      <c r="AB63" s="129"/>
      <c r="AC63" s="129"/>
      <c r="AD63" s="129"/>
      <c r="AE63" s="129"/>
      <c r="AF63" s="129"/>
      <c r="AG63" s="129"/>
      <c r="AH63" s="129"/>
      <c r="AI63" s="129"/>
    </row>
    <row r="64" spans="2:35" ht="15.75" thickBot="1" x14ac:dyDescent="0.3">
      <c r="B64" s="227">
        <f t="shared" si="1"/>
        <v>50</v>
      </c>
      <c r="C64" s="431"/>
      <c r="D64" s="431"/>
      <c r="E64" s="431"/>
      <c r="F64" s="228"/>
      <c r="G64" s="228"/>
      <c r="H64" s="228"/>
      <c r="I64" s="228"/>
      <c r="J64" s="228"/>
      <c r="K64" s="229"/>
      <c r="L64" s="129"/>
      <c r="M64" s="129"/>
      <c r="N64" s="129"/>
      <c r="O64" s="129"/>
      <c r="P64" s="129"/>
      <c r="Q64" s="129"/>
      <c r="R64" s="129"/>
      <c r="S64" s="129"/>
      <c r="T64" s="129"/>
      <c r="U64" s="129"/>
      <c r="V64" s="129"/>
      <c r="W64" s="129"/>
      <c r="X64" s="129"/>
      <c r="Y64" s="129"/>
      <c r="Z64" s="129"/>
      <c r="AA64" s="129"/>
      <c r="AB64" s="129"/>
      <c r="AC64" s="129"/>
      <c r="AD64" s="129"/>
      <c r="AE64" s="129"/>
      <c r="AF64" s="129"/>
      <c r="AG64" s="129"/>
      <c r="AH64" s="129"/>
      <c r="AI64" s="129"/>
    </row>
    <row r="65" spans="1:35" x14ac:dyDescent="0.25">
      <c r="B65" s="129"/>
      <c r="C65" s="129"/>
      <c r="D65" s="129"/>
      <c r="E65" s="129"/>
      <c r="F65" s="129"/>
      <c r="G65" s="129"/>
      <c r="H65" s="129"/>
      <c r="I65" s="129"/>
      <c r="J65" s="129"/>
      <c r="K65" s="129"/>
      <c r="L65" s="129"/>
      <c r="M65" s="129"/>
      <c r="N65" s="129"/>
      <c r="O65" s="129"/>
      <c r="P65" s="129"/>
      <c r="Q65" s="129"/>
      <c r="R65" s="129"/>
      <c r="S65" s="129"/>
      <c r="T65" s="129"/>
      <c r="U65" s="129"/>
      <c r="V65" s="129"/>
      <c r="W65" s="129"/>
      <c r="X65" s="129"/>
      <c r="Y65" s="129"/>
      <c r="Z65" s="129"/>
      <c r="AA65" s="129"/>
      <c r="AB65" s="129"/>
      <c r="AC65" s="129"/>
      <c r="AD65" s="129"/>
      <c r="AE65" s="129"/>
      <c r="AF65" s="129"/>
      <c r="AG65" s="129"/>
      <c r="AH65" s="129"/>
      <c r="AI65" s="129"/>
    </row>
    <row r="66" spans="1:35" s="139" customFormat="1" ht="19.5" thickBot="1" x14ac:dyDescent="0.35">
      <c r="A66" s="186"/>
      <c r="B66" s="215" t="s">
        <v>321</v>
      </c>
      <c r="C66" s="216"/>
      <c r="D66" s="216"/>
      <c r="E66" s="217"/>
      <c r="F66" s="216"/>
      <c r="G66" s="216"/>
      <c r="H66" s="216"/>
      <c r="I66" s="216"/>
      <c r="J66" s="218"/>
      <c r="K66" s="186"/>
      <c r="L66" s="186"/>
      <c r="M66" s="186"/>
      <c r="N66" s="186"/>
      <c r="O66" s="186"/>
      <c r="P66" s="186"/>
      <c r="Q66" s="186"/>
      <c r="R66" s="186"/>
      <c r="S66" s="186"/>
      <c r="T66" s="186"/>
      <c r="U66" s="186"/>
      <c r="V66" s="186"/>
      <c r="W66" s="186"/>
      <c r="X66" s="186"/>
      <c r="Y66" s="186"/>
      <c r="Z66" s="186"/>
      <c r="AA66" s="186"/>
      <c r="AB66" s="186"/>
      <c r="AC66" s="186"/>
      <c r="AD66" s="186"/>
      <c r="AE66" s="186"/>
      <c r="AF66" s="186"/>
      <c r="AG66" s="186"/>
      <c r="AH66" s="186"/>
      <c r="AI66" s="186"/>
    </row>
    <row r="67" spans="1:35" ht="73.5" customHeight="1" x14ac:dyDescent="0.25">
      <c r="B67" s="219" t="s">
        <v>310</v>
      </c>
      <c r="C67" s="429" t="s">
        <v>317</v>
      </c>
      <c r="D67" s="429"/>
      <c r="E67" s="429"/>
      <c r="F67" s="220" t="s">
        <v>348</v>
      </c>
      <c r="G67" s="220" t="s">
        <v>314</v>
      </c>
      <c r="H67" s="220" t="s">
        <v>350</v>
      </c>
      <c r="I67" s="220" t="s">
        <v>315</v>
      </c>
      <c r="J67" s="221" t="s">
        <v>316</v>
      </c>
      <c r="K67" s="129"/>
      <c r="L67" s="129"/>
      <c r="M67" s="129"/>
      <c r="N67" s="129"/>
      <c r="O67" s="129"/>
      <c r="P67" s="129"/>
      <c r="Q67" s="129"/>
      <c r="R67" s="129"/>
      <c r="S67" s="129"/>
      <c r="T67" s="129"/>
      <c r="U67" s="129"/>
      <c r="V67" s="129"/>
      <c r="W67" s="129"/>
      <c r="X67" s="129"/>
      <c r="Y67" s="129"/>
      <c r="Z67" s="129"/>
      <c r="AA67" s="129"/>
      <c r="AB67" s="129"/>
      <c r="AC67" s="129"/>
      <c r="AD67" s="129"/>
      <c r="AE67" s="129"/>
      <c r="AF67" s="129"/>
      <c r="AG67" s="129"/>
      <c r="AH67" s="129"/>
    </row>
    <row r="68" spans="1:35" ht="21.75" customHeight="1" x14ac:dyDescent="0.25">
      <c r="B68" s="222">
        <f>1</f>
        <v>1</v>
      </c>
      <c r="C68" s="430"/>
      <c r="D68" s="430"/>
      <c r="E68" s="430"/>
      <c r="F68" s="223"/>
      <c r="G68" s="223"/>
      <c r="H68" s="223"/>
      <c r="I68" s="223"/>
      <c r="J68" s="225"/>
      <c r="K68" s="129"/>
      <c r="L68" s="129"/>
      <c r="M68" s="129"/>
      <c r="N68" s="129"/>
      <c r="O68" s="129"/>
      <c r="P68" s="129"/>
      <c r="Q68" s="129"/>
      <c r="R68" s="129"/>
      <c r="S68" s="129"/>
      <c r="T68" s="129"/>
      <c r="U68" s="129"/>
      <c r="V68" s="129"/>
      <c r="W68" s="129"/>
      <c r="X68" s="129"/>
      <c r="Y68" s="129"/>
      <c r="Z68" s="129"/>
      <c r="AA68" s="129"/>
      <c r="AB68" s="129"/>
      <c r="AC68" s="129"/>
      <c r="AD68" s="129"/>
      <c r="AE68" s="129"/>
      <c r="AF68" s="129"/>
      <c r="AG68" s="129"/>
      <c r="AH68" s="129"/>
    </row>
    <row r="69" spans="1:35" x14ac:dyDescent="0.25">
      <c r="B69" s="222">
        <f>SUM(B68+1)</f>
        <v>2</v>
      </c>
      <c r="C69" s="428"/>
      <c r="D69" s="428"/>
      <c r="E69" s="428"/>
      <c r="F69" s="224"/>
      <c r="G69" s="224"/>
      <c r="H69" s="224"/>
      <c r="I69" s="224"/>
      <c r="J69" s="226"/>
      <c r="K69" s="129"/>
      <c r="L69" s="129"/>
      <c r="M69" s="129"/>
      <c r="N69" s="129"/>
      <c r="O69" s="129"/>
      <c r="P69" s="129"/>
      <c r="Q69" s="129"/>
      <c r="R69" s="129"/>
      <c r="S69" s="129"/>
      <c r="T69" s="129"/>
      <c r="U69" s="129"/>
      <c r="V69" s="129"/>
      <c r="W69" s="129"/>
      <c r="X69" s="129"/>
      <c r="Y69" s="129"/>
      <c r="Z69" s="129"/>
      <c r="AA69" s="129"/>
      <c r="AB69" s="129"/>
      <c r="AC69" s="129"/>
      <c r="AD69" s="129"/>
      <c r="AE69" s="129"/>
      <c r="AF69" s="129"/>
      <c r="AG69" s="129"/>
      <c r="AH69" s="129"/>
    </row>
    <row r="70" spans="1:35" x14ac:dyDescent="0.25">
      <c r="B70" s="222">
        <f t="shared" ref="B70:B117" si="2">SUM(B69+1)</f>
        <v>3</v>
      </c>
      <c r="C70" s="428"/>
      <c r="D70" s="428"/>
      <c r="E70" s="428"/>
      <c r="F70" s="224"/>
      <c r="G70" s="224"/>
      <c r="H70" s="224"/>
      <c r="I70" s="224"/>
      <c r="J70" s="226"/>
      <c r="K70" s="129"/>
      <c r="L70" s="129"/>
      <c r="M70" s="129"/>
      <c r="N70" s="129"/>
      <c r="O70" s="129"/>
      <c r="P70" s="129"/>
      <c r="Q70" s="129"/>
      <c r="R70" s="129"/>
      <c r="S70" s="129"/>
      <c r="T70" s="129"/>
      <c r="U70" s="129"/>
      <c r="V70" s="129"/>
      <c r="W70" s="129"/>
      <c r="X70" s="129"/>
      <c r="Y70" s="129"/>
      <c r="Z70" s="129"/>
      <c r="AA70" s="129"/>
      <c r="AB70" s="129"/>
      <c r="AC70" s="129"/>
      <c r="AD70" s="129"/>
      <c r="AE70" s="129"/>
      <c r="AF70" s="129"/>
      <c r="AG70" s="129"/>
      <c r="AH70" s="129"/>
    </row>
    <row r="71" spans="1:35" x14ac:dyDescent="0.25">
      <c r="B71" s="222">
        <f t="shared" si="2"/>
        <v>4</v>
      </c>
      <c r="C71" s="428"/>
      <c r="D71" s="428"/>
      <c r="E71" s="428"/>
      <c r="F71" s="224"/>
      <c r="G71" s="224"/>
      <c r="H71" s="224"/>
      <c r="I71" s="224"/>
      <c r="J71" s="226"/>
      <c r="K71" s="129"/>
      <c r="L71" s="129"/>
      <c r="M71" s="129"/>
      <c r="N71" s="129"/>
      <c r="O71" s="129"/>
      <c r="P71" s="129"/>
      <c r="Q71" s="129"/>
      <c r="R71" s="129"/>
      <c r="S71" s="129"/>
      <c r="T71" s="129"/>
      <c r="U71" s="129"/>
      <c r="V71" s="129"/>
      <c r="W71" s="129"/>
      <c r="X71" s="129"/>
      <c r="Y71" s="129"/>
      <c r="Z71" s="129"/>
      <c r="AA71" s="129"/>
      <c r="AB71" s="129"/>
      <c r="AC71" s="129"/>
      <c r="AD71" s="129"/>
      <c r="AE71" s="129"/>
      <c r="AF71" s="129"/>
      <c r="AG71" s="129"/>
      <c r="AH71" s="129"/>
    </row>
    <row r="72" spans="1:35" x14ac:dyDescent="0.25">
      <c r="B72" s="222">
        <f t="shared" si="2"/>
        <v>5</v>
      </c>
      <c r="C72" s="428"/>
      <c r="D72" s="428"/>
      <c r="E72" s="428"/>
      <c r="F72" s="224"/>
      <c r="G72" s="224"/>
      <c r="H72" s="224"/>
      <c r="I72" s="224"/>
      <c r="J72" s="226"/>
      <c r="K72" s="129"/>
      <c r="L72" s="129"/>
      <c r="M72" s="129"/>
      <c r="N72" s="129"/>
      <c r="O72" s="129"/>
      <c r="P72" s="129"/>
      <c r="Q72" s="129"/>
      <c r="R72" s="129"/>
      <c r="S72" s="129"/>
      <c r="T72" s="129"/>
      <c r="U72" s="129"/>
      <c r="V72" s="129"/>
      <c r="W72" s="129"/>
      <c r="X72" s="129"/>
      <c r="Y72" s="129"/>
      <c r="Z72" s="129"/>
      <c r="AA72" s="129"/>
      <c r="AB72" s="129"/>
      <c r="AC72" s="129"/>
      <c r="AD72" s="129"/>
      <c r="AE72" s="129"/>
      <c r="AF72" s="129"/>
      <c r="AG72" s="129"/>
      <c r="AH72" s="129"/>
    </row>
    <row r="73" spans="1:35" x14ac:dyDescent="0.25">
      <c r="B73" s="222">
        <f t="shared" si="2"/>
        <v>6</v>
      </c>
      <c r="C73" s="428"/>
      <c r="D73" s="428"/>
      <c r="E73" s="428"/>
      <c r="F73" s="224"/>
      <c r="G73" s="224"/>
      <c r="H73" s="224"/>
      <c r="I73" s="224"/>
      <c r="J73" s="226"/>
      <c r="K73" s="129"/>
      <c r="L73" s="129"/>
      <c r="M73" s="129"/>
      <c r="N73" s="129"/>
      <c r="O73" s="129"/>
      <c r="P73" s="129"/>
      <c r="Q73" s="129"/>
      <c r="R73" s="129"/>
      <c r="S73" s="129"/>
      <c r="T73" s="129"/>
      <c r="U73" s="129"/>
      <c r="V73" s="129"/>
      <c r="W73" s="129"/>
      <c r="X73" s="129"/>
      <c r="Y73" s="129"/>
      <c r="Z73" s="129"/>
      <c r="AA73" s="129"/>
      <c r="AB73" s="129"/>
      <c r="AC73" s="129"/>
      <c r="AD73" s="129"/>
      <c r="AE73" s="129"/>
      <c r="AF73" s="129"/>
      <c r="AG73" s="129"/>
      <c r="AH73" s="129"/>
    </row>
    <row r="74" spans="1:35" x14ac:dyDescent="0.25">
      <c r="B74" s="222">
        <f t="shared" si="2"/>
        <v>7</v>
      </c>
      <c r="C74" s="428"/>
      <c r="D74" s="428"/>
      <c r="E74" s="428"/>
      <c r="F74" s="224"/>
      <c r="G74" s="224"/>
      <c r="H74" s="224"/>
      <c r="I74" s="224"/>
      <c r="J74" s="226"/>
      <c r="K74" s="129"/>
      <c r="L74" s="129"/>
      <c r="M74" s="129"/>
      <c r="N74" s="129"/>
      <c r="O74" s="129"/>
      <c r="P74" s="129"/>
      <c r="Q74" s="129"/>
      <c r="R74" s="129"/>
      <c r="S74" s="129"/>
      <c r="T74" s="129"/>
      <c r="U74" s="129"/>
      <c r="V74" s="129"/>
      <c r="W74" s="129"/>
      <c r="X74" s="129"/>
      <c r="Y74" s="129"/>
      <c r="Z74" s="129"/>
      <c r="AA74" s="129"/>
      <c r="AB74" s="129"/>
      <c r="AC74" s="129"/>
      <c r="AD74" s="129"/>
      <c r="AE74" s="129"/>
      <c r="AF74" s="129"/>
      <c r="AG74" s="129"/>
      <c r="AH74" s="129"/>
    </row>
    <row r="75" spans="1:35" x14ac:dyDescent="0.25">
      <c r="B75" s="222">
        <f t="shared" si="2"/>
        <v>8</v>
      </c>
      <c r="C75" s="428"/>
      <c r="D75" s="428"/>
      <c r="E75" s="428"/>
      <c r="F75" s="224"/>
      <c r="G75" s="224"/>
      <c r="H75" s="224"/>
      <c r="I75" s="224"/>
      <c r="J75" s="226"/>
      <c r="K75" s="129"/>
      <c r="L75" s="129"/>
      <c r="M75" s="129"/>
      <c r="N75" s="129"/>
      <c r="O75" s="129"/>
      <c r="P75" s="129"/>
      <c r="Q75" s="129"/>
      <c r="R75" s="129"/>
      <c r="S75" s="129"/>
      <c r="T75" s="129"/>
      <c r="U75" s="129"/>
      <c r="V75" s="129"/>
      <c r="W75" s="129"/>
      <c r="X75" s="129"/>
      <c r="Y75" s="129"/>
      <c r="Z75" s="129"/>
      <c r="AA75" s="129"/>
      <c r="AB75" s="129"/>
      <c r="AC75" s="129"/>
      <c r="AD75" s="129"/>
      <c r="AE75" s="129"/>
      <c r="AF75" s="129"/>
      <c r="AG75" s="129"/>
      <c r="AH75" s="129"/>
    </row>
    <row r="76" spans="1:35" x14ac:dyDescent="0.25">
      <c r="B76" s="222">
        <f t="shared" si="2"/>
        <v>9</v>
      </c>
      <c r="C76" s="428"/>
      <c r="D76" s="428"/>
      <c r="E76" s="428"/>
      <c r="F76" s="224"/>
      <c r="G76" s="224"/>
      <c r="H76" s="224"/>
      <c r="I76" s="224"/>
      <c r="J76" s="226"/>
      <c r="K76" s="129"/>
      <c r="L76" s="129"/>
      <c r="M76" s="129"/>
      <c r="N76" s="129"/>
      <c r="O76" s="129"/>
      <c r="P76" s="129"/>
      <c r="Q76" s="129"/>
      <c r="R76" s="129"/>
      <c r="S76" s="129"/>
      <c r="T76" s="129"/>
      <c r="U76" s="129"/>
      <c r="V76" s="129"/>
      <c r="W76" s="129"/>
      <c r="X76" s="129"/>
      <c r="Y76" s="129"/>
      <c r="Z76" s="129"/>
      <c r="AA76" s="129"/>
      <c r="AB76" s="129"/>
      <c r="AC76" s="129"/>
      <c r="AD76" s="129"/>
      <c r="AE76" s="129"/>
      <c r="AF76" s="129"/>
      <c r="AG76" s="129"/>
      <c r="AH76" s="129"/>
    </row>
    <row r="77" spans="1:35" x14ac:dyDescent="0.25">
      <c r="B77" s="222">
        <f t="shared" si="2"/>
        <v>10</v>
      </c>
      <c r="C77" s="428"/>
      <c r="D77" s="428"/>
      <c r="E77" s="428"/>
      <c r="F77" s="224"/>
      <c r="G77" s="224"/>
      <c r="H77" s="224"/>
      <c r="I77" s="224"/>
      <c r="J77" s="226"/>
      <c r="K77" s="129"/>
      <c r="L77" s="129"/>
      <c r="M77" s="129"/>
      <c r="N77" s="129"/>
      <c r="O77" s="129"/>
      <c r="P77" s="129"/>
      <c r="Q77" s="129"/>
      <c r="R77" s="129"/>
      <c r="S77" s="129"/>
      <c r="T77" s="129"/>
      <c r="U77" s="129"/>
      <c r="V77" s="129"/>
      <c r="W77" s="129"/>
      <c r="X77" s="129"/>
      <c r="Y77" s="129"/>
      <c r="Z77" s="129"/>
      <c r="AA77" s="129"/>
      <c r="AB77" s="129"/>
      <c r="AC77" s="129"/>
      <c r="AD77" s="129"/>
      <c r="AE77" s="129"/>
      <c r="AF77" s="129"/>
      <c r="AG77" s="129"/>
      <c r="AH77" s="129"/>
    </row>
    <row r="78" spans="1:35" x14ac:dyDescent="0.25">
      <c r="B78" s="222">
        <f t="shared" si="2"/>
        <v>11</v>
      </c>
      <c r="C78" s="428"/>
      <c r="D78" s="428"/>
      <c r="E78" s="428"/>
      <c r="F78" s="224"/>
      <c r="G78" s="224"/>
      <c r="H78" s="224"/>
      <c r="I78" s="224"/>
      <c r="J78" s="226"/>
      <c r="K78" s="129"/>
      <c r="L78" s="129"/>
      <c r="M78" s="129"/>
      <c r="N78" s="129"/>
      <c r="O78" s="129"/>
      <c r="P78" s="129"/>
      <c r="Q78" s="129"/>
      <c r="R78" s="129"/>
      <c r="S78" s="129"/>
      <c r="T78" s="129"/>
      <c r="U78" s="129"/>
      <c r="V78" s="129"/>
      <c r="W78" s="129"/>
      <c r="X78" s="129"/>
      <c r="Y78" s="129"/>
      <c r="Z78" s="129"/>
      <c r="AA78" s="129"/>
      <c r="AB78" s="129"/>
      <c r="AC78" s="129"/>
      <c r="AD78" s="129"/>
      <c r="AE78" s="129"/>
      <c r="AF78" s="129"/>
      <c r="AG78" s="129"/>
      <c r="AH78" s="129"/>
    </row>
    <row r="79" spans="1:35" x14ac:dyDescent="0.25">
      <c r="B79" s="222">
        <f t="shared" si="2"/>
        <v>12</v>
      </c>
      <c r="C79" s="428"/>
      <c r="D79" s="428"/>
      <c r="E79" s="428"/>
      <c r="F79" s="224"/>
      <c r="G79" s="224"/>
      <c r="H79" s="224"/>
      <c r="I79" s="224"/>
      <c r="J79" s="226"/>
      <c r="K79" s="129"/>
      <c r="L79" s="129"/>
      <c r="M79" s="129"/>
      <c r="N79" s="129"/>
      <c r="O79" s="129"/>
      <c r="P79" s="129"/>
      <c r="Q79" s="129"/>
      <c r="R79" s="129"/>
      <c r="S79" s="129"/>
      <c r="T79" s="129"/>
      <c r="U79" s="129"/>
      <c r="V79" s="129"/>
      <c r="W79" s="129"/>
      <c r="X79" s="129"/>
      <c r="Y79" s="129"/>
      <c r="Z79" s="129"/>
      <c r="AA79" s="129"/>
      <c r="AB79" s="129"/>
      <c r="AC79" s="129"/>
      <c r="AD79" s="129"/>
      <c r="AE79" s="129"/>
      <c r="AF79" s="129"/>
      <c r="AG79" s="129"/>
      <c r="AH79" s="129"/>
    </row>
    <row r="80" spans="1:35" x14ac:dyDescent="0.25">
      <c r="B80" s="222">
        <f t="shared" si="2"/>
        <v>13</v>
      </c>
      <c r="C80" s="428"/>
      <c r="D80" s="428"/>
      <c r="E80" s="428"/>
      <c r="F80" s="224"/>
      <c r="G80" s="224"/>
      <c r="H80" s="224"/>
      <c r="I80" s="224"/>
      <c r="J80" s="226"/>
      <c r="K80" s="129"/>
      <c r="L80" s="129"/>
      <c r="M80" s="129"/>
      <c r="N80" s="129"/>
      <c r="O80" s="129"/>
      <c r="P80" s="129"/>
      <c r="Q80" s="129"/>
      <c r="R80" s="129"/>
      <c r="S80" s="129"/>
      <c r="T80" s="129"/>
      <c r="U80" s="129"/>
      <c r="V80" s="129"/>
      <c r="W80" s="129"/>
      <c r="X80" s="129"/>
      <c r="Y80" s="129"/>
      <c r="Z80" s="129"/>
      <c r="AA80" s="129"/>
      <c r="AB80" s="129"/>
      <c r="AC80" s="129"/>
      <c r="AD80" s="129"/>
      <c r="AE80" s="129"/>
      <c r="AF80" s="129"/>
      <c r="AG80" s="129"/>
      <c r="AH80" s="129"/>
    </row>
    <row r="81" spans="2:34" x14ac:dyDescent="0.25">
      <c r="B81" s="222">
        <f t="shared" si="2"/>
        <v>14</v>
      </c>
      <c r="C81" s="428"/>
      <c r="D81" s="428"/>
      <c r="E81" s="428"/>
      <c r="F81" s="224"/>
      <c r="G81" s="224"/>
      <c r="H81" s="224"/>
      <c r="I81" s="224"/>
      <c r="J81" s="226"/>
      <c r="K81" s="129"/>
      <c r="L81" s="129"/>
      <c r="M81" s="129"/>
      <c r="N81" s="129"/>
      <c r="O81" s="129"/>
      <c r="P81" s="129"/>
      <c r="Q81" s="129"/>
      <c r="R81" s="129"/>
      <c r="S81" s="129"/>
      <c r="T81" s="129"/>
      <c r="U81" s="129"/>
      <c r="V81" s="129"/>
      <c r="W81" s="129"/>
      <c r="X81" s="129"/>
      <c r="Y81" s="129"/>
      <c r="Z81" s="129"/>
      <c r="AA81" s="129"/>
      <c r="AB81" s="129"/>
      <c r="AC81" s="129"/>
      <c r="AD81" s="129"/>
      <c r="AE81" s="129"/>
      <c r="AF81" s="129"/>
      <c r="AG81" s="129"/>
      <c r="AH81" s="129"/>
    </row>
    <row r="82" spans="2:34" x14ac:dyDescent="0.25">
      <c r="B82" s="222">
        <f t="shared" si="2"/>
        <v>15</v>
      </c>
      <c r="C82" s="428"/>
      <c r="D82" s="428"/>
      <c r="E82" s="428"/>
      <c r="F82" s="224"/>
      <c r="G82" s="224"/>
      <c r="H82" s="224"/>
      <c r="I82" s="224"/>
      <c r="J82" s="226"/>
      <c r="K82" s="129"/>
      <c r="L82" s="129"/>
      <c r="M82" s="129"/>
      <c r="N82" s="129"/>
      <c r="O82" s="129"/>
      <c r="P82" s="129"/>
      <c r="Q82" s="129"/>
      <c r="R82" s="129"/>
      <c r="S82" s="129"/>
      <c r="T82" s="129"/>
      <c r="U82" s="129"/>
      <c r="V82" s="129"/>
      <c r="W82" s="129"/>
      <c r="X82" s="129"/>
      <c r="Y82" s="129"/>
      <c r="Z82" s="129"/>
      <c r="AA82" s="129"/>
      <c r="AB82" s="129"/>
      <c r="AC82" s="129"/>
      <c r="AD82" s="129"/>
      <c r="AE82" s="129"/>
      <c r="AF82" s="129"/>
      <c r="AG82" s="129"/>
      <c r="AH82" s="129"/>
    </row>
    <row r="83" spans="2:34" x14ac:dyDescent="0.25">
      <c r="B83" s="222">
        <f t="shared" si="2"/>
        <v>16</v>
      </c>
      <c r="C83" s="428"/>
      <c r="D83" s="428"/>
      <c r="E83" s="428"/>
      <c r="F83" s="224"/>
      <c r="G83" s="224"/>
      <c r="H83" s="224"/>
      <c r="I83" s="224"/>
      <c r="J83" s="226"/>
      <c r="K83" s="129"/>
      <c r="L83" s="129"/>
      <c r="M83" s="129"/>
      <c r="N83" s="129"/>
      <c r="O83" s="129"/>
      <c r="P83" s="129"/>
      <c r="Q83" s="129"/>
      <c r="R83" s="129"/>
      <c r="S83" s="129"/>
      <c r="T83" s="129"/>
      <c r="U83" s="129"/>
      <c r="V83" s="129"/>
      <c r="W83" s="129"/>
      <c r="X83" s="129"/>
      <c r="Y83" s="129"/>
      <c r="Z83" s="129"/>
      <c r="AA83" s="129"/>
      <c r="AB83" s="129"/>
      <c r="AC83" s="129"/>
      <c r="AD83" s="129"/>
      <c r="AE83" s="129"/>
      <c r="AF83" s="129"/>
      <c r="AG83" s="129"/>
      <c r="AH83" s="129"/>
    </row>
    <row r="84" spans="2:34" x14ac:dyDescent="0.25">
      <c r="B84" s="222">
        <f t="shared" si="2"/>
        <v>17</v>
      </c>
      <c r="C84" s="428"/>
      <c r="D84" s="428"/>
      <c r="E84" s="428"/>
      <c r="F84" s="224"/>
      <c r="G84" s="224"/>
      <c r="H84" s="224"/>
      <c r="I84" s="224"/>
      <c r="J84" s="226"/>
      <c r="K84" s="129"/>
      <c r="L84" s="129"/>
      <c r="M84" s="129"/>
      <c r="N84" s="129"/>
      <c r="O84" s="129"/>
      <c r="P84" s="129"/>
      <c r="Q84" s="129"/>
      <c r="R84" s="129"/>
      <c r="S84" s="129"/>
      <c r="T84" s="129"/>
      <c r="U84" s="129"/>
      <c r="V84" s="129"/>
      <c r="W84" s="129"/>
      <c r="X84" s="129"/>
      <c r="Y84" s="129"/>
      <c r="Z84" s="129"/>
      <c r="AA84" s="129"/>
      <c r="AB84" s="129"/>
      <c r="AC84" s="129"/>
      <c r="AD84" s="129"/>
      <c r="AE84" s="129"/>
      <c r="AF84" s="129"/>
      <c r="AG84" s="129"/>
      <c r="AH84" s="129"/>
    </row>
    <row r="85" spans="2:34" x14ac:dyDescent="0.25">
      <c r="B85" s="222">
        <f t="shared" si="2"/>
        <v>18</v>
      </c>
      <c r="C85" s="428"/>
      <c r="D85" s="428"/>
      <c r="E85" s="428"/>
      <c r="F85" s="224"/>
      <c r="G85" s="224"/>
      <c r="H85" s="224"/>
      <c r="I85" s="224"/>
      <c r="J85" s="226"/>
      <c r="K85" s="129"/>
      <c r="L85" s="129"/>
      <c r="M85" s="129"/>
      <c r="N85" s="129"/>
      <c r="O85" s="129"/>
      <c r="P85" s="129"/>
      <c r="Q85" s="129"/>
      <c r="R85" s="129"/>
      <c r="S85" s="129"/>
      <c r="T85" s="129"/>
      <c r="U85" s="129"/>
      <c r="V85" s="129"/>
      <c r="W85" s="129"/>
      <c r="X85" s="129"/>
      <c r="Y85" s="129"/>
      <c r="Z85" s="129"/>
      <c r="AA85" s="129"/>
      <c r="AB85" s="129"/>
      <c r="AC85" s="129"/>
      <c r="AD85" s="129"/>
      <c r="AE85" s="129"/>
      <c r="AF85" s="129"/>
      <c r="AG85" s="129"/>
      <c r="AH85" s="129"/>
    </row>
    <row r="86" spans="2:34" x14ac:dyDescent="0.25">
      <c r="B86" s="222">
        <f t="shared" si="2"/>
        <v>19</v>
      </c>
      <c r="C86" s="428"/>
      <c r="D86" s="428"/>
      <c r="E86" s="428"/>
      <c r="F86" s="224"/>
      <c r="G86" s="224"/>
      <c r="H86" s="224"/>
      <c r="I86" s="224"/>
      <c r="J86" s="226"/>
      <c r="K86" s="129"/>
      <c r="L86" s="129"/>
      <c r="M86" s="129"/>
      <c r="N86" s="129"/>
      <c r="O86" s="129"/>
      <c r="P86" s="129"/>
      <c r="Q86" s="129"/>
      <c r="R86" s="129"/>
      <c r="S86" s="129"/>
      <c r="T86" s="129"/>
      <c r="U86" s="129"/>
      <c r="V86" s="129"/>
      <c r="W86" s="129"/>
      <c r="X86" s="129"/>
      <c r="Y86" s="129"/>
      <c r="Z86" s="129"/>
      <c r="AA86" s="129"/>
      <c r="AB86" s="129"/>
      <c r="AC86" s="129"/>
      <c r="AD86" s="129"/>
      <c r="AE86" s="129"/>
      <c r="AF86" s="129"/>
      <c r="AG86" s="129"/>
      <c r="AH86" s="129"/>
    </row>
    <row r="87" spans="2:34" x14ac:dyDescent="0.25">
      <c r="B87" s="222">
        <f t="shared" si="2"/>
        <v>20</v>
      </c>
      <c r="C87" s="428"/>
      <c r="D87" s="428"/>
      <c r="E87" s="428"/>
      <c r="F87" s="224"/>
      <c r="G87" s="224"/>
      <c r="H87" s="224"/>
      <c r="I87" s="224"/>
      <c r="J87" s="226"/>
      <c r="K87" s="129"/>
      <c r="L87" s="129"/>
      <c r="M87" s="129"/>
      <c r="N87" s="129"/>
      <c r="O87" s="129"/>
      <c r="P87" s="129"/>
      <c r="Q87" s="129"/>
      <c r="R87" s="129"/>
      <c r="S87" s="129"/>
      <c r="T87" s="129"/>
      <c r="U87" s="129"/>
      <c r="V87" s="129"/>
      <c r="W87" s="129"/>
      <c r="X87" s="129"/>
      <c r="Y87" s="129"/>
      <c r="Z87" s="129"/>
      <c r="AA87" s="129"/>
      <c r="AB87" s="129"/>
      <c r="AC87" s="129"/>
      <c r="AD87" s="129"/>
      <c r="AE87" s="129"/>
      <c r="AF87" s="129"/>
      <c r="AG87" s="129"/>
      <c r="AH87" s="129"/>
    </row>
    <row r="88" spans="2:34" x14ac:dyDescent="0.25">
      <c r="B88" s="222">
        <f t="shared" si="2"/>
        <v>21</v>
      </c>
      <c r="C88" s="428"/>
      <c r="D88" s="428"/>
      <c r="E88" s="428"/>
      <c r="F88" s="224"/>
      <c r="G88" s="224"/>
      <c r="H88" s="224"/>
      <c r="I88" s="224"/>
      <c r="J88" s="226"/>
      <c r="K88" s="129"/>
      <c r="L88" s="129"/>
      <c r="M88" s="129"/>
      <c r="N88" s="129"/>
      <c r="O88" s="129"/>
      <c r="P88" s="129"/>
      <c r="Q88" s="129"/>
      <c r="R88" s="129"/>
      <c r="S88" s="129"/>
      <c r="T88" s="129"/>
      <c r="U88" s="129"/>
      <c r="V88" s="129"/>
      <c r="W88" s="129"/>
      <c r="X88" s="129"/>
      <c r="Y88" s="129"/>
      <c r="Z88" s="129"/>
      <c r="AA88" s="129"/>
      <c r="AB88" s="129"/>
      <c r="AC88" s="129"/>
      <c r="AD88" s="129"/>
      <c r="AE88" s="129"/>
      <c r="AF88" s="129"/>
      <c r="AG88" s="129"/>
      <c r="AH88" s="129"/>
    </row>
    <row r="89" spans="2:34" x14ac:dyDescent="0.25">
      <c r="B89" s="222">
        <f t="shared" si="2"/>
        <v>22</v>
      </c>
      <c r="C89" s="428"/>
      <c r="D89" s="428"/>
      <c r="E89" s="428"/>
      <c r="F89" s="224"/>
      <c r="G89" s="224"/>
      <c r="H89" s="224"/>
      <c r="I89" s="224"/>
      <c r="J89" s="226"/>
      <c r="K89" s="129"/>
      <c r="L89" s="129"/>
      <c r="M89" s="129"/>
      <c r="N89" s="129"/>
      <c r="O89" s="129"/>
      <c r="P89" s="129"/>
      <c r="Q89" s="129"/>
      <c r="R89" s="129"/>
      <c r="S89" s="129"/>
      <c r="T89" s="129"/>
      <c r="U89" s="129"/>
      <c r="V89" s="129"/>
      <c r="W89" s="129"/>
      <c r="X89" s="129"/>
      <c r="Y89" s="129"/>
      <c r="Z89" s="129"/>
      <c r="AA89" s="129"/>
      <c r="AB89" s="129"/>
      <c r="AC89" s="129"/>
      <c r="AD89" s="129"/>
      <c r="AE89" s="129"/>
      <c r="AF89" s="129"/>
      <c r="AG89" s="129"/>
      <c r="AH89" s="129"/>
    </row>
    <row r="90" spans="2:34" x14ac:dyDescent="0.25">
      <c r="B90" s="222">
        <f t="shared" si="2"/>
        <v>23</v>
      </c>
      <c r="C90" s="428"/>
      <c r="D90" s="428"/>
      <c r="E90" s="428"/>
      <c r="F90" s="224"/>
      <c r="G90" s="224"/>
      <c r="H90" s="224"/>
      <c r="I90" s="224"/>
      <c r="J90" s="226"/>
      <c r="K90" s="129"/>
      <c r="L90" s="129"/>
      <c r="M90" s="129"/>
      <c r="N90" s="129"/>
      <c r="O90" s="129"/>
      <c r="P90" s="129"/>
      <c r="Q90" s="129"/>
      <c r="R90" s="129"/>
      <c r="S90" s="129"/>
      <c r="T90" s="129"/>
      <c r="U90" s="129"/>
      <c r="V90" s="129"/>
      <c r="W90" s="129"/>
      <c r="X90" s="129"/>
      <c r="Y90" s="129"/>
      <c r="Z90" s="129"/>
      <c r="AA90" s="129"/>
      <c r="AB90" s="129"/>
      <c r="AC90" s="129"/>
      <c r="AD90" s="129"/>
      <c r="AE90" s="129"/>
      <c r="AF90" s="129"/>
      <c r="AG90" s="129"/>
      <c r="AH90" s="129"/>
    </row>
    <row r="91" spans="2:34" x14ac:dyDescent="0.25">
      <c r="B91" s="222">
        <f t="shared" si="2"/>
        <v>24</v>
      </c>
      <c r="C91" s="428"/>
      <c r="D91" s="428"/>
      <c r="E91" s="428"/>
      <c r="F91" s="224"/>
      <c r="G91" s="224"/>
      <c r="H91" s="224"/>
      <c r="I91" s="224"/>
      <c r="J91" s="226"/>
      <c r="K91" s="129"/>
      <c r="L91" s="129"/>
      <c r="M91" s="129"/>
      <c r="N91" s="129"/>
      <c r="O91" s="129"/>
      <c r="P91" s="129"/>
      <c r="Q91" s="129"/>
      <c r="R91" s="129"/>
      <c r="S91" s="129"/>
      <c r="T91" s="129"/>
      <c r="U91" s="129"/>
      <c r="V91" s="129"/>
      <c r="W91" s="129"/>
      <c r="X91" s="129"/>
      <c r="Y91" s="129"/>
      <c r="Z91" s="129"/>
      <c r="AA91" s="129"/>
      <c r="AB91" s="129"/>
      <c r="AC91" s="129"/>
      <c r="AD91" s="129"/>
      <c r="AE91" s="129"/>
      <c r="AF91" s="129"/>
      <c r="AG91" s="129"/>
      <c r="AH91" s="129"/>
    </row>
    <row r="92" spans="2:34" x14ac:dyDescent="0.25">
      <c r="B92" s="222">
        <f t="shared" si="2"/>
        <v>25</v>
      </c>
      <c r="C92" s="428"/>
      <c r="D92" s="428"/>
      <c r="E92" s="428"/>
      <c r="F92" s="224"/>
      <c r="G92" s="224"/>
      <c r="H92" s="224"/>
      <c r="I92" s="224"/>
      <c r="J92" s="226"/>
      <c r="K92" s="129"/>
      <c r="L92" s="129"/>
      <c r="M92" s="129"/>
      <c r="N92" s="129"/>
      <c r="O92" s="129"/>
      <c r="P92" s="129"/>
      <c r="Q92" s="129"/>
      <c r="R92" s="129"/>
      <c r="S92" s="129"/>
      <c r="T92" s="129"/>
      <c r="U92" s="129"/>
      <c r="V92" s="129"/>
      <c r="W92" s="129"/>
      <c r="X92" s="129"/>
      <c r="Y92" s="129"/>
      <c r="Z92" s="129"/>
      <c r="AA92" s="129"/>
      <c r="AB92" s="129"/>
      <c r="AC92" s="129"/>
      <c r="AD92" s="129"/>
      <c r="AE92" s="129"/>
      <c r="AF92" s="129"/>
      <c r="AG92" s="129"/>
      <c r="AH92" s="129"/>
    </row>
    <row r="93" spans="2:34" x14ac:dyDescent="0.25">
      <c r="B93" s="222">
        <f t="shared" si="2"/>
        <v>26</v>
      </c>
      <c r="C93" s="428"/>
      <c r="D93" s="428"/>
      <c r="E93" s="428"/>
      <c r="F93" s="224"/>
      <c r="G93" s="224"/>
      <c r="H93" s="224"/>
      <c r="I93" s="224"/>
      <c r="J93" s="226"/>
      <c r="K93" s="129"/>
      <c r="L93" s="129"/>
      <c r="M93" s="129"/>
      <c r="N93" s="129"/>
      <c r="O93" s="129"/>
      <c r="P93" s="129"/>
      <c r="Q93" s="129"/>
      <c r="R93" s="129"/>
      <c r="S93" s="129"/>
      <c r="T93" s="129"/>
      <c r="U93" s="129"/>
      <c r="V93" s="129"/>
      <c r="W93" s="129"/>
      <c r="X93" s="129"/>
      <c r="Y93" s="129"/>
      <c r="Z93" s="129"/>
      <c r="AA93" s="129"/>
      <c r="AB93" s="129"/>
      <c r="AC93" s="129"/>
      <c r="AD93" s="129"/>
      <c r="AE93" s="129"/>
      <c r="AF93" s="129"/>
      <c r="AG93" s="129"/>
      <c r="AH93" s="129"/>
    </row>
    <row r="94" spans="2:34" x14ac:dyDescent="0.25">
      <c r="B94" s="222">
        <f t="shared" si="2"/>
        <v>27</v>
      </c>
      <c r="C94" s="428"/>
      <c r="D94" s="428"/>
      <c r="E94" s="428"/>
      <c r="F94" s="224"/>
      <c r="G94" s="224"/>
      <c r="H94" s="224"/>
      <c r="I94" s="224"/>
      <c r="J94" s="226"/>
      <c r="K94" s="129"/>
      <c r="L94" s="129"/>
      <c r="M94" s="129"/>
      <c r="N94" s="129"/>
      <c r="O94" s="129"/>
      <c r="P94" s="129"/>
      <c r="Q94" s="129"/>
      <c r="R94" s="129"/>
      <c r="S94" s="129"/>
      <c r="T94" s="129"/>
      <c r="U94" s="129"/>
      <c r="V94" s="129"/>
      <c r="W94" s="129"/>
      <c r="X94" s="129"/>
      <c r="Y94" s="129"/>
      <c r="Z94" s="129"/>
      <c r="AA94" s="129"/>
      <c r="AB94" s="129"/>
      <c r="AC94" s="129"/>
      <c r="AD94" s="129"/>
      <c r="AE94" s="129"/>
      <c r="AF94" s="129"/>
      <c r="AG94" s="129"/>
      <c r="AH94" s="129"/>
    </row>
    <row r="95" spans="2:34" x14ac:dyDescent="0.25">
      <c r="B95" s="222">
        <f t="shared" si="2"/>
        <v>28</v>
      </c>
      <c r="C95" s="428"/>
      <c r="D95" s="428"/>
      <c r="E95" s="428"/>
      <c r="F95" s="224"/>
      <c r="G95" s="224"/>
      <c r="H95" s="224"/>
      <c r="I95" s="224"/>
      <c r="J95" s="226"/>
      <c r="K95" s="129"/>
      <c r="L95" s="129"/>
      <c r="M95" s="129"/>
      <c r="N95" s="129"/>
      <c r="O95" s="129"/>
      <c r="P95" s="129"/>
      <c r="Q95" s="129"/>
      <c r="R95" s="129"/>
      <c r="S95" s="129"/>
      <c r="T95" s="129"/>
      <c r="U95" s="129"/>
      <c r="V95" s="129"/>
      <c r="W95" s="129"/>
      <c r="X95" s="129"/>
      <c r="Y95" s="129"/>
      <c r="Z95" s="129"/>
      <c r="AA95" s="129"/>
      <c r="AB95" s="129"/>
      <c r="AC95" s="129"/>
      <c r="AD95" s="129"/>
      <c r="AE95" s="129"/>
      <c r="AF95" s="129"/>
      <c r="AG95" s="129"/>
      <c r="AH95" s="129"/>
    </row>
    <row r="96" spans="2:34" x14ac:dyDescent="0.25">
      <c r="B96" s="222">
        <f t="shared" si="2"/>
        <v>29</v>
      </c>
      <c r="C96" s="428"/>
      <c r="D96" s="428"/>
      <c r="E96" s="428"/>
      <c r="F96" s="224"/>
      <c r="G96" s="224"/>
      <c r="H96" s="224"/>
      <c r="I96" s="224"/>
      <c r="J96" s="226"/>
      <c r="K96" s="129"/>
      <c r="L96" s="129"/>
      <c r="M96" s="129"/>
      <c r="N96" s="129"/>
      <c r="O96" s="129"/>
      <c r="P96" s="129"/>
      <c r="Q96" s="129"/>
      <c r="R96" s="129"/>
      <c r="S96" s="129"/>
      <c r="T96" s="129"/>
      <c r="U96" s="129"/>
      <c r="V96" s="129"/>
      <c r="W96" s="129"/>
      <c r="X96" s="129"/>
      <c r="Y96" s="129"/>
      <c r="Z96" s="129"/>
      <c r="AA96" s="129"/>
      <c r="AB96" s="129"/>
      <c r="AC96" s="129"/>
      <c r="AD96" s="129"/>
      <c r="AE96" s="129"/>
      <c r="AF96" s="129"/>
      <c r="AG96" s="129"/>
      <c r="AH96" s="129"/>
    </row>
    <row r="97" spans="2:34" x14ac:dyDescent="0.25">
      <c r="B97" s="222">
        <f t="shared" si="2"/>
        <v>30</v>
      </c>
      <c r="C97" s="428"/>
      <c r="D97" s="428"/>
      <c r="E97" s="428"/>
      <c r="F97" s="224"/>
      <c r="G97" s="224"/>
      <c r="H97" s="224"/>
      <c r="I97" s="224"/>
      <c r="J97" s="226"/>
      <c r="K97" s="129"/>
      <c r="L97" s="129"/>
      <c r="M97" s="129"/>
      <c r="N97" s="129"/>
      <c r="O97" s="129"/>
      <c r="P97" s="129"/>
      <c r="Q97" s="129"/>
      <c r="R97" s="129"/>
      <c r="S97" s="129"/>
      <c r="T97" s="129"/>
      <c r="U97" s="129"/>
      <c r="V97" s="129"/>
      <c r="W97" s="129"/>
      <c r="X97" s="129"/>
      <c r="Y97" s="129"/>
      <c r="Z97" s="129"/>
      <c r="AA97" s="129"/>
      <c r="AB97" s="129"/>
      <c r="AC97" s="129"/>
      <c r="AD97" s="129"/>
      <c r="AE97" s="129"/>
      <c r="AF97" s="129"/>
      <c r="AG97" s="129"/>
      <c r="AH97" s="129"/>
    </row>
    <row r="98" spans="2:34" x14ac:dyDescent="0.25">
      <c r="B98" s="222">
        <f t="shared" si="2"/>
        <v>31</v>
      </c>
      <c r="C98" s="428"/>
      <c r="D98" s="428"/>
      <c r="E98" s="428"/>
      <c r="F98" s="224"/>
      <c r="G98" s="224"/>
      <c r="H98" s="224"/>
      <c r="I98" s="224"/>
      <c r="J98" s="226"/>
      <c r="K98" s="129"/>
      <c r="L98" s="129"/>
      <c r="M98" s="129"/>
      <c r="N98" s="129"/>
      <c r="O98" s="129"/>
      <c r="P98" s="129"/>
      <c r="Q98" s="129"/>
      <c r="R98" s="129"/>
      <c r="S98" s="129"/>
      <c r="T98" s="129"/>
      <c r="U98" s="129"/>
      <c r="V98" s="129"/>
      <c r="W98" s="129"/>
      <c r="X98" s="129"/>
      <c r="Y98" s="129"/>
      <c r="Z98" s="129"/>
      <c r="AA98" s="129"/>
      <c r="AB98" s="129"/>
      <c r="AC98" s="129"/>
      <c r="AD98" s="129"/>
      <c r="AE98" s="129"/>
      <c r="AF98" s="129"/>
      <c r="AG98" s="129"/>
      <c r="AH98" s="129"/>
    </row>
    <row r="99" spans="2:34" x14ac:dyDescent="0.25">
      <c r="B99" s="222">
        <f t="shared" si="2"/>
        <v>32</v>
      </c>
      <c r="C99" s="428"/>
      <c r="D99" s="428"/>
      <c r="E99" s="428"/>
      <c r="F99" s="224"/>
      <c r="G99" s="224"/>
      <c r="H99" s="224"/>
      <c r="I99" s="224"/>
      <c r="J99" s="226"/>
      <c r="K99" s="129"/>
      <c r="L99" s="129"/>
      <c r="M99" s="129"/>
      <c r="N99" s="129"/>
      <c r="O99" s="129"/>
      <c r="P99" s="129"/>
      <c r="Q99" s="129"/>
      <c r="R99" s="129"/>
      <c r="S99" s="129"/>
      <c r="T99" s="129"/>
      <c r="U99" s="129"/>
      <c r="V99" s="129"/>
      <c r="W99" s="129"/>
      <c r="X99" s="129"/>
      <c r="Y99" s="129"/>
      <c r="Z99" s="129"/>
      <c r="AA99" s="129"/>
      <c r="AB99" s="129"/>
      <c r="AC99" s="129"/>
      <c r="AD99" s="129"/>
      <c r="AE99" s="129"/>
      <c r="AF99" s="129"/>
      <c r="AG99" s="129"/>
      <c r="AH99" s="129"/>
    </row>
    <row r="100" spans="2:34" x14ac:dyDescent="0.25">
      <c r="B100" s="222">
        <f t="shared" si="2"/>
        <v>33</v>
      </c>
      <c r="C100" s="428"/>
      <c r="D100" s="428"/>
      <c r="E100" s="428"/>
      <c r="F100" s="224"/>
      <c r="G100" s="224"/>
      <c r="H100" s="224"/>
      <c r="I100" s="224"/>
      <c r="J100" s="226"/>
      <c r="K100" s="129"/>
      <c r="L100" s="129"/>
      <c r="M100" s="129"/>
      <c r="N100" s="129"/>
      <c r="O100" s="129"/>
      <c r="P100" s="129"/>
      <c r="Q100" s="129"/>
      <c r="R100" s="129"/>
      <c r="S100" s="129"/>
      <c r="T100" s="129"/>
      <c r="U100" s="129"/>
      <c r="V100" s="129"/>
      <c r="W100" s="129"/>
      <c r="X100" s="129"/>
      <c r="Y100" s="129"/>
      <c r="Z100" s="129"/>
      <c r="AA100" s="129"/>
      <c r="AB100" s="129"/>
      <c r="AC100" s="129"/>
      <c r="AD100" s="129"/>
      <c r="AE100" s="129"/>
      <c r="AF100" s="129"/>
      <c r="AG100" s="129"/>
      <c r="AH100" s="129"/>
    </row>
    <row r="101" spans="2:34" x14ac:dyDescent="0.25">
      <c r="B101" s="222">
        <f t="shared" si="2"/>
        <v>34</v>
      </c>
      <c r="C101" s="428"/>
      <c r="D101" s="428"/>
      <c r="E101" s="428"/>
      <c r="F101" s="224"/>
      <c r="G101" s="224"/>
      <c r="H101" s="224"/>
      <c r="I101" s="224"/>
      <c r="J101" s="226"/>
      <c r="K101" s="129"/>
      <c r="L101" s="129"/>
      <c r="M101" s="129"/>
      <c r="N101" s="129"/>
      <c r="O101" s="129"/>
      <c r="P101" s="129"/>
      <c r="Q101" s="129"/>
      <c r="R101" s="129"/>
      <c r="S101" s="129"/>
      <c r="T101" s="129"/>
      <c r="U101" s="129"/>
      <c r="V101" s="129"/>
      <c r="W101" s="129"/>
      <c r="X101" s="129"/>
      <c r="Y101" s="129"/>
      <c r="Z101" s="129"/>
      <c r="AA101" s="129"/>
      <c r="AB101" s="129"/>
      <c r="AC101" s="129"/>
      <c r="AD101" s="129"/>
      <c r="AE101" s="129"/>
      <c r="AF101" s="129"/>
      <c r="AG101" s="129"/>
      <c r="AH101" s="129"/>
    </row>
    <row r="102" spans="2:34" x14ac:dyDescent="0.25">
      <c r="B102" s="222">
        <f t="shared" si="2"/>
        <v>35</v>
      </c>
      <c r="C102" s="428"/>
      <c r="D102" s="428"/>
      <c r="E102" s="428"/>
      <c r="F102" s="224"/>
      <c r="G102" s="224"/>
      <c r="H102" s="224"/>
      <c r="I102" s="224"/>
      <c r="J102" s="226"/>
      <c r="K102" s="129"/>
      <c r="L102" s="129"/>
      <c r="M102" s="129"/>
      <c r="N102" s="129"/>
      <c r="O102" s="129"/>
      <c r="P102" s="129"/>
      <c r="Q102" s="129"/>
      <c r="R102" s="129"/>
      <c r="S102" s="129"/>
      <c r="T102" s="129"/>
      <c r="U102" s="129"/>
      <c r="V102" s="129"/>
      <c r="W102" s="129"/>
      <c r="X102" s="129"/>
      <c r="Y102" s="129"/>
      <c r="Z102" s="129"/>
      <c r="AA102" s="129"/>
      <c r="AB102" s="129"/>
      <c r="AC102" s="129"/>
      <c r="AD102" s="129"/>
      <c r="AE102" s="129"/>
      <c r="AF102" s="129"/>
      <c r="AG102" s="129"/>
      <c r="AH102" s="129"/>
    </row>
    <row r="103" spans="2:34" x14ac:dyDescent="0.25">
      <c r="B103" s="222">
        <f t="shared" si="2"/>
        <v>36</v>
      </c>
      <c r="C103" s="428"/>
      <c r="D103" s="428"/>
      <c r="E103" s="428"/>
      <c r="F103" s="224"/>
      <c r="G103" s="224"/>
      <c r="H103" s="224"/>
      <c r="I103" s="224"/>
      <c r="J103" s="226"/>
      <c r="K103" s="129"/>
      <c r="L103" s="129"/>
      <c r="M103" s="129"/>
      <c r="N103" s="129"/>
      <c r="O103" s="129"/>
      <c r="P103" s="129"/>
      <c r="Q103" s="129"/>
      <c r="R103" s="129"/>
      <c r="S103" s="129"/>
      <c r="T103" s="129"/>
      <c r="U103" s="129"/>
      <c r="V103" s="129"/>
      <c r="W103" s="129"/>
      <c r="X103" s="129"/>
      <c r="Y103" s="129"/>
      <c r="Z103" s="129"/>
      <c r="AA103" s="129"/>
      <c r="AB103" s="129"/>
      <c r="AC103" s="129"/>
      <c r="AD103" s="129"/>
      <c r="AE103" s="129"/>
      <c r="AF103" s="129"/>
      <c r="AG103" s="129"/>
      <c r="AH103" s="129"/>
    </row>
    <row r="104" spans="2:34" x14ac:dyDescent="0.25">
      <c r="B104" s="222">
        <f t="shared" si="2"/>
        <v>37</v>
      </c>
      <c r="C104" s="428"/>
      <c r="D104" s="428"/>
      <c r="E104" s="428"/>
      <c r="F104" s="224"/>
      <c r="G104" s="224"/>
      <c r="H104" s="224"/>
      <c r="I104" s="224"/>
      <c r="J104" s="226"/>
      <c r="K104" s="129"/>
      <c r="L104" s="129"/>
      <c r="M104" s="129"/>
      <c r="N104" s="129"/>
      <c r="O104" s="129"/>
      <c r="P104" s="129"/>
      <c r="Q104" s="129"/>
      <c r="R104" s="129"/>
      <c r="S104" s="129"/>
      <c r="T104" s="129"/>
      <c r="U104" s="129"/>
      <c r="V104" s="129"/>
      <c r="W104" s="129"/>
      <c r="X104" s="129"/>
      <c r="Y104" s="129"/>
      <c r="Z104" s="129"/>
      <c r="AA104" s="129"/>
      <c r="AB104" s="129"/>
      <c r="AC104" s="129"/>
      <c r="AD104" s="129"/>
      <c r="AE104" s="129"/>
      <c r="AF104" s="129"/>
      <c r="AG104" s="129"/>
      <c r="AH104" s="129"/>
    </row>
    <row r="105" spans="2:34" x14ac:dyDescent="0.25">
      <c r="B105" s="222">
        <f t="shared" si="2"/>
        <v>38</v>
      </c>
      <c r="C105" s="428"/>
      <c r="D105" s="428"/>
      <c r="E105" s="428"/>
      <c r="F105" s="224"/>
      <c r="G105" s="224"/>
      <c r="H105" s="224"/>
      <c r="I105" s="224"/>
      <c r="J105" s="226"/>
      <c r="K105" s="129"/>
      <c r="L105" s="129"/>
      <c r="M105" s="129"/>
      <c r="N105" s="129"/>
      <c r="O105" s="129"/>
      <c r="P105" s="129"/>
      <c r="Q105" s="129"/>
      <c r="R105" s="129"/>
      <c r="S105" s="129"/>
      <c r="T105" s="129"/>
      <c r="U105" s="129"/>
      <c r="V105" s="129"/>
      <c r="W105" s="129"/>
      <c r="X105" s="129"/>
      <c r="Y105" s="129"/>
      <c r="Z105" s="129"/>
      <c r="AA105" s="129"/>
      <c r="AB105" s="129"/>
      <c r="AC105" s="129"/>
      <c r="AD105" s="129"/>
      <c r="AE105" s="129"/>
      <c r="AF105" s="129"/>
      <c r="AG105" s="129"/>
      <c r="AH105" s="129"/>
    </row>
    <row r="106" spans="2:34" x14ac:dyDescent="0.25">
      <c r="B106" s="222">
        <f t="shared" si="2"/>
        <v>39</v>
      </c>
      <c r="C106" s="428"/>
      <c r="D106" s="428"/>
      <c r="E106" s="428"/>
      <c r="F106" s="224"/>
      <c r="G106" s="224"/>
      <c r="H106" s="224"/>
      <c r="I106" s="224"/>
      <c r="J106" s="226"/>
      <c r="K106" s="129"/>
      <c r="L106" s="129"/>
      <c r="M106" s="129"/>
      <c r="N106" s="129"/>
      <c r="O106" s="129"/>
      <c r="P106" s="129"/>
      <c r="Q106" s="129"/>
      <c r="R106" s="129"/>
      <c r="S106" s="129"/>
      <c r="T106" s="129"/>
      <c r="U106" s="129"/>
      <c r="V106" s="129"/>
      <c r="W106" s="129"/>
      <c r="X106" s="129"/>
      <c r="Y106" s="129"/>
      <c r="Z106" s="129"/>
      <c r="AA106" s="129"/>
      <c r="AB106" s="129"/>
      <c r="AC106" s="129"/>
      <c r="AD106" s="129"/>
      <c r="AE106" s="129"/>
      <c r="AF106" s="129"/>
      <c r="AG106" s="129"/>
      <c r="AH106" s="129"/>
    </row>
    <row r="107" spans="2:34" x14ac:dyDescent="0.25">
      <c r="B107" s="222">
        <f t="shared" si="2"/>
        <v>40</v>
      </c>
      <c r="C107" s="428"/>
      <c r="D107" s="428"/>
      <c r="E107" s="428"/>
      <c r="F107" s="224"/>
      <c r="G107" s="224"/>
      <c r="H107" s="224"/>
      <c r="I107" s="224"/>
      <c r="J107" s="226"/>
      <c r="K107" s="129"/>
      <c r="L107" s="129"/>
      <c r="M107" s="129"/>
      <c r="N107" s="129"/>
      <c r="O107" s="129"/>
      <c r="P107" s="129"/>
      <c r="Q107" s="129"/>
      <c r="R107" s="129"/>
      <c r="S107" s="129"/>
      <c r="T107" s="129"/>
      <c r="U107" s="129"/>
      <c r="V107" s="129"/>
      <c r="W107" s="129"/>
      <c r="X107" s="129"/>
      <c r="Y107" s="129"/>
      <c r="Z107" s="129"/>
      <c r="AA107" s="129"/>
      <c r="AB107" s="129"/>
      <c r="AC107" s="129"/>
      <c r="AD107" s="129"/>
      <c r="AE107" s="129"/>
      <c r="AF107" s="129"/>
      <c r="AG107" s="129"/>
      <c r="AH107" s="129"/>
    </row>
    <row r="108" spans="2:34" x14ac:dyDescent="0.25">
      <c r="B108" s="222">
        <f t="shared" si="2"/>
        <v>41</v>
      </c>
      <c r="C108" s="428"/>
      <c r="D108" s="428"/>
      <c r="E108" s="428"/>
      <c r="F108" s="224"/>
      <c r="G108" s="224"/>
      <c r="H108" s="224"/>
      <c r="I108" s="224"/>
      <c r="J108" s="226"/>
      <c r="K108" s="129"/>
      <c r="L108" s="129"/>
      <c r="M108" s="129"/>
      <c r="N108" s="129"/>
      <c r="O108" s="129"/>
      <c r="P108" s="129"/>
      <c r="Q108" s="129"/>
      <c r="R108" s="129"/>
      <c r="S108" s="129"/>
      <c r="T108" s="129"/>
      <c r="U108" s="129"/>
      <c r="V108" s="129"/>
      <c r="W108" s="129"/>
      <c r="X108" s="129"/>
      <c r="Y108" s="129"/>
      <c r="Z108" s="129"/>
      <c r="AA108" s="129"/>
      <c r="AB108" s="129"/>
      <c r="AC108" s="129"/>
      <c r="AD108" s="129"/>
      <c r="AE108" s="129"/>
      <c r="AF108" s="129"/>
      <c r="AG108" s="129"/>
      <c r="AH108" s="129"/>
    </row>
    <row r="109" spans="2:34" x14ac:dyDescent="0.25">
      <c r="B109" s="222">
        <f t="shared" si="2"/>
        <v>42</v>
      </c>
      <c r="C109" s="428"/>
      <c r="D109" s="428"/>
      <c r="E109" s="428"/>
      <c r="F109" s="224"/>
      <c r="G109" s="224"/>
      <c r="H109" s="224"/>
      <c r="I109" s="224"/>
      <c r="J109" s="226"/>
      <c r="K109" s="129"/>
      <c r="L109" s="129"/>
      <c r="M109" s="129"/>
      <c r="N109" s="129"/>
      <c r="O109" s="129"/>
      <c r="P109" s="129"/>
      <c r="Q109" s="129"/>
      <c r="R109" s="129"/>
      <c r="S109" s="129"/>
      <c r="T109" s="129"/>
      <c r="U109" s="129"/>
      <c r="V109" s="129"/>
      <c r="W109" s="129"/>
      <c r="X109" s="129"/>
      <c r="Y109" s="129"/>
      <c r="Z109" s="129"/>
      <c r="AA109" s="129"/>
      <c r="AB109" s="129"/>
      <c r="AC109" s="129"/>
      <c r="AD109" s="129"/>
      <c r="AE109" s="129"/>
      <c r="AF109" s="129"/>
      <c r="AG109" s="129"/>
      <c r="AH109" s="129"/>
    </row>
    <row r="110" spans="2:34" x14ac:dyDescent="0.25">
      <c r="B110" s="222">
        <f t="shared" si="2"/>
        <v>43</v>
      </c>
      <c r="C110" s="428"/>
      <c r="D110" s="428"/>
      <c r="E110" s="428"/>
      <c r="F110" s="224"/>
      <c r="G110" s="224"/>
      <c r="H110" s="224"/>
      <c r="I110" s="224"/>
      <c r="J110" s="226"/>
      <c r="K110" s="129"/>
      <c r="L110" s="129"/>
      <c r="M110" s="129"/>
      <c r="N110" s="129"/>
      <c r="O110" s="129"/>
      <c r="P110" s="129"/>
      <c r="Q110" s="129"/>
      <c r="R110" s="129"/>
      <c r="S110" s="129"/>
      <c r="T110" s="129"/>
      <c r="U110" s="129"/>
      <c r="V110" s="129"/>
      <c r="W110" s="129"/>
      <c r="X110" s="129"/>
      <c r="Y110" s="129"/>
      <c r="Z110" s="129"/>
      <c r="AA110" s="129"/>
      <c r="AB110" s="129"/>
      <c r="AC110" s="129"/>
      <c r="AD110" s="129"/>
      <c r="AE110" s="129"/>
      <c r="AF110" s="129"/>
      <c r="AG110" s="129"/>
      <c r="AH110" s="129"/>
    </row>
    <row r="111" spans="2:34" x14ac:dyDescent="0.25">
      <c r="B111" s="222">
        <f t="shared" si="2"/>
        <v>44</v>
      </c>
      <c r="C111" s="428"/>
      <c r="D111" s="428"/>
      <c r="E111" s="428"/>
      <c r="F111" s="224"/>
      <c r="G111" s="224"/>
      <c r="H111" s="224"/>
      <c r="I111" s="224"/>
      <c r="J111" s="226"/>
      <c r="K111" s="129"/>
      <c r="L111" s="129"/>
      <c r="M111" s="129"/>
      <c r="N111" s="129"/>
      <c r="O111" s="129"/>
      <c r="P111" s="129"/>
      <c r="Q111" s="129"/>
      <c r="R111" s="129"/>
      <c r="S111" s="129"/>
      <c r="T111" s="129"/>
      <c r="U111" s="129"/>
      <c r="V111" s="129"/>
      <c r="W111" s="129"/>
      <c r="X111" s="129"/>
      <c r="Y111" s="129"/>
      <c r="Z111" s="129"/>
      <c r="AA111" s="129"/>
      <c r="AB111" s="129"/>
      <c r="AC111" s="129"/>
      <c r="AD111" s="129"/>
      <c r="AE111" s="129"/>
      <c r="AF111" s="129"/>
      <c r="AG111" s="129"/>
      <c r="AH111" s="129"/>
    </row>
    <row r="112" spans="2:34" x14ac:dyDescent="0.25">
      <c r="B112" s="222">
        <f t="shared" si="2"/>
        <v>45</v>
      </c>
      <c r="C112" s="428"/>
      <c r="D112" s="428"/>
      <c r="E112" s="428"/>
      <c r="F112" s="224"/>
      <c r="G112" s="224"/>
      <c r="H112" s="224"/>
      <c r="I112" s="224"/>
      <c r="J112" s="226"/>
      <c r="K112" s="129"/>
      <c r="L112" s="129"/>
      <c r="M112" s="129"/>
      <c r="N112" s="129"/>
      <c r="O112" s="129"/>
      <c r="P112" s="129"/>
      <c r="Q112" s="129"/>
      <c r="R112" s="129"/>
      <c r="S112" s="129"/>
      <c r="T112" s="129"/>
      <c r="U112" s="129"/>
      <c r="V112" s="129"/>
      <c r="W112" s="129"/>
      <c r="X112" s="129"/>
      <c r="Y112" s="129"/>
      <c r="Z112" s="129"/>
      <c r="AA112" s="129"/>
      <c r="AB112" s="129"/>
      <c r="AC112" s="129"/>
      <c r="AD112" s="129"/>
      <c r="AE112" s="129"/>
      <c r="AF112" s="129"/>
      <c r="AG112" s="129"/>
      <c r="AH112" s="129"/>
    </row>
    <row r="113" spans="2:34" x14ac:dyDescent="0.25">
      <c r="B113" s="222">
        <f t="shared" si="2"/>
        <v>46</v>
      </c>
      <c r="C113" s="428"/>
      <c r="D113" s="428"/>
      <c r="E113" s="428"/>
      <c r="F113" s="224"/>
      <c r="G113" s="224"/>
      <c r="H113" s="224"/>
      <c r="I113" s="224"/>
      <c r="J113" s="226"/>
      <c r="K113" s="129"/>
      <c r="L113" s="129"/>
      <c r="M113" s="129"/>
      <c r="N113" s="129"/>
      <c r="O113" s="129"/>
      <c r="P113" s="129"/>
      <c r="Q113" s="129"/>
      <c r="R113" s="129"/>
      <c r="S113" s="129"/>
      <c r="T113" s="129"/>
      <c r="U113" s="129"/>
      <c r="V113" s="129"/>
      <c r="W113" s="129"/>
      <c r="X113" s="129"/>
      <c r="Y113" s="129"/>
      <c r="Z113" s="129"/>
      <c r="AA113" s="129"/>
      <c r="AB113" s="129"/>
      <c r="AC113" s="129"/>
      <c r="AD113" s="129"/>
      <c r="AE113" s="129"/>
      <c r="AF113" s="129"/>
      <c r="AG113" s="129"/>
      <c r="AH113" s="129"/>
    </row>
    <row r="114" spans="2:34" x14ac:dyDescent="0.25">
      <c r="B114" s="222">
        <f t="shared" si="2"/>
        <v>47</v>
      </c>
      <c r="C114" s="428"/>
      <c r="D114" s="428"/>
      <c r="E114" s="428"/>
      <c r="F114" s="224"/>
      <c r="G114" s="224"/>
      <c r="H114" s="224"/>
      <c r="I114" s="224"/>
      <c r="J114" s="226"/>
      <c r="K114" s="129"/>
      <c r="L114" s="129"/>
      <c r="M114" s="129"/>
      <c r="N114" s="129"/>
      <c r="O114" s="129"/>
      <c r="P114" s="129"/>
      <c r="Q114" s="129"/>
      <c r="R114" s="129"/>
      <c r="S114" s="129"/>
      <c r="T114" s="129"/>
      <c r="U114" s="129"/>
      <c r="V114" s="129"/>
      <c r="W114" s="129"/>
      <c r="X114" s="129"/>
      <c r="Y114" s="129"/>
      <c r="Z114" s="129"/>
      <c r="AA114" s="129"/>
      <c r="AB114" s="129"/>
      <c r="AC114" s="129"/>
      <c r="AD114" s="129"/>
      <c r="AE114" s="129"/>
      <c r="AF114" s="129"/>
      <c r="AG114" s="129"/>
      <c r="AH114" s="129"/>
    </row>
    <row r="115" spans="2:34" x14ac:dyDescent="0.25">
      <c r="B115" s="222">
        <f t="shared" si="2"/>
        <v>48</v>
      </c>
      <c r="C115" s="428"/>
      <c r="D115" s="428"/>
      <c r="E115" s="428"/>
      <c r="F115" s="224"/>
      <c r="G115" s="224"/>
      <c r="H115" s="224"/>
      <c r="I115" s="224"/>
      <c r="J115" s="226"/>
      <c r="K115" s="129"/>
      <c r="L115" s="129"/>
      <c r="M115" s="129"/>
      <c r="N115" s="129"/>
      <c r="O115" s="129"/>
      <c r="P115" s="129"/>
      <c r="Q115" s="129"/>
      <c r="R115" s="129"/>
      <c r="S115" s="129"/>
      <c r="T115" s="129"/>
      <c r="U115" s="129"/>
      <c r="V115" s="129"/>
      <c r="W115" s="129"/>
      <c r="X115" s="129"/>
      <c r="Y115" s="129"/>
      <c r="Z115" s="129"/>
      <c r="AA115" s="129"/>
      <c r="AB115" s="129"/>
      <c r="AC115" s="129"/>
      <c r="AD115" s="129"/>
      <c r="AE115" s="129"/>
      <c r="AF115" s="129"/>
      <c r="AG115" s="129"/>
      <c r="AH115" s="129"/>
    </row>
    <row r="116" spans="2:34" x14ac:dyDescent="0.25">
      <c r="B116" s="222">
        <f t="shared" si="2"/>
        <v>49</v>
      </c>
      <c r="C116" s="428"/>
      <c r="D116" s="428"/>
      <c r="E116" s="428"/>
      <c r="F116" s="224"/>
      <c r="G116" s="224"/>
      <c r="H116" s="224"/>
      <c r="I116" s="224"/>
      <c r="J116" s="226"/>
      <c r="K116" s="129"/>
      <c r="L116" s="129"/>
      <c r="M116" s="129"/>
      <c r="N116" s="129"/>
      <c r="O116" s="129"/>
      <c r="P116" s="129"/>
      <c r="Q116" s="129"/>
      <c r="R116" s="129"/>
      <c r="S116" s="129"/>
      <c r="T116" s="129"/>
      <c r="U116" s="129"/>
      <c r="V116" s="129"/>
      <c r="W116" s="129"/>
      <c r="X116" s="129"/>
      <c r="Y116" s="129"/>
      <c r="Z116" s="129"/>
      <c r="AA116" s="129"/>
      <c r="AB116" s="129"/>
      <c r="AC116" s="129"/>
      <c r="AD116" s="129"/>
      <c r="AE116" s="129"/>
      <c r="AF116" s="129"/>
      <c r="AG116" s="129"/>
      <c r="AH116" s="129"/>
    </row>
    <row r="117" spans="2:34" ht="15.75" thickBot="1" x14ac:dyDescent="0.3">
      <c r="B117" s="227">
        <f t="shared" si="2"/>
        <v>50</v>
      </c>
      <c r="C117" s="431"/>
      <c r="D117" s="431"/>
      <c r="E117" s="431"/>
      <c r="F117" s="228"/>
      <c r="G117" s="228"/>
      <c r="H117" s="228"/>
      <c r="I117" s="228"/>
      <c r="J117" s="229"/>
      <c r="K117" s="129"/>
      <c r="L117" s="129"/>
      <c r="M117" s="129"/>
      <c r="N117" s="129"/>
      <c r="O117" s="129"/>
      <c r="P117" s="129"/>
      <c r="Q117" s="129"/>
      <c r="R117" s="129"/>
      <c r="S117" s="129"/>
      <c r="T117" s="129"/>
      <c r="U117" s="129"/>
      <c r="V117" s="129"/>
      <c r="W117" s="129"/>
      <c r="X117" s="129"/>
      <c r="Y117" s="129"/>
      <c r="Z117" s="129"/>
      <c r="AA117" s="129"/>
      <c r="AB117" s="129"/>
      <c r="AC117" s="129"/>
      <c r="AD117" s="129"/>
      <c r="AE117" s="129"/>
      <c r="AF117" s="129"/>
      <c r="AG117" s="129"/>
      <c r="AH117" s="129"/>
    </row>
    <row r="118" spans="2:34" x14ac:dyDescent="0.25">
      <c r="B118" s="129"/>
      <c r="C118" s="129"/>
      <c r="D118" s="129"/>
      <c r="E118" s="129"/>
      <c r="F118" s="129"/>
      <c r="G118" s="129"/>
      <c r="H118" s="129"/>
      <c r="I118" s="129"/>
      <c r="J118" s="129"/>
      <c r="K118" s="129"/>
      <c r="L118" s="129"/>
      <c r="M118" s="129"/>
      <c r="N118" s="129"/>
      <c r="O118" s="129"/>
      <c r="P118" s="129"/>
      <c r="Q118" s="129"/>
      <c r="R118" s="129"/>
      <c r="S118" s="129"/>
      <c r="T118" s="129"/>
      <c r="U118" s="129"/>
      <c r="V118" s="129"/>
      <c r="W118" s="129"/>
      <c r="X118" s="129"/>
      <c r="Y118" s="129"/>
      <c r="Z118" s="129"/>
      <c r="AA118" s="129"/>
      <c r="AB118" s="129"/>
      <c r="AC118" s="129"/>
      <c r="AD118" s="129"/>
      <c r="AE118" s="129"/>
      <c r="AF118" s="129"/>
      <c r="AG118" s="129"/>
      <c r="AH118" s="129"/>
    </row>
    <row r="119" spans="2:34" x14ac:dyDescent="0.25">
      <c r="B119" s="129"/>
      <c r="C119" s="129"/>
      <c r="D119" s="129"/>
      <c r="E119" s="129"/>
      <c r="F119" s="129"/>
      <c r="G119" s="129"/>
      <c r="H119" s="129"/>
      <c r="I119" s="129"/>
      <c r="J119" s="129"/>
      <c r="K119" s="129"/>
      <c r="L119" s="129"/>
      <c r="M119" s="129"/>
      <c r="N119" s="129"/>
      <c r="O119" s="129"/>
      <c r="P119" s="129"/>
      <c r="Q119" s="129"/>
      <c r="R119" s="129"/>
      <c r="S119" s="129"/>
      <c r="T119" s="129"/>
      <c r="U119" s="129"/>
      <c r="V119" s="129"/>
      <c r="W119" s="129"/>
      <c r="X119" s="129"/>
      <c r="Y119" s="129"/>
      <c r="Z119" s="129"/>
      <c r="AA119" s="129"/>
      <c r="AB119" s="129"/>
      <c r="AC119" s="129"/>
      <c r="AD119" s="129"/>
      <c r="AE119" s="129"/>
      <c r="AF119" s="129"/>
      <c r="AG119" s="129"/>
      <c r="AH119" s="129"/>
    </row>
    <row r="120" spans="2:34" x14ac:dyDescent="0.25">
      <c r="B120" s="129"/>
      <c r="C120" s="129"/>
      <c r="D120" s="129"/>
      <c r="E120" s="129"/>
      <c r="F120" s="129"/>
      <c r="G120" s="129"/>
      <c r="H120" s="129"/>
      <c r="I120" s="129"/>
      <c r="J120" s="129"/>
      <c r="K120" s="129"/>
      <c r="L120" s="129"/>
      <c r="M120" s="129"/>
      <c r="N120" s="129"/>
      <c r="O120" s="129"/>
      <c r="P120" s="129"/>
      <c r="Q120" s="129"/>
      <c r="R120" s="129"/>
      <c r="S120" s="129"/>
      <c r="T120" s="129"/>
      <c r="U120" s="129"/>
      <c r="V120" s="129"/>
      <c r="W120" s="129"/>
      <c r="X120" s="129"/>
      <c r="Y120" s="129"/>
      <c r="Z120" s="129"/>
      <c r="AA120" s="129"/>
      <c r="AB120" s="129"/>
      <c r="AC120" s="129"/>
      <c r="AD120" s="129"/>
      <c r="AE120" s="129"/>
      <c r="AF120" s="129"/>
      <c r="AG120" s="129"/>
      <c r="AH120" s="129"/>
    </row>
    <row r="121" spans="2:34" x14ac:dyDescent="0.25">
      <c r="B121" s="129"/>
      <c r="C121" s="129"/>
      <c r="D121" s="129"/>
      <c r="E121" s="129"/>
      <c r="F121" s="129"/>
      <c r="G121" s="129"/>
      <c r="H121" s="129"/>
      <c r="I121" s="129"/>
      <c r="J121" s="129"/>
      <c r="K121" s="129"/>
      <c r="L121" s="129"/>
      <c r="M121" s="129"/>
      <c r="N121" s="129"/>
      <c r="O121" s="129"/>
      <c r="P121" s="129"/>
      <c r="Q121" s="129"/>
      <c r="R121" s="129"/>
      <c r="S121" s="129"/>
      <c r="T121" s="129"/>
      <c r="U121" s="129"/>
      <c r="V121" s="129"/>
      <c r="W121" s="129"/>
      <c r="X121" s="129"/>
      <c r="Y121" s="129"/>
      <c r="Z121" s="129"/>
      <c r="AA121" s="129"/>
      <c r="AB121" s="129"/>
      <c r="AC121" s="129"/>
      <c r="AD121" s="129"/>
      <c r="AE121" s="129"/>
      <c r="AF121" s="129"/>
      <c r="AG121" s="129"/>
      <c r="AH121" s="129"/>
    </row>
    <row r="122" spans="2:34" x14ac:dyDescent="0.25">
      <c r="B122" s="129"/>
      <c r="C122" s="129"/>
      <c r="D122" s="129"/>
      <c r="E122" s="129"/>
      <c r="F122" s="129"/>
      <c r="G122" s="129"/>
      <c r="H122" s="129"/>
      <c r="I122" s="129"/>
      <c r="J122" s="129"/>
      <c r="K122" s="129"/>
      <c r="L122" s="129"/>
      <c r="M122" s="129"/>
      <c r="N122" s="129"/>
      <c r="O122" s="129"/>
      <c r="P122" s="129"/>
      <c r="Q122" s="129"/>
      <c r="R122" s="129"/>
      <c r="S122" s="129"/>
      <c r="T122" s="129"/>
      <c r="U122" s="129"/>
      <c r="V122" s="129"/>
      <c r="W122" s="129"/>
      <c r="X122" s="129"/>
      <c r="Y122" s="129"/>
      <c r="Z122" s="129"/>
      <c r="AA122" s="129"/>
      <c r="AB122" s="129"/>
      <c r="AC122" s="129"/>
      <c r="AD122" s="129"/>
      <c r="AE122" s="129"/>
      <c r="AF122" s="129"/>
      <c r="AG122" s="129"/>
      <c r="AH122" s="129"/>
    </row>
    <row r="123" spans="2:34" x14ac:dyDescent="0.25">
      <c r="B123" s="129"/>
      <c r="C123" s="129"/>
      <c r="D123" s="129"/>
      <c r="E123" s="129"/>
      <c r="F123" s="129"/>
      <c r="G123" s="129"/>
      <c r="H123" s="129"/>
      <c r="I123" s="129"/>
      <c r="J123" s="129"/>
      <c r="K123" s="129"/>
      <c r="L123" s="129"/>
      <c r="M123" s="129"/>
      <c r="N123" s="129"/>
      <c r="O123" s="129"/>
      <c r="P123" s="129"/>
      <c r="Q123" s="129"/>
      <c r="R123" s="129"/>
      <c r="S123" s="129"/>
      <c r="T123" s="129"/>
      <c r="U123" s="129"/>
      <c r="V123" s="129"/>
      <c r="W123" s="129"/>
      <c r="X123" s="129"/>
      <c r="Y123" s="129"/>
      <c r="Z123" s="129"/>
      <c r="AA123" s="129"/>
      <c r="AB123" s="129"/>
      <c r="AC123" s="129"/>
      <c r="AD123" s="129"/>
      <c r="AE123" s="129"/>
      <c r="AF123" s="129"/>
      <c r="AG123" s="129"/>
      <c r="AH123" s="129"/>
    </row>
    <row r="124" spans="2:34" x14ac:dyDescent="0.25">
      <c r="B124" s="129"/>
      <c r="C124" s="129"/>
      <c r="D124" s="129"/>
      <c r="E124" s="129"/>
      <c r="F124" s="129"/>
      <c r="G124" s="129"/>
      <c r="H124" s="129"/>
      <c r="I124" s="129"/>
      <c r="J124" s="129"/>
      <c r="K124" s="129"/>
      <c r="L124" s="129"/>
      <c r="M124" s="129"/>
      <c r="N124" s="129"/>
      <c r="O124" s="129"/>
      <c r="P124" s="129"/>
      <c r="Q124" s="129"/>
      <c r="R124" s="129"/>
      <c r="S124" s="129"/>
      <c r="T124" s="129"/>
      <c r="U124" s="129"/>
      <c r="V124" s="129"/>
      <c r="W124" s="129"/>
      <c r="X124" s="129"/>
      <c r="Y124" s="129"/>
      <c r="Z124" s="129"/>
      <c r="AA124" s="129"/>
      <c r="AB124" s="129"/>
      <c r="AC124" s="129"/>
      <c r="AD124" s="129"/>
      <c r="AE124" s="129"/>
      <c r="AF124" s="129"/>
      <c r="AG124" s="129"/>
      <c r="AH124" s="129"/>
    </row>
    <row r="125" spans="2:34" x14ac:dyDescent="0.25">
      <c r="B125" s="129"/>
      <c r="C125" s="129"/>
      <c r="D125" s="129"/>
      <c r="E125" s="129"/>
      <c r="F125" s="129"/>
      <c r="G125" s="129"/>
      <c r="H125" s="129"/>
      <c r="I125" s="129"/>
      <c r="J125" s="129"/>
      <c r="K125" s="129"/>
      <c r="L125" s="129"/>
      <c r="M125" s="129"/>
      <c r="N125" s="129"/>
      <c r="O125" s="129"/>
      <c r="P125" s="129"/>
      <c r="Q125" s="129"/>
      <c r="R125" s="129"/>
      <c r="S125" s="129"/>
      <c r="T125" s="129"/>
      <c r="U125" s="129"/>
      <c r="V125" s="129"/>
      <c r="W125" s="129"/>
      <c r="X125" s="129"/>
      <c r="Y125" s="129"/>
      <c r="Z125" s="129"/>
      <c r="AA125" s="129"/>
      <c r="AB125" s="129"/>
      <c r="AC125" s="129"/>
      <c r="AD125" s="129"/>
      <c r="AE125" s="129"/>
      <c r="AF125" s="129"/>
      <c r="AG125" s="129"/>
      <c r="AH125" s="129"/>
    </row>
    <row r="126" spans="2:34" x14ac:dyDescent="0.25">
      <c r="B126" s="129"/>
      <c r="C126" s="129"/>
      <c r="D126" s="129"/>
      <c r="E126" s="129"/>
      <c r="F126" s="129"/>
      <c r="G126" s="129"/>
      <c r="H126" s="129"/>
      <c r="I126" s="129"/>
      <c r="J126" s="129"/>
      <c r="K126" s="129"/>
      <c r="L126" s="129"/>
      <c r="M126" s="129"/>
      <c r="N126" s="129"/>
      <c r="O126" s="129"/>
      <c r="P126" s="129"/>
      <c r="Q126" s="129"/>
      <c r="R126" s="129"/>
      <c r="S126" s="129"/>
      <c r="T126" s="129"/>
      <c r="U126" s="129"/>
      <c r="V126" s="129"/>
      <c r="W126" s="129"/>
      <c r="X126" s="129"/>
      <c r="Y126" s="129"/>
      <c r="Z126" s="129"/>
      <c r="AA126" s="129"/>
      <c r="AB126" s="129"/>
      <c r="AC126" s="129"/>
      <c r="AD126" s="129"/>
      <c r="AE126" s="129"/>
      <c r="AF126" s="129"/>
      <c r="AG126" s="129"/>
      <c r="AH126" s="129"/>
    </row>
    <row r="127" spans="2:34" x14ac:dyDescent="0.25">
      <c r="B127" s="129"/>
      <c r="C127" s="129"/>
      <c r="D127" s="129"/>
      <c r="E127" s="129"/>
      <c r="F127" s="129"/>
      <c r="G127" s="129"/>
      <c r="H127" s="129"/>
      <c r="I127" s="129"/>
      <c r="J127" s="129"/>
      <c r="K127" s="129"/>
      <c r="L127" s="129"/>
      <c r="M127" s="129"/>
      <c r="N127" s="129"/>
      <c r="O127" s="129"/>
      <c r="P127" s="129"/>
      <c r="Q127" s="129"/>
      <c r="R127" s="129"/>
      <c r="S127" s="129"/>
      <c r="T127" s="129"/>
      <c r="U127" s="129"/>
      <c r="V127" s="129"/>
      <c r="W127" s="129"/>
      <c r="X127" s="129"/>
      <c r="Y127" s="129"/>
      <c r="Z127" s="129"/>
      <c r="AA127" s="129"/>
      <c r="AB127" s="129"/>
      <c r="AC127" s="129"/>
      <c r="AD127" s="129"/>
      <c r="AE127" s="129"/>
      <c r="AF127" s="129"/>
      <c r="AG127" s="129"/>
      <c r="AH127" s="129"/>
    </row>
    <row r="128" spans="2:34" x14ac:dyDescent="0.25">
      <c r="B128" s="129"/>
      <c r="C128" s="129"/>
      <c r="D128" s="129"/>
      <c r="E128" s="129"/>
      <c r="F128" s="129"/>
      <c r="G128" s="129"/>
      <c r="H128" s="129"/>
      <c r="I128" s="129"/>
      <c r="J128" s="129"/>
      <c r="K128" s="129"/>
      <c r="L128" s="129"/>
      <c r="M128" s="129"/>
      <c r="N128" s="129"/>
      <c r="O128" s="129"/>
      <c r="P128" s="129"/>
      <c r="Q128" s="129"/>
      <c r="R128" s="129"/>
      <c r="S128" s="129"/>
      <c r="T128" s="129"/>
      <c r="U128" s="129"/>
      <c r="V128" s="129"/>
      <c r="W128" s="129"/>
      <c r="X128" s="129"/>
      <c r="Y128" s="129"/>
      <c r="Z128" s="129"/>
      <c r="AA128" s="129"/>
      <c r="AB128" s="129"/>
      <c r="AC128" s="129"/>
      <c r="AD128" s="129"/>
      <c r="AE128" s="129"/>
      <c r="AF128" s="129"/>
      <c r="AG128" s="129"/>
      <c r="AH128" s="129"/>
    </row>
    <row r="129" spans="2:34" x14ac:dyDescent="0.25">
      <c r="B129" s="129"/>
      <c r="C129" s="129"/>
      <c r="D129" s="129"/>
      <c r="E129" s="129"/>
      <c r="F129" s="129"/>
      <c r="G129" s="129"/>
      <c r="H129" s="129"/>
      <c r="I129" s="129"/>
      <c r="J129" s="129"/>
      <c r="K129" s="129"/>
      <c r="L129" s="129"/>
      <c r="M129" s="129"/>
      <c r="N129" s="129"/>
      <c r="O129" s="129"/>
      <c r="P129" s="129"/>
      <c r="Q129" s="129"/>
      <c r="R129" s="129"/>
      <c r="S129" s="129"/>
      <c r="T129" s="129"/>
      <c r="U129" s="129"/>
      <c r="V129" s="129"/>
      <c r="W129" s="129"/>
      <c r="X129" s="129"/>
      <c r="Y129" s="129"/>
      <c r="Z129" s="129"/>
      <c r="AA129" s="129"/>
      <c r="AB129" s="129"/>
      <c r="AC129" s="129"/>
      <c r="AD129" s="129"/>
      <c r="AE129" s="129"/>
      <c r="AF129" s="129"/>
      <c r="AG129" s="129"/>
      <c r="AH129" s="129"/>
    </row>
    <row r="130" spans="2:34" x14ac:dyDescent="0.25">
      <c r="B130" s="129"/>
      <c r="C130" s="129"/>
      <c r="D130" s="129"/>
      <c r="E130" s="129"/>
      <c r="F130" s="129"/>
      <c r="G130" s="129"/>
      <c r="H130" s="129"/>
      <c r="I130" s="129"/>
      <c r="J130" s="129"/>
      <c r="K130" s="129"/>
      <c r="L130" s="129"/>
      <c r="M130" s="129"/>
      <c r="N130" s="129"/>
      <c r="O130" s="129"/>
      <c r="P130" s="129"/>
      <c r="Q130" s="129"/>
      <c r="R130" s="129"/>
      <c r="S130" s="129"/>
      <c r="T130" s="129"/>
      <c r="U130" s="129"/>
      <c r="V130" s="129"/>
      <c r="W130" s="129"/>
      <c r="X130" s="129"/>
      <c r="Y130" s="129"/>
      <c r="Z130" s="129"/>
      <c r="AA130" s="129"/>
      <c r="AB130" s="129"/>
      <c r="AC130" s="129"/>
      <c r="AD130" s="129"/>
      <c r="AE130" s="129"/>
      <c r="AF130" s="129"/>
      <c r="AG130" s="129"/>
      <c r="AH130" s="129"/>
    </row>
    <row r="131" spans="2:34" x14ac:dyDescent="0.25">
      <c r="B131" s="129"/>
      <c r="C131" s="129"/>
      <c r="D131" s="129"/>
      <c r="E131" s="129"/>
      <c r="F131" s="129"/>
      <c r="G131" s="129"/>
      <c r="H131" s="129"/>
      <c r="I131" s="129"/>
      <c r="J131" s="129"/>
      <c r="K131" s="129"/>
      <c r="L131" s="129"/>
      <c r="M131" s="129"/>
      <c r="N131" s="129"/>
      <c r="O131" s="129"/>
      <c r="P131" s="129"/>
      <c r="Q131" s="129"/>
      <c r="R131" s="129"/>
      <c r="S131" s="129"/>
      <c r="T131" s="129"/>
      <c r="U131" s="129"/>
      <c r="V131" s="129"/>
      <c r="W131" s="129"/>
      <c r="X131" s="129"/>
      <c r="Y131" s="129"/>
      <c r="Z131" s="129"/>
      <c r="AA131" s="129"/>
      <c r="AB131" s="129"/>
      <c r="AC131" s="129"/>
      <c r="AD131" s="129"/>
      <c r="AE131" s="129"/>
      <c r="AF131" s="129"/>
      <c r="AG131" s="129"/>
      <c r="AH131" s="129"/>
    </row>
    <row r="132" spans="2:34" x14ac:dyDescent="0.25">
      <c r="B132" s="129"/>
      <c r="C132" s="129"/>
      <c r="D132" s="129"/>
      <c r="E132" s="129"/>
      <c r="F132" s="129"/>
      <c r="G132" s="129"/>
      <c r="H132" s="129"/>
      <c r="I132" s="129"/>
      <c r="J132" s="129"/>
      <c r="K132" s="129"/>
      <c r="L132" s="129"/>
      <c r="M132" s="129"/>
      <c r="N132" s="129"/>
      <c r="O132" s="129"/>
      <c r="P132" s="129"/>
      <c r="Q132" s="129"/>
      <c r="R132" s="129"/>
      <c r="S132" s="129"/>
      <c r="T132" s="129"/>
      <c r="U132" s="129"/>
      <c r="V132" s="129"/>
      <c r="W132" s="129"/>
      <c r="X132" s="129"/>
      <c r="Y132" s="129"/>
      <c r="Z132" s="129"/>
      <c r="AA132" s="129"/>
      <c r="AB132" s="129"/>
      <c r="AC132" s="129"/>
      <c r="AD132" s="129"/>
      <c r="AE132" s="129"/>
      <c r="AF132" s="129"/>
      <c r="AG132" s="129"/>
      <c r="AH132" s="129"/>
    </row>
    <row r="133" spans="2:34" x14ac:dyDescent="0.25">
      <c r="B133" s="129"/>
      <c r="C133" s="129"/>
      <c r="D133" s="129"/>
      <c r="E133" s="129"/>
      <c r="F133" s="129"/>
      <c r="G133" s="129"/>
      <c r="H133" s="129"/>
      <c r="I133" s="129"/>
      <c r="J133" s="129"/>
      <c r="K133" s="129"/>
      <c r="L133" s="129"/>
      <c r="M133" s="129"/>
      <c r="N133" s="129"/>
      <c r="O133" s="129"/>
      <c r="P133" s="129"/>
      <c r="Q133" s="129"/>
      <c r="R133" s="129"/>
      <c r="S133" s="129"/>
      <c r="T133" s="129"/>
      <c r="U133" s="129"/>
      <c r="V133" s="129"/>
      <c r="W133" s="129"/>
      <c r="X133" s="129"/>
      <c r="Y133" s="129"/>
      <c r="Z133" s="129"/>
      <c r="AA133" s="129"/>
      <c r="AB133" s="129"/>
      <c r="AC133" s="129"/>
      <c r="AD133" s="129"/>
      <c r="AE133" s="129"/>
      <c r="AF133" s="129"/>
      <c r="AG133" s="129"/>
      <c r="AH133" s="129"/>
    </row>
    <row r="134" spans="2:34" x14ac:dyDescent="0.25">
      <c r="B134" s="129"/>
      <c r="C134" s="129"/>
      <c r="D134" s="129"/>
      <c r="E134" s="129"/>
      <c r="F134" s="129"/>
      <c r="G134" s="129"/>
      <c r="H134" s="129"/>
      <c r="I134" s="129"/>
      <c r="J134" s="129"/>
      <c r="K134" s="129"/>
      <c r="L134" s="129"/>
      <c r="M134" s="129"/>
      <c r="N134" s="129"/>
      <c r="O134" s="129"/>
      <c r="P134" s="129"/>
      <c r="Q134" s="129"/>
      <c r="R134" s="129"/>
      <c r="S134" s="129"/>
      <c r="T134" s="129"/>
      <c r="U134" s="129"/>
      <c r="V134" s="129"/>
      <c r="W134" s="129"/>
      <c r="X134" s="129"/>
      <c r="Y134" s="129"/>
      <c r="Z134" s="129"/>
      <c r="AA134" s="129"/>
      <c r="AB134" s="129"/>
      <c r="AC134" s="129"/>
      <c r="AD134" s="129"/>
      <c r="AE134" s="129"/>
      <c r="AF134" s="129"/>
      <c r="AG134" s="129"/>
      <c r="AH134" s="129"/>
    </row>
    <row r="135" spans="2:34" x14ac:dyDescent="0.25">
      <c r="B135" s="129"/>
      <c r="C135" s="129"/>
      <c r="D135" s="129"/>
      <c r="E135" s="129"/>
      <c r="F135" s="129"/>
      <c r="G135" s="129"/>
      <c r="H135" s="129"/>
      <c r="I135" s="129"/>
      <c r="J135" s="129"/>
      <c r="K135" s="129"/>
      <c r="L135" s="129"/>
      <c r="M135" s="129"/>
      <c r="N135" s="129"/>
      <c r="O135" s="129"/>
      <c r="P135" s="129"/>
      <c r="Q135" s="129"/>
      <c r="R135" s="129"/>
      <c r="S135" s="129"/>
      <c r="T135" s="129"/>
      <c r="U135" s="129"/>
      <c r="V135" s="129"/>
      <c r="W135" s="129"/>
      <c r="X135" s="129"/>
      <c r="Y135" s="129"/>
      <c r="Z135" s="129"/>
      <c r="AA135" s="129"/>
      <c r="AB135" s="129"/>
      <c r="AC135" s="129"/>
      <c r="AD135" s="129"/>
      <c r="AE135" s="129"/>
      <c r="AF135" s="129"/>
      <c r="AG135" s="129"/>
      <c r="AH135" s="129"/>
    </row>
    <row r="136" spans="2:34" x14ac:dyDescent="0.25">
      <c r="B136" s="129"/>
      <c r="C136" s="129"/>
      <c r="D136" s="129"/>
      <c r="E136" s="129"/>
      <c r="F136" s="129"/>
      <c r="G136" s="129"/>
      <c r="H136" s="129"/>
      <c r="I136" s="129"/>
      <c r="J136" s="129"/>
      <c r="K136" s="129"/>
      <c r="L136" s="129"/>
      <c r="M136" s="129"/>
      <c r="N136" s="129"/>
      <c r="O136" s="129"/>
      <c r="P136" s="129"/>
      <c r="Q136" s="129"/>
      <c r="R136" s="129"/>
      <c r="S136" s="129"/>
      <c r="T136" s="129"/>
      <c r="U136" s="129"/>
      <c r="V136" s="129"/>
      <c r="W136" s="129"/>
      <c r="X136" s="129"/>
      <c r="Y136" s="129"/>
      <c r="Z136" s="129"/>
      <c r="AA136" s="129"/>
      <c r="AB136" s="129"/>
      <c r="AC136" s="129"/>
      <c r="AD136" s="129"/>
      <c r="AE136" s="129"/>
      <c r="AF136" s="129"/>
      <c r="AG136" s="129"/>
      <c r="AH136" s="129"/>
    </row>
    <row r="137" spans="2:34" x14ac:dyDescent="0.25">
      <c r="B137" s="129"/>
      <c r="C137" s="129"/>
      <c r="D137" s="129"/>
      <c r="E137" s="129"/>
      <c r="F137" s="129"/>
      <c r="G137" s="129"/>
      <c r="H137" s="129"/>
      <c r="I137" s="129"/>
      <c r="J137" s="129"/>
      <c r="K137" s="129"/>
      <c r="L137" s="129"/>
      <c r="M137" s="129"/>
      <c r="N137" s="129"/>
      <c r="O137" s="129"/>
      <c r="P137" s="129"/>
      <c r="Q137" s="129"/>
      <c r="R137" s="129"/>
      <c r="S137" s="129"/>
      <c r="T137" s="129"/>
      <c r="U137" s="129"/>
      <c r="V137" s="129"/>
      <c r="W137" s="129"/>
      <c r="X137" s="129"/>
      <c r="Y137" s="129"/>
      <c r="Z137" s="129"/>
      <c r="AA137" s="129"/>
      <c r="AB137" s="129"/>
      <c r="AC137" s="129"/>
      <c r="AD137" s="129"/>
      <c r="AE137" s="129"/>
      <c r="AF137" s="129"/>
      <c r="AG137" s="129"/>
      <c r="AH137" s="129"/>
    </row>
    <row r="138" spans="2:34" x14ac:dyDescent="0.25">
      <c r="B138" s="129"/>
      <c r="C138" s="129"/>
      <c r="D138" s="129"/>
      <c r="E138" s="129"/>
      <c r="F138" s="129"/>
      <c r="G138" s="129"/>
      <c r="H138" s="129"/>
      <c r="I138" s="129"/>
      <c r="J138" s="129"/>
      <c r="K138" s="129"/>
      <c r="L138" s="129"/>
      <c r="M138" s="129"/>
      <c r="N138" s="129"/>
      <c r="O138" s="129"/>
      <c r="P138" s="129"/>
      <c r="Q138" s="129"/>
      <c r="R138" s="129"/>
      <c r="S138" s="129"/>
      <c r="T138" s="129"/>
      <c r="U138" s="129"/>
      <c r="V138" s="129"/>
      <c r="W138" s="129"/>
      <c r="X138" s="129"/>
      <c r="Y138" s="129"/>
      <c r="Z138" s="129"/>
      <c r="AA138" s="129"/>
      <c r="AB138" s="129"/>
      <c r="AC138" s="129"/>
      <c r="AD138" s="129"/>
      <c r="AE138" s="129"/>
      <c r="AF138" s="129"/>
      <c r="AG138" s="129"/>
      <c r="AH138" s="129"/>
    </row>
    <row r="139" spans="2:34" x14ac:dyDescent="0.25">
      <c r="B139" s="129"/>
      <c r="C139" s="129"/>
      <c r="D139" s="129"/>
      <c r="E139" s="129"/>
      <c r="F139" s="129"/>
      <c r="G139" s="129"/>
      <c r="H139" s="129"/>
      <c r="I139" s="129"/>
      <c r="J139" s="129"/>
      <c r="K139" s="129"/>
      <c r="L139" s="129"/>
      <c r="M139" s="129"/>
      <c r="N139" s="129"/>
      <c r="O139" s="129"/>
      <c r="P139" s="129"/>
      <c r="Q139" s="129"/>
      <c r="R139" s="129"/>
      <c r="S139" s="129"/>
      <c r="T139" s="129"/>
      <c r="U139" s="129"/>
      <c r="V139" s="129"/>
      <c r="W139" s="129"/>
      <c r="X139" s="129"/>
      <c r="Y139" s="129"/>
      <c r="Z139" s="129"/>
      <c r="AA139" s="129"/>
      <c r="AB139" s="129"/>
      <c r="AC139" s="129"/>
      <c r="AD139" s="129"/>
      <c r="AE139" s="129"/>
      <c r="AF139" s="129"/>
      <c r="AG139" s="129"/>
      <c r="AH139" s="129"/>
    </row>
    <row r="140" spans="2:34" x14ac:dyDescent="0.25">
      <c r="B140" s="129"/>
      <c r="C140" s="129"/>
      <c r="D140" s="129"/>
      <c r="E140" s="129"/>
      <c r="F140" s="129"/>
      <c r="G140" s="129"/>
      <c r="H140" s="129"/>
      <c r="I140" s="129"/>
      <c r="J140" s="129"/>
      <c r="K140" s="129"/>
      <c r="L140" s="129"/>
      <c r="M140" s="129"/>
      <c r="N140" s="129"/>
      <c r="O140" s="129"/>
      <c r="P140" s="129"/>
      <c r="Q140" s="129"/>
      <c r="R140" s="129"/>
      <c r="S140" s="129"/>
      <c r="T140" s="129"/>
      <c r="U140" s="129"/>
      <c r="V140" s="129"/>
      <c r="W140" s="129"/>
      <c r="X140" s="129"/>
      <c r="Y140" s="129"/>
      <c r="Z140" s="129"/>
      <c r="AA140" s="129"/>
      <c r="AB140" s="129"/>
      <c r="AC140" s="129"/>
      <c r="AD140" s="129"/>
      <c r="AE140" s="129"/>
      <c r="AF140" s="129"/>
      <c r="AG140" s="129"/>
      <c r="AH140" s="129"/>
    </row>
    <row r="141" spans="2:34" x14ac:dyDescent="0.25">
      <c r="B141" s="129"/>
      <c r="C141" s="129"/>
      <c r="D141" s="129"/>
      <c r="E141" s="129"/>
      <c r="F141" s="129"/>
      <c r="G141" s="129"/>
      <c r="H141" s="129"/>
      <c r="I141" s="129"/>
      <c r="J141" s="129"/>
      <c r="K141" s="129"/>
      <c r="L141" s="129"/>
      <c r="M141" s="129"/>
      <c r="N141" s="129"/>
      <c r="O141" s="129"/>
      <c r="P141" s="129"/>
      <c r="Q141" s="129"/>
      <c r="R141" s="129"/>
      <c r="S141" s="129"/>
      <c r="T141" s="129"/>
      <c r="U141" s="129"/>
      <c r="V141" s="129"/>
      <c r="W141" s="129"/>
      <c r="X141" s="129"/>
      <c r="Y141" s="129"/>
      <c r="Z141" s="129"/>
      <c r="AA141" s="129"/>
      <c r="AB141" s="129"/>
      <c r="AC141" s="129"/>
      <c r="AD141" s="129"/>
      <c r="AE141" s="129"/>
      <c r="AF141" s="129"/>
      <c r="AG141" s="129"/>
      <c r="AH141" s="129"/>
    </row>
    <row r="142" spans="2:34" x14ac:dyDescent="0.25">
      <c r="B142" s="129"/>
      <c r="C142" s="129"/>
      <c r="D142" s="129"/>
      <c r="E142" s="129"/>
      <c r="F142" s="129"/>
      <c r="G142" s="129"/>
      <c r="H142" s="129"/>
      <c r="I142" s="129"/>
      <c r="J142" s="129"/>
      <c r="K142" s="129"/>
      <c r="L142" s="129"/>
      <c r="M142" s="129"/>
      <c r="N142" s="129"/>
      <c r="O142" s="129"/>
      <c r="P142" s="129"/>
      <c r="Q142" s="129"/>
      <c r="R142" s="129"/>
      <c r="S142" s="129"/>
      <c r="T142" s="129"/>
      <c r="U142" s="129"/>
      <c r="V142" s="129"/>
      <c r="W142" s="129"/>
      <c r="X142" s="129"/>
      <c r="Y142" s="129"/>
      <c r="Z142" s="129"/>
      <c r="AA142" s="129"/>
      <c r="AB142" s="129"/>
      <c r="AC142" s="129"/>
      <c r="AD142" s="129"/>
      <c r="AE142" s="129"/>
      <c r="AF142" s="129"/>
      <c r="AG142" s="129"/>
      <c r="AH142" s="129"/>
    </row>
    <row r="143" spans="2:34" x14ac:dyDescent="0.25">
      <c r="B143" s="129"/>
      <c r="C143" s="129"/>
      <c r="D143" s="129"/>
      <c r="E143" s="129"/>
      <c r="F143" s="129"/>
      <c r="G143" s="129"/>
      <c r="H143" s="129"/>
      <c r="I143" s="129"/>
      <c r="J143" s="129"/>
      <c r="K143" s="129"/>
      <c r="L143" s="129"/>
      <c r="M143" s="129"/>
      <c r="N143" s="129"/>
      <c r="O143" s="129"/>
      <c r="P143" s="129"/>
      <c r="Q143" s="129"/>
      <c r="R143" s="129"/>
      <c r="S143" s="129"/>
      <c r="T143" s="129"/>
      <c r="U143" s="129"/>
      <c r="V143" s="129"/>
      <c r="W143" s="129"/>
      <c r="X143" s="129"/>
      <c r="Y143" s="129"/>
      <c r="Z143" s="129"/>
      <c r="AA143" s="129"/>
      <c r="AB143" s="129"/>
      <c r="AC143" s="129"/>
      <c r="AD143" s="129"/>
      <c r="AE143" s="129"/>
      <c r="AF143" s="129"/>
      <c r="AG143" s="129"/>
      <c r="AH143" s="129"/>
    </row>
    <row r="144" spans="2:34" x14ac:dyDescent="0.25">
      <c r="B144" s="129"/>
      <c r="C144" s="129"/>
      <c r="D144" s="129"/>
      <c r="E144" s="129"/>
      <c r="F144" s="129"/>
      <c r="G144" s="129"/>
      <c r="H144" s="129"/>
      <c r="I144" s="129"/>
      <c r="J144" s="129"/>
      <c r="K144" s="129"/>
      <c r="L144" s="129"/>
      <c r="M144" s="129"/>
      <c r="N144" s="129"/>
      <c r="O144" s="129"/>
      <c r="P144" s="129"/>
      <c r="Q144" s="129"/>
      <c r="R144" s="129"/>
      <c r="S144" s="129"/>
      <c r="T144" s="129"/>
      <c r="U144" s="129"/>
      <c r="V144" s="129"/>
      <c r="W144" s="129"/>
      <c r="X144" s="129"/>
      <c r="Y144" s="129"/>
      <c r="Z144" s="129"/>
      <c r="AA144" s="129"/>
      <c r="AB144" s="129"/>
      <c r="AC144" s="129"/>
      <c r="AD144" s="129"/>
      <c r="AE144" s="129"/>
      <c r="AF144" s="129"/>
      <c r="AG144" s="129"/>
      <c r="AH144" s="129"/>
    </row>
    <row r="145" spans="2:34" x14ac:dyDescent="0.25">
      <c r="B145" s="129"/>
      <c r="C145" s="129"/>
      <c r="D145" s="129"/>
      <c r="E145" s="129"/>
      <c r="F145" s="129"/>
      <c r="G145" s="129"/>
      <c r="H145" s="129"/>
      <c r="I145" s="129"/>
      <c r="J145" s="129"/>
      <c r="K145" s="129"/>
      <c r="L145" s="129"/>
      <c r="M145" s="129"/>
      <c r="N145" s="129"/>
      <c r="O145" s="129"/>
      <c r="P145" s="129"/>
      <c r="Q145" s="129"/>
      <c r="R145" s="129"/>
      <c r="S145" s="129"/>
      <c r="T145" s="129"/>
      <c r="U145" s="129"/>
      <c r="V145" s="129"/>
      <c r="W145" s="129"/>
      <c r="X145" s="129"/>
      <c r="Y145" s="129"/>
      <c r="Z145" s="129"/>
      <c r="AA145" s="129"/>
      <c r="AB145" s="129"/>
      <c r="AC145" s="129"/>
      <c r="AD145" s="129"/>
      <c r="AE145" s="129"/>
      <c r="AF145" s="129"/>
      <c r="AG145" s="129"/>
      <c r="AH145" s="129"/>
    </row>
    <row r="146" spans="2:34" x14ac:dyDescent="0.25">
      <c r="B146" s="129"/>
      <c r="C146" s="129"/>
      <c r="D146" s="129"/>
      <c r="E146" s="129"/>
      <c r="F146" s="129"/>
      <c r="G146" s="129"/>
      <c r="H146" s="129"/>
      <c r="I146" s="129"/>
      <c r="J146" s="129"/>
      <c r="K146" s="129"/>
      <c r="L146" s="129"/>
      <c r="M146" s="129"/>
      <c r="N146" s="129"/>
      <c r="O146" s="129"/>
      <c r="P146" s="129"/>
      <c r="Q146" s="129"/>
      <c r="R146" s="129"/>
      <c r="S146" s="129"/>
      <c r="T146" s="129"/>
      <c r="U146" s="129"/>
      <c r="V146" s="129"/>
      <c r="W146" s="129"/>
      <c r="X146" s="129"/>
      <c r="Y146" s="129"/>
      <c r="Z146" s="129"/>
      <c r="AA146" s="129"/>
      <c r="AB146" s="129"/>
      <c r="AC146" s="129"/>
      <c r="AD146" s="129"/>
      <c r="AE146" s="129"/>
      <c r="AF146" s="129"/>
      <c r="AG146" s="129"/>
      <c r="AH146" s="129"/>
    </row>
    <row r="147" spans="2:34" x14ac:dyDescent="0.25">
      <c r="B147" s="129"/>
      <c r="C147" s="129"/>
      <c r="D147" s="129"/>
      <c r="E147" s="129"/>
      <c r="F147" s="129"/>
      <c r="G147" s="129"/>
      <c r="H147" s="129"/>
      <c r="I147" s="129"/>
      <c r="J147" s="129"/>
      <c r="K147" s="129"/>
    </row>
    <row r="148" spans="2:34" x14ac:dyDescent="0.25">
      <c r="B148" s="129"/>
      <c r="C148" s="129"/>
      <c r="D148" s="129"/>
      <c r="E148" s="129"/>
      <c r="F148" s="129"/>
      <c r="G148" s="129"/>
      <c r="H148" s="129"/>
      <c r="I148" s="129"/>
      <c r="J148" s="129"/>
      <c r="K148" s="129"/>
    </row>
    <row r="149" spans="2:34" x14ac:dyDescent="0.25">
      <c r="B149" s="129"/>
      <c r="C149" s="129"/>
      <c r="D149" s="129"/>
      <c r="E149" s="129"/>
      <c r="F149" s="129"/>
      <c r="G149" s="129"/>
      <c r="H149" s="129"/>
      <c r="I149" s="129"/>
      <c r="J149" s="129"/>
      <c r="K149" s="129"/>
    </row>
    <row r="150" spans="2:34" x14ac:dyDescent="0.25">
      <c r="B150" s="129"/>
      <c r="C150" s="129"/>
      <c r="D150" s="129"/>
      <c r="E150" s="129"/>
      <c r="F150" s="129"/>
      <c r="G150" s="129"/>
      <c r="H150" s="129"/>
      <c r="I150" s="129"/>
      <c r="J150" s="129"/>
      <c r="K150" s="129"/>
    </row>
    <row r="151" spans="2:34" x14ac:dyDescent="0.25">
      <c r="B151" s="129"/>
      <c r="C151" s="129"/>
      <c r="D151" s="129"/>
      <c r="E151" s="129"/>
      <c r="F151" s="129"/>
      <c r="G151" s="129"/>
      <c r="H151" s="129"/>
      <c r="I151" s="129"/>
      <c r="J151" s="129"/>
      <c r="K151" s="129"/>
    </row>
    <row r="152" spans="2:34" x14ac:dyDescent="0.25">
      <c r="B152" s="129"/>
      <c r="C152" s="129"/>
      <c r="D152" s="129"/>
      <c r="E152" s="129"/>
      <c r="F152" s="129"/>
      <c r="G152" s="129"/>
      <c r="H152" s="129"/>
      <c r="I152" s="129"/>
      <c r="J152" s="129"/>
      <c r="K152" s="129"/>
    </row>
    <row r="153" spans="2:34" x14ac:dyDescent="0.25">
      <c r="B153" s="129"/>
      <c r="C153" s="129"/>
      <c r="D153" s="129"/>
      <c r="E153" s="129"/>
      <c r="F153" s="129"/>
      <c r="G153" s="129"/>
      <c r="H153" s="129"/>
      <c r="I153" s="129"/>
      <c r="J153" s="129"/>
      <c r="K153" s="129"/>
    </row>
    <row r="154" spans="2:34" x14ac:dyDescent="0.25">
      <c r="B154" s="129"/>
      <c r="C154" s="129"/>
      <c r="D154" s="129"/>
      <c r="E154" s="129"/>
      <c r="F154" s="129"/>
      <c r="G154" s="129"/>
      <c r="H154" s="129"/>
      <c r="I154" s="129"/>
      <c r="J154" s="129"/>
      <c r="K154" s="129"/>
    </row>
    <row r="155" spans="2:34" x14ac:dyDescent="0.25">
      <c r="B155" s="129"/>
      <c r="C155" s="129"/>
      <c r="D155" s="129"/>
      <c r="E155" s="129"/>
      <c r="F155" s="129"/>
      <c r="G155" s="129"/>
      <c r="H155" s="129"/>
      <c r="I155" s="129"/>
      <c r="J155" s="129"/>
      <c r="K155" s="129"/>
    </row>
    <row r="156" spans="2:34" x14ac:dyDescent="0.25">
      <c r="B156" s="129"/>
      <c r="C156" s="129"/>
      <c r="D156" s="129"/>
      <c r="E156" s="129"/>
      <c r="F156" s="129"/>
      <c r="G156" s="129"/>
      <c r="H156" s="129"/>
      <c r="I156" s="129"/>
      <c r="J156" s="129"/>
      <c r="K156" s="129"/>
    </row>
    <row r="157" spans="2:34" x14ac:dyDescent="0.25">
      <c r="B157" s="129"/>
      <c r="C157" s="129"/>
      <c r="D157" s="129"/>
      <c r="E157" s="129"/>
      <c r="F157" s="129"/>
      <c r="G157" s="129"/>
      <c r="H157" s="129"/>
      <c r="I157" s="129"/>
      <c r="J157" s="129"/>
      <c r="K157" s="129"/>
    </row>
    <row r="158" spans="2:34" x14ac:dyDescent="0.25">
      <c r="B158" s="129"/>
      <c r="C158" s="129"/>
      <c r="D158" s="129"/>
      <c r="E158" s="129"/>
      <c r="F158" s="129"/>
      <c r="G158" s="129"/>
      <c r="H158" s="129"/>
      <c r="I158" s="129"/>
      <c r="J158" s="129"/>
      <c r="K158" s="129"/>
    </row>
    <row r="159" spans="2:34" x14ac:dyDescent="0.25">
      <c r="B159" s="129"/>
      <c r="C159" s="129"/>
      <c r="D159" s="129"/>
      <c r="E159" s="129"/>
      <c r="F159" s="129"/>
      <c r="G159" s="129"/>
      <c r="H159" s="129"/>
      <c r="I159" s="129"/>
      <c r="J159" s="129"/>
      <c r="K159" s="129"/>
    </row>
    <row r="160" spans="2:34" x14ac:dyDescent="0.25">
      <c r="B160" s="129"/>
      <c r="C160" s="129"/>
      <c r="D160" s="129"/>
      <c r="E160" s="129"/>
      <c r="F160" s="129"/>
      <c r="G160" s="129"/>
      <c r="H160" s="129"/>
      <c r="I160" s="129"/>
      <c r="J160" s="129"/>
      <c r="K160" s="129"/>
    </row>
    <row r="161" spans="2:11" x14ac:dyDescent="0.25">
      <c r="B161" s="129"/>
      <c r="C161" s="129"/>
      <c r="D161" s="129"/>
      <c r="E161" s="129"/>
      <c r="F161" s="129"/>
      <c r="G161" s="129"/>
      <c r="H161" s="129"/>
      <c r="I161" s="129"/>
      <c r="J161" s="129"/>
      <c r="K161" s="129"/>
    </row>
    <row r="162" spans="2:11" x14ac:dyDescent="0.25">
      <c r="B162" s="129"/>
      <c r="C162" s="129"/>
      <c r="D162" s="129"/>
      <c r="E162" s="129"/>
      <c r="F162" s="129"/>
      <c r="G162" s="129"/>
      <c r="H162" s="129"/>
      <c r="I162" s="129"/>
      <c r="J162" s="129"/>
      <c r="K162" s="129"/>
    </row>
    <row r="163" spans="2:11" x14ac:dyDescent="0.25">
      <c r="B163" s="129"/>
      <c r="C163" s="129"/>
      <c r="D163" s="129"/>
      <c r="E163" s="129"/>
      <c r="F163" s="129"/>
      <c r="G163" s="129"/>
      <c r="H163" s="129"/>
      <c r="I163" s="129"/>
      <c r="J163" s="129"/>
      <c r="K163" s="129"/>
    </row>
    <row r="164" spans="2:11" x14ac:dyDescent="0.25">
      <c r="B164" s="129"/>
      <c r="C164" s="129"/>
      <c r="D164" s="129"/>
      <c r="E164" s="129"/>
      <c r="F164" s="129"/>
      <c r="G164" s="129"/>
      <c r="H164" s="129"/>
      <c r="I164" s="129"/>
      <c r="J164" s="129"/>
      <c r="K164" s="129"/>
    </row>
    <row r="165" spans="2:11" x14ac:dyDescent="0.25">
      <c r="B165" s="129"/>
      <c r="C165" s="129"/>
      <c r="D165" s="129"/>
      <c r="E165" s="129"/>
      <c r="F165" s="129"/>
      <c r="G165" s="129"/>
      <c r="H165" s="129"/>
      <c r="I165" s="129"/>
      <c r="J165" s="129"/>
      <c r="K165" s="129"/>
    </row>
    <row r="166" spans="2:11" x14ac:dyDescent="0.25">
      <c r="B166" s="129"/>
      <c r="C166" s="129"/>
      <c r="D166" s="129"/>
      <c r="E166" s="129"/>
      <c r="F166" s="129"/>
      <c r="G166" s="129"/>
      <c r="H166" s="129"/>
      <c r="I166" s="129"/>
      <c r="J166" s="129"/>
      <c r="K166" s="129"/>
    </row>
    <row r="167" spans="2:11" x14ac:dyDescent="0.25">
      <c r="B167" s="129"/>
      <c r="C167" s="129"/>
      <c r="D167" s="129"/>
      <c r="E167" s="129"/>
      <c r="F167" s="129"/>
      <c r="G167" s="129"/>
      <c r="H167" s="129"/>
      <c r="I167" s="129"/>
      <c r="J167" s="129"/>
      <c r="K167" s="129"/>
    </row>
    <row r="168" spans="2:11" x14ac:dyDescent="0.25">
      <c r="B168" s="129"/>
      <c r="C168" s="129"/>
      <c r="D168" s="129"/>
      <c r="E168" s="129"/>
      <c r="F168" s="129"/>
      <c r="G168" s="129"/>
      <c r="H168" s="129"/>
      <c r="I168" s="129"/>
      <c r="J168" s="129"/>
      <c r="K168" s="129"/>
    </row>
    <row r="169" spans="2:11" x14ac:dyDescent="0.25">
      <c r="B169" s="129"/>
      <c r="C169" s="129"/>
      <c r="D169" s="129"/>
      <c r="E169" s="129"/>
      <c r="F169" s="129"/>
      <c r="G169" s="129"/>
      <c r="H169" s="129"/>
      <c r="I169" s="129"/>
      <c r="J169" s="129"/>
      <c r="K169" s="129"/>
    </row>
    <row r="170" spans="2:11" x14ac:dyDescent="0.25">
      <c r="B170" s="129"/>
      <c r="C170" s="129"/>
      <c r="D170" s="129"/>
      <c r="E170" s="129"/>
      <c r="F170" s="129"/>
      <c r="G170" s="129"/>
      <c r="H170" s="129"/>
      <c r="I170" s="129"/>
      <c r="J170" s="129"/>
      <c r="K170" s="129"/>
    </row>
    <row r="171" spans="2:11" x14ac:dyDescent="0.25">
      <c r="B171" s="129"/>
      <c r="C171" s="129"/>
      <c r="D171" s="129"/>
      <c r="E171" s="129"/>
      <c r="F171" s="129"/>
      <c r="G171" s="129"/>
      <c r="H171" s="129"/>
      <c r="I171" s="129"/>
      <c r="J171" s="129"/>
      <c r="K171" s="129"/>
    </row>
    <row r="172" spans="2:11" x14ac:dyDescent="0.25">
      <c r="B172" s="129"/>
      <c r="C172" s="129"/>
      <c r="D172" s="129"/>
      <c r="E172" s="129"/>
      <c r="F172" s="129"/>
      <c r="G172" s="129"/>
      <c r="H172" s="129"/>
      <c r="I172" s="129"/>
      <c r="J172" s="129"/>
      <c r="K172" s="129"/>
    </row>
    <row r="173" spans="2:11" x14ac:dyDescent="0.25">
      <c r="B173" s="129"/>
      <c r="C173" s="129"/>
      <c r="D173" s="129"/>
      <c r="E173" s="129"/>
      <c r="F173" s="129"/>
      <c r="G173" s="129"/>
      <c r="H173" s="129"/>
      <c r="I173" s="129"/>
      <c r="J173" s="129"/>
      <c r="K173" s="129"/>
    </row>
    <row r="174" spans="2:11" x14ac:dyDescent="0.25">
      <c r="B174" s="129"/>
      <c r="C174" s="129"/>
      <c r="D174" s="129"/>
      <c r="E174" s="129"/>
      <c r="F174" s="129"/>
      <c r="G174" s="129"/>
      <c r="H174" s="129"/>
      <c r="I174" s="129"/>
      <c r="J174" s="129"/>
      <c r="K174" s="129"/>
    </row>
    <row r="175" spans="2:11" x14ac:dyDescent="0.25">
      <c r="B175" s="129"/>
      <c r="C175" s="129"/>
      <c r="D175" s="129"/>
      <c r="E175" s="129"/>
      <c r="F175" s="129"/>
      <c r="G175" s="129"/>
      <c r="H175" s="129"/>
      <c r="I175" s="129"/>
      <c r="J175" s="129"/>
      <c r="K175" s="129"/>
    </row>
    <row r="176" spans="2:11" x14ac:dyDescent="0.25">
      <c r="B176" s="129"/>
      <c r="C176" s="129"/>
      <c r="D176" s="129"/>
      <c r="E176" s="129"/>
      <c r="F176" s="129"/>
      <c r="G176" s="129"/>
      <c r="H176" s="129"/>
      <c r="I176" s="129"/>
      <c r="J176" s="129"/>
      <c r="K176" s="129"/>
    </row>
    <row r="177" spans="2:11" x14ac:dyDescent="0.25">
      <c r="B177" s="129"/>
      <c r="C177" s="129"/>
      <c r="D177" s="129"/>
      <c r="E177" s="129"/>
      <c r="F177" s="129"/>
      <c r="G177" s="129"/>
      <c r="H177" s="129"/>
      <c r="I177" s="129"/>
      <c r="J177" s="129"/>
      <c r="K177" s="129"/>
    </row>
    <row r="178" spans="2:11" x14ac:dyDescent="0.25">
      <c r="B178" s="129"/>
      <c r="C178" s="129"/>
      <c r="D178" s="129"/>
      <c r="E178" s="129"/>
      <c r="F178" s="129"/>
      <c r="G178" s="129"/>
      <c r="H178" s="129"/>
      <c r="I178" s="129"/>
      <c r="J178" s="129"/>
      <c r="K178" s="129"/>
    </row>
    <row r="179" spans="2:11" x14ac:dyDescent="0.25">
      <c r="B179" s="129"/>
      <c r="C179" s="129"/>
      <c r="D179" s="129"/>
      <c r="E179" s="129"/>
      <c r="F179" s="129"/>
      <c r="G179" s="129"/>
      <c r="H179" s="129"/>
      <c r="I179" s="129"/>
      <c r="J179" s="129"/>
      <c r="K179" s="129"/>
    </row>
    <row r="180" spans="2:11" x14ac:dyDescent="0.25">
      <c r="B180" s="129"/>
      <c r="C180" s="129"/>
      <c r="D180" s="129"/>
      <c r="E180" s="129"/>
      <c r="F180" s="129"/>
      <c r="G180" s="129"/>
      <c r="H180" s="129"/>
      <c r="I180" s="129"/>
      <c r="J180" s="129"/>
      <c r="K180" s="129"/>
    </row>
    <row r="181" spans="2:11" x14ac:dyDescent="0.25">
      <c r="B181" s="129"/>
      <c r="C181" s="129"/>
      <c r="D181" s="129"/>
      <c r="E181" s="129"/>
      <c r="F181" s="129"/>
      <c r="G181" s="129"/>
      <c r="H181" s="129"/>
      <c r="I181" s="129"/>
      <c r="J181" s="129"/>
      <c r="K181" s="129"/>
    </row>
    <row r="182" spans="2:11" x14ac:dyDescent="0.25">
      <c r="B182" s="129"/>
      <c r="C182" s="129"/>
      <c r="D182" s="129"/>
      <c r="E182" s="129"/>
      <c r="F182" s="129"/>
      <c r="G182" s="129"/>
      <c r="H182" s="129"/>
      <c r="I182" s="129"/>
      <c r="J182" s="129"/>
      <c r="K182" s="129"/>
    </row>
    <row r="183" spans="2:11" x14ac:dyDescent="0.25">
      <c r="B183" s="129"/>
      <c r="C183" s="129"/>
      <c r="D183" s="129"/>
      <c r="E183" s="129"/>
      <c r="F183" s="129"/>
      <c r="G183" s="129"/>
      <c r="H183" s="129"/>
      <c r="I183" s="129"/>
      <c r="J183" s="129"/>
      <c r="K183" s="129"/>
    </row>
    <row r="184" spans="2:11" x14ac:dyDescent="0.25">
      <c r="B184" s="129"/>
      <c r="C184" s="129"/>
      <c r="D184" s="129"/>
      <c r="E184" s="129"/>
      <c r="F184" s="129"/>
      <c r="G184" s="129"/>
      <c r="H184" s="129"/>
      <c r="I184" s="129"/>
      <c r="J184" s="129"/>
      <c r="K184" s="129"/>
    </row>
    <row r="185" spans="2:11" x14ac:dyDescent="0.25">
      <c r="B185" s="129"/>
      <c r="C185" s="129"/>
      <c r="D185" s="129"/>
      <c r="E185" s="129"/>
      <c r="F185" s="129"/>
      <c r="G185" s="129"/>
      <c r="H185" s="129"/>
      <c r="I185" s="129"/>
      <c r="J185" s="129"/>
      <c r="K185" s="129"/>
    </row>
    <row r="186" spans="2:11" x14ac:dyDescent="0.25">
      <c r="B186" s="129"/>
      <c r="C186" s="129"/>
      <c r="D186" s="129"/>
      <c r="E186" s="129"/>
      <c r="F186" s="129"/>
      <c r="G186" s="129"/>
      <c r="H186" s="129"/>
      <c r="I186" s="129"/>
      <c r="J186" s="129"/>
      <c r="K186" s="129"/>
    </row>
    <row r="187" spans="2:11" x14ac:dyDescent="0.25">
      <c r="B187" s="129"/>
      <c r="C187" s="129"/>
      <c r="D187" s="129"/>
      <c r="E187" s="129"/>
      <c r="F187" s="129"/>
      <c r="G187" s="129"/>
      <c r="H187" s="129"/>
      <c r="I187" s="129"/>
      <c r="J187" s="129"/>
      <c r="K187" s="129"/>
    </row>
    <row r="188" spans="2:11" x14ac:dyDescent="0.25">
      <c r="B188" s="129"/>
      <c r="C188" s="129"/>
      <c r="D188" s="129"/>
      <c r="E188" s="129"/>
      <c r="F188" s="129"/>
      <c r="G188" s="129"/>
      <c r="H188" s="129"/>
      <c r="I188" s="129"/>
      <c r="J188" s="129"/>
      <c r="K188" s="129"/>
    </row>
    <row r="189" spans="2:11" x14ac:dyDescent="0.25">
      <c r="B189" s="129"/>
      <c r="C189" s="129"/>
      <c r="D189" s="129"/>
      <c r="E189" s="129"/>
      <c r="F189" s="129"/>
      <c r="G189" s="129"/>
      <c r="H189" s="129"/>
      <c r="I189" s="129"/>
      <c r="J189" s="129"/>
      <c r="K189" s="129"/>
    </row>
    <row r="190" spans="2:11" x14ac:dyDescent="0.25">
      <c r="B190" s="129"/>
      <c r="C190" s="129"/>
      <c r="D190" s="129"/>
      <c r="E190" s="129"/>
      <c r="F190" s="129"/>
      <c r="G190" s="129"/>
      <c r="H190" s="129"/>
      <c r="I190" s="129"/>
      <c r="J190" s="129"/>
      <c r="K190" s="129"/>
    </row>
    <row r="191" spans="2:11" x14ac:dyDescent="0.25">
      <c r="B191" s="129"/>
      <c r="C191" s="129"/>
      <c r="D191" s="129"/>
      <c r="E191" s="129"/>
      <c r="F191" s="129"/>
      <c r="G191" s="129"/>
      <c r="H191" s="129"/>
      <c r="I191" s="129"/>
      <c r="J191" s="129"/>
      <c r="K191" s="129"/>
    </row>
    <row r="192" spans="2:11" x14ac:dyDescent="0.25">
      <c r="B192" s="129"/>
      <c r="C192" s="129"/>
      <c r="D192" s="129"/>
      <c r="E192" s="129"/>
      <c r="F192" s="129"/>
      <c r="G192" s="129"/>
      <c r="H192" s="129"/>
      <c r="I192" s="129"/>
      <c r="J192" s="129"/>
      <c r="K192" s="129"/>
    </row>
    <row r="193" spans="2:11" x14ac:dyDescent="0.25">
      <c r="B193" s="129"/>
      <c r="C193" s="129"/>
      <c r="D193" s="129"/>
      <c r="E193" s="129"/>
      <c r="F193" s="129"/>
      <c r="G193" s="129"/>
      <c r="H193" s="129"/>
      <c r="I193" s="129"/>
      <c r="J193" s="129"/>
      <c r="K193" s="129"/>
    </row>
    <row r="194" spans="2:11" x14ac:dyDescent="0.25">
      <c r="B194" s="129"/>
      <c r="C194" s="129"/>
      <c r="D194" s="129"/>
      <c r="E194" s="129"/>
      <c r="F194" s="129"/>
      <c r="G194" s="129"/>
      <c r="H194" s="129"/>
      <c r="I194" s="129"/>
      <c r="J194" s="129"/>
      <c r="K194" s="129"/>
    </row>
    <row r="195" spans="2:11" x14ac:dyDescent="0.25">
      <c r="B195" s="129"/>
      <c r="C195" s="129"/>
      <c r="D195" s="129"/>
      <c r="E195" s="129"/>
      <c r="F195" s="129"/>
      <c r="G195" s="129"/>
      <c r="H195" s="129"/>
      <c r="I195" s="129"/>
      <c r="J195" s="129"/>
      <c r="K195" s="129"/>
    </row>
    <row r="196" spans="2:11" x14ac:dyDescent="0.25">
      <c r="B196" s="129"/>
      <c r="C196" s="129"/>
      <c r="D196" s="129"/>
      <c r="E196" s="129"/>
      <c r="F196" s="129"/>
      <c r="G196" s="129"/>
      <c r="H196" s="129"/>
      <c r="I196" s="129"/>
      <c r="J196" s="129"/>
      <c r="K196" s="129"/>
    </row>
    <row r="197" spans="2:11" x14ac:dyDescent="0.25">
      <c r="B197" s="129"/>
      <c r="C197" s="129"/>
      <c r="D197" s="129"/>
      <c r="E197" s="129"/>
      <c r="F197" s="129"/>
      <c r="G197" s="129"/>
      <c r="H197" s="129"/>
      <c r="I197" s="129"/>
      <c r="J197" s="129"/>
      <c r="K197" s="129"/>
    </row>
    <row r="198" spans="2:11" x14ac:dyDescent="0.25">
      <c r="B198" s="129"/>
      <c r="C198" s="129"/>
      <c r="D198" s="129"/>
      <c r="E198" s="129"/>
      <c r="F198" s="129"/>
      <c r="G198" s="129"/>
      <c r="H198" s="129"/>
      <c r="I198" s="129"/>
      <c r="J198" s="129"/>
      <c r="K198" s="129"/>
    </row>
    <row r="199" spans="2:11" x14ac:dyDescent="0.25">
      <c r="B199" s="129"/>
      <c r="C199" s="129"/>
      <c r="D199" s="129"/>
      <c r="E199" s="129"/>
      <c r="F199" s="129"/>
      <c r="G199" s="129"/>
      <c r="H199" s="129"/>
      <c r="I199" s="129"/>
      <c r="J199" s="129"/>
      <c r="K199" s="129"/>
    </row>
    <row r="200" spans="2:11" x14ac:dyDescent="0.25">
      <c r="B200" s="129"/>
      <c r="C200" s="129"/>
      <c r="D200" s="129"/>
      <c r="E200" s="129"/>
      <c r="F200" s="129"/>
      <c r="G200" s="129"/>
      <c r="H200" s="129"/>
      <c r="I200" s="129"/>
      <c r="J200" s="129"/>
      <c r="K200" s="129"/>
    </row>
    <row r="201" spans="2:11" x14ac:dyDescent="0.25">
      <c r="B201" s="129"/>
      <c r="C201" s="129"/>
      <c r="D201" s="129"/>
      <c r="E201" s="129"/>
      <c r="F201" s="129"/>
      <c r="G201" s="129"/>
      <c r="H201" s="129"/>
      <c r="I201" s="129"/>
      <c r="J201" s="129"/>
      <c r="K201" s="129"/>
    </row>
    <row r="202" spans="2:11" x14ac:dyDescent="0.25">
      <c r="B202" s="129"/>
      <c r="C202" s="129"/>
      <c r="D202" s="129"/>
      <c r="E202" s="129"/>
      <c r="F202" s="129"/>
      <c r="G202" s="129"/>
      <c r="H202" s="129"/>
      <c r="I202" s="129"/>
      <c r="J202" s="129"/>
      <c r="K202" s="129"/>
    </row>
    <row r="203" spans="2:11" x14ac:dyDescent="0.25">
      <c r="B203" s="129"/>
      <c r="C203" s="129"/>
      <c r="D203" s="129"/>
      <c r="E203" s="129"/>
      <c r="F203" s="129"/>
      <c r="G203" s="129"/>
      <c r="H203" s="129"/>
      <c r="I203" s="129"/>
      <c r="J203" s="129"/>
      <c r="K203" s="129"/>
    </row>
    <row r="204" spans="2:11" x14ac:dyDescent="0.25">
      <c r="B204" s="129"/>
      <c r="C204" s="129"/>
      <c r="D204" s="129"/>
      <c r="E204" s="129"/>
      <c r="F204" s="129"/>
      <c r="G204" s="129"/>
      <c r="H204" s="129"/>
      <c r="I204" s="129"/>
      <c r="J204" s="129"/>
      <c r="K204" s="129"/>
    </row>
    <row r="205" spans="2:11" x14ac:dyDescent="0.25">
      <c r="B205" s="129"/>
      <c r="C205" s="129"/>
      <c r="D205" s="129"/>
      <c r="E205" s="129"/>
      <c r="F205" s="129"/>
      <c r="G205" s="129"/>
      <c r="H205" s="129"/>
      <c r="I205" s="129"/>
      <c r="J205" s="129"/>
      <c r="K205" s="129"/>
    </row>
    <row r="206" spans="2:11" x14ac:dyDescent="0.25">
      <c r="B206" s="129"/>
      <c r="C206" s="129"/>
      <c r="D206" s="129"/>
      <c r="E206" s="129"/>
      <c r="F206" s="129"/>
      <c r="G206" s="129"/>
      <c r="H206" s="129"/>
      <c r="I206" s="129"/>
      <c r="J206" s="129"/>
      <c r="K206" s="129"/>
    </row>
    <row r="207" spans="2:11" x14ac:dyDescent="0.25">
      <c r="B207" s="129"/>
      <c r="C207" s="129"/>
      <c r="D207" s="129"/>
      <c r="E207" s="129"/>
      <c r="F207" s="129"/>
      <c r="G207" s="129"/>
      <c r="H207" s="129"/>
      <c r="I207" s="129"/>
      <c r="J207" s="129"/>
      <c r="K207" s="129"/>
    </row>
    <row r="208" spans="2:11" x14ac:dyDescent="0.25">
      <c r="B208" s="129"/>
      <c r="C208" s="129"/>
      <c r="D208" s="129"/>
      <c r="E208" s="129"/>
      <c r="F208" s="129"/>
      <c r="G208" s="129"/>
      <c r="H208" s="129"/>
      <c r="I208" s="129"/>
      <c r="J208" s="129"/>
      <c r="K208" s="129"/>
    </row>
    <row r="209" spans="2:11" x14ac:dyDescent="0.25">
      <c r="B209" s="129"/>
      <c r="C209" s="129"/>
      <c r="D209" s="129"/>
      <c r="E209" s="129"/>
      <c r="F209" s="129"/>
      <c r="G209" s="129"/>
      <c r="H209" s="129"/>
      <c r="I209" s="129"/>
      <c r="J209" s="129"/>
      <c r="K209" s="129"/>
    </row>
    <row r="210" spans="2:11" x14ac:dyDescent="0.25">
      <c r="B210" s="129"/>
      <c r="C210" s="129"/>
      <c r="D210" s="129"/>
      <c r="E210" s="129"/>
      <c r="F210" s="129"/>
      <c r="G210" s="129"/>
      <c r="H210" s="129"/>
      <c r="I210" s="129"/>
      <c r="J210" s="129"/>
      <c r="K210" s="129"/>
    </row>
    <row r="211" spans="2:11" x14ac:dyDescent="0.25">
      <c r="B211" s="129"/>
      <c r="C211" s="129"/>
      <c r="D211" s="129"/>
      <c r="E211" s="129"/>
      <c r="F211" s="129"/>
      <c r="G211" s="129"/>
      <c r="H211" s="129"/>
      <c r="I211" s="129"/>
      <c r="J211" s="129"/>
      <c r="K211" s="129"/>
    </row>
    <row r="212" spans="2:11" x14ac:dyDescent="0.25">
      <c r="B212" s="129"/>
      <c r="C212" s="129"/>
      <c r="D212" s="129"/>
      <c r="E212" s="129"/>
      <c r="F212" s="129"/>
      <c r="G212" s="129"/>
      <c r="H212" s="129"/>
      <c r="I212" s="129"/>
      <c r="J212" s="129"/>
      <c r="K212" s="129"/>
    </row>
    <row r="213" spans="2:11" x14ac:dyDescent="0.25">
      <c r="B213" s="129"/>
      <c r="C213" s="129"/>
      <c r="D213" s="129"/>
      <c r="E213" s="129"/>
      <c r="F213" s="129"/>
      <c r="G213" s="129"/>
      <c r="H213" s="129"/>
      <c r="I213" s="129"/>
      <c r="J213" s="129"/>
      <c r="K213" s="129"/>
    </row>
    <row r="214" spans="2:11" x14ac:dyDescent="0.25">
      <c r="B214" s="129"/>
      <c r="C214" s="129"/>
      <c r="D214" s="129"/>
      <c r="E214" s="129"/>
      <c r="F214" s="129"/>
      <c r="G214" s="129"/>
      <c r="H214" s="129"/>
      <c r="I214" s="129"/>
      <c r="J214" s="129"/>
      <c r="K214" s="129"/>
    </row>
    <row r="215" spans="2:11" x14ac:dyDescent="0.25">
      <c r="B215" s="129"/>
      <c r="C215" s="129"/>
      <c r="D215" s="129"/>
      <c r="E215" s="129"/>
      <c r="F215" s="129"/>
      <c r="G215" s="129"/>
      <c r="H215" s="129"/>
      <c r="I215" s="129"/>
      <c r="J215" s="129"/>
      <c r="K215" s="129"/>
    </row>
    <row r="216" spans="2:11" x14ac:dyDescent="0.25">
      <c r="B216" s="129"/>
      <c r="C216" s="129"/>
      <c r="D216" s="129"/>
      <c r="E216" s="129"/>
      <c r="F216" s="129"/>
      <c r="G216" s="129"/>
      <c r="H216" s="129"/>
      <c r="I216" s="129"/>
      <c r="J216" s="129"/>
      <c r="K216" s="129"/>
    </row>
    <row r="217" spans="2:11" x14ac:dyDescent="0.25">
      <c r="B217" s="129"/>
      <c r="C217" s="129"/>
      <c r="D217" s="129"/>
      <c r="E217" s="129"/>
      <c r="F217" s="129"/>
      <c r="G217" s="129"/>
      <c r="H217" s="129"/>
      <c r="I217" s="129"/>
      <c r="J217" s="129"/>
      <c r="K217" s="129"/>
    </row>
    <row r="218" spans="2:11" x14ac:dyDescent="0.25">
      <c r="B218" s="129"/>
      <c r="C218" s="129"/>
      <c r="D218" s="129"/>
      <c r="E218" s="129"/>
      <c r="F218" s="129"/>
      <c r="G218" s="129"/>
      <c r="H218" s="129"/>
      <c r="I218" s="129"/>
      <c r="J218" s="129"/>
      <c r="K218" s="129"/>
    </row>
    <row r="219" spans="2:11" x14ac:dyDescent="0.25">
      <c r="B219" s="129"/>
      <c r="C219" s="129"/>
      <c r="D219" s="129"/>
      <c r="E219" s="129"/>
      <c r="F219" s="129"/>
      <c r="G219" s="129"/>
      <c r="H219" s="129"/>
      <c r="I219" s="129"/>
      <c r="J219" s="129"/>
      <c r="K219" s="129"/>
    </row>
    <row r="220" spans="2:11" x14ac:dyDescent="0.25">
      <c r="B220" s="129"/>
      <c r="C220" s="129"/>
      <c r="D220" s="129"/>
      <c r="E220" s="129"/>
      <c r="F220" s="129"/>
      <c r="G220" s="129"/>
      <c r="H220" s="129"/>
      <c r="I220" s="129"/>
      <c r="J220" s="129"/>
      <c r="K220" s="129"/>
    </row>
    <row r="221" spans="2:11" x14ac:dyDescent="0.25">
      <c r="B221" s="129"/>
      <c r="C221" s="129"/>
      <c r="D221" s="129"/>
      <c r="E221" s="129"/>
      <c r="F221" s="129"/>
      <c r="G221" s="129"/>
      <c r="H221" s="129"/>
      <c r="I221" s="129"/>
      <c r="J221" s="129"/>
      <c r="K221" s="129"/>
    </row>
    <row r="222" spans="2:11" x14ac:dyDescent="0.25">
      <c r="B222" s="129"/>
      <c r="C222" s="129"/>
      <c r="D222" s="129"/>
      <c r="E222" s="129"/>
      <c r="F222" s="129"/>
      <c r="G222" s="129"/>
      <c r="H222" s="129"/>
      <c r="I222" s="129"/>
      <c r="J222" s="129"/>
      <c r="K222" s="129"/>
    </row>
    <row r="223" spans="2:11" x14ac:dyDescent="0.25">
      <c r="B223" s="129"/>
      <c r="C223" s="129"/>
      <c r="D223" s="129"/>
      <c r="E223" s="129"/>
      <c r="F223" s="129"/>
      <c r="G223" s="129"/>
      <c r="H223" s="129"/>
      <c r="I223" s="129"/>
      <c r="J223" s="129"/>
      <c r="K223" s="129"/>
    </row>
    <row r="224" spans="2:11" x14ac:dyDescent="0.25">
      <c r="B224" s="129"/>
      <c r="C224" s="129"/>
      <c r="D224" s="129"/>
      <c r="E224" s="129"/>
      <c r="F224" s="129"/>
      <c r="G224" s="129"/>
      <c r="H224" s="129"/>
      <c r="I224" s="129"/>
      <c r="J224" s="129"/>
      <c r="K224" s="129"/>
    </row>
    <row r="225" spans="2:11" x14ac:dyDescent="0.25">
      <c r="B225" s="129"/>
      <c r="C225" s="129"/>
      <c r="D225" s="129"/>
      <c r="E225" s="129"/>
      <c r="F225" s="129"/>
      <c r="G225" s="129"/>
      <c r="H225" s="129"/>
      <c r="I225" s="129"/>
      <c r="J225" s="129"/>
      <c r="K225" s="129"/>
    </row>
    <row r="226" spans="2:11" x14ac:dyDescent="0.25">
      <c r="B226" s="129"/>
      <c r="C226" s="129"/>
      <c r="D226" s="129"/>
      <c r="E226" s="129"/>
      <c r="F226" s="129"/>
      <c r="G226" s="129"/>
      <c r="H226" s="129"/>
      <c r="I226" s="129"/>
      <c r="J226" s="129"/>
      <c r="K226" s="129"/>
    </row>
    <row r="227" spans="2:11" x14ac:dyDescent="0.25">
      <c r="B227" s="129"/>
      <c r="C227" s="129"/>
      <c r="D227" s="129"/>
      <c r="E227" s="129"/>
      <c r="F227" s="129"/>
      <c r="G227" s="129"/>
      <c r="H227" s="129"/>
      <c r="I227" s="129"/>
      <c r="J227" s="129"/>
      <c r="K227" s="129"/>
    </row>
    <row r="228" spans="2:11" x14ac:dyDescent="0.25">
      <c r="B228" s="129"/>
      <c r="C228" s="129"/>
      <c r="D228" s="129"/>
      <c r="E228" s="129"/>
      <c r="F228" s="129"/>
      <c r="G228" s="129"/>
      <c r="H228" s="129"/>
      <c r="I228" s="129"/>
      <c r="J228" s="129"/>
      <c r="K228" s="129"/>
    </row>
    <row r="229" spans="2:11" x14ac:dyDescent="0.25">
      <c r="B229" s="129"/>
      <c r="C229" s="129"/>
      <c r="D229" s="129"/>
      <c r="E229" s="129"/>
      <c r="F229" s="129"/>
      <c r="G229" s="129"/>
      <c r="H229" s="129"/>
      <c r="I229" s="129"/>
      <c r="J229" s="129"/>
      <c r="K229" s="129"/>
    </row>
    <row r="230" spans="2:11" x14ac:dyDescent="0.25">
      <c r="B230" s="129"/>
      <c r="C230" s="129"/>
      <c r="D230" s="129"/>
      <c r="E230" s="129"/>
      <c r="F230" s="129"/>
      <c r="G230" s="129"/>
      <c r="H230" s="129"/>
      <c r="I230" s="129"/>
      <c r="J230" s="129"/>
      <c r="K230" s="129"/>
    </row>
    <row r="231" spans="2:11" x14ac:dyDescent="0.25">
      <c r="B231" s="129"/>
      <c r="C231" s="129"/>
      <c r="D231" s="129"/>
      <c r="E231" s="129"/>
      <c r="F231" s="129"/>
      <c r="G231" s="129"/>
      <c r="H231" s="129"/>
      <c r="I231" s="129"/>
      <c r="J231" s="129"/>
      <c r="K231" s="129"/>
    </row>
    <row r="232" spans="2:11" x14ac:dyDescent="0.25">
      <c r="B232" s="129"/>
      <c r="C232" s="129"/>
      <c r="D232" s="129"/>
      <c r="E232" s="129"/>
      <c r="F232" s="129"/>
      <c r="G232" s="129"/>
      <c r="H232" s="129"/>
      <c r="I232" s="129"/>
      <c r="J232" s="129"/>
      <c r="K232" s="129"/>
    </row>
    <row r="233" spans="2:11" x14ac:dyDescent="0.25">
      <c r="B233" s="129"/>
      <c r="C233" s="129"/>
      <c r="D233" s="129"/>
      <c r="E233" s="129"/>
      <c r="F233" s="129"/>
      <c r="G233" s="129"/>
      <c r="H233" s="129"/>
      <c r="I233" s="129"/>
      <c r="J233" s="129"/>
      <c r="K233" s="129"/>
    </row>
    <row r="234" spans="2:11" x14ac:dyDescent="0.25">
      <c r="B234" s="129"/>
      <c r="C234" s="129"/>
      <c r="D234" s="129"/>
      <c r="E234" s="129"/>
      <c r="F234" s="129"/>
      <c r="G234" s="129"/>
      <c r="H234" s="129"/>
      <c r="I234" s="129"/>
      <c r="J234" s="129"/>
      <c r="K234" s="129"/>
    </row>
    <row r="235" spans="2:11" x14ac:dyDescent="0.25">
      <c r="B235" s="129"/>
      <c r="C235" s="129"/>
      <c r="D235" s="129"/>
      <c r="E235" s="129"/>
      <c r="F235" s="129"/>
      <c r="G235" s="129"/>
      <c r="H235" s="129"/>
      <c r="I235" s="129"/>
      <c r="J235" s="129"/>
      <c r="K235" s="129"/>
    </row>
    <row r="236" spans="2:11" x14ac:dyDescent="0.25">
      <c r="B236" s="129"/>
      <c r="C236" s="129"/>
      <c r="D236" s="129"/>
      <c r="E236" s="129"/>
      <c r="F236" s="129"/>
      <c r="G236" s="129"/>
      <c r="H236" s="129"/>
      <c r="I236" s="129"/>
      <c r="J236" s="129"/>
      <c r="K236" s="129"/>
    </row>
    <row r="237" spans="2:11" x14ac:dyDescent="0.25">
      <c r="B237" s="129"/>
      <c r="C237" s="129"/>
      <c r="D237" s="129"/>
      <c r="E237" s="129"/>
      <c r="F237" s="129"/>
      <c r="G237" s="129"/>
      <c r="H237" s="129"/>
      <c r="I237" s="129"/>
      <c r="J237" s="129"/>
      <c r="K237" s="129"/>
    </row>
    <row r="238" spans="2:11" x14ac:dyDescent="0.25">
      <c r="B238" s="129"/>
      <c r="C238" s="129"/>
      <c r="D238" s="129"/>
      <c r="E238" s="129"/>
      <c r="F238" s="129"/>
      <c r="G238" s="129"/>
      <c r="H238" s="129"/>
      <c r="I238" s="129"/>
      <c r="J238" s="129"/>
      <c r="K238" s="129"/>
    </row>
    <row r="239" spans="2:11" x14ac:dyDescent="0.25">
      <c r="B239" s="129"/>
      <c r="C239" s="129"/>
      <c r="D239" s="129"/>
      <c r="E239" s="129"/>
      <c r="F239" s="129"/>
      <c r="G239" s="129"/>
      <c r="H239" s="129"/>
      <c r="I239" s="129"/>
      <c r="J239" s="129"/>
      <c r="K239" s="129"/>
    </row>
    <row r="240" spans="2:11" x14ac:dyDescent="0.25">
      <c r="B240" s="129"/>
      <c r="C240" s="129"/>
      <c r="D240" s="129"/>
      <c r="E240" s="129"/>
      <c r="F240" s="129"/>
      <c r="G240" s="129"/>
      <c r="H240" s="129"/>
      <c r="I240" s="129"/>
      <c r="J240" s="129"/>
      <c r="K240" s="129"/>
    </row>
    <row r="241" spans="2:11" x14ac:dyDescent="0.25">
      <c r="B241" s="129"/>
      <c r="C241" s="129"/>
      <c r="D241" s="129"/>
      <c r="E241" s="129"/>
      <c r="F241" s="129"/>
      <c r="G241" s="129"/>
      <c r="H241" s="129"/>
      <c r="I241" s="129"/>
      <c r="J241" s="129"/>
      <c r="K241" s="129"/>
    </row>
    <row r="242" spans="2:11" x14ac:dyDescent="0.25">
      <c r="B242" s="129"/>
      <c r="C242" s="129"/>
      <c r="D242" s="129"/>
      <c r="E242" s="129"/>
      <c r="F242" s="129"/>
      <c r="G242" s="129"/>
      <c r="H242" s="129"/>
      <c r="I242" s="129"/>
      <c r="J242" s="129"/>
      <c r="K242" s="129"/>
    </row>
    <row r="243" spans="2:11" x14ac:dyDescent="0.25">
      <c r="B243" s="129"/>
      <c r="C243" s="129"/>
      <c r="D243" s="129"/>
      <c r="E243" s="129"/>
      <c r="F243" s="129"/>
      <c r="G243" s="129"/>
      <c r="H243" s="129"/>
      <c r="I243" s="129"/>
      <c r="J243" s="129"/>
      <c r="K243" s="129"/>
    </row>
    <row r="244" spans="2:11" x14ac:dyDescent="0.25">
      <c r="B244" s="129"/>
      <c r="C244" s="129"/>
      <c r="D244" s="129"/>
      <c r="E244" s="129"/>
      <c r="F244" s="129"/>
      <c r="G244" s="129"/>
      <c r="H244" s="129"/>
      <c r="I244" s="129"/>
      <c r="J244" s="129"/>
      <c r="K244" s="129"/>
    </row>
    <row r="245" spans="2:11" x14ac:dyDescent="0.25">
      <c r="B245" s="129"/>
      <c r="C245" s="129"/>
      <c r="D245" s="129"/>
      <c r="E245" s="129"/>
      <c r="F245" s="129"/>
      <c r="G245" s="129"/>
      <c r="H245" s="129"/>
      <c r="I245" s="129"/>
      <c r="J245" s="129"/>
      <c r="K245" s="129"/>
    </row>
    <row r="246" spans="2:11" x14ac:dyDescent="0.25">
      <c r="B246" s="129"/>
      <c r="C246" s="129"/>
      <c r="D246" s="129"/>
      <c r="E246" s="129"/>
      <c r="F246" s="129"/>
      <c r="G246" s="129"/>
      <c r="H246" s="129"/>
      <c r="I246" s="129"/>
      <c r="J246" s="129"/>
      <c r="K246" s="129"/>
    </row>
    <row r="247" spans="2:11" x14ac:dyDescent="0.25">
      <c r="B247" s="129"/>
      <c r="C247" s="129"/>
      <c r="D247" s="129"/>
      <c r="E247" s="129"/>
      <c r="F247" s="129"/>
      <c r="G247" s="129"/>
      <c r="H247" s="129"/>
      <c r="I247" s="129"/>
      <c r="J247" s="129"/>
      <c r="K247" s="129"/>
    </row>
    <row r="248" spans="2:11" x14ac:dyDescent="0.25">
      <c r="B248" s="129"/>
      <c r="C248" s="129"/>
      <c r="D248" s="129"/>
      <c r="E248" s="129"/>
      <c r="F248" s="129"/>
      <c r="G248" s="129"/>
      <c r="H248" s="129"/>
      <c r="I248" s="129"/>
      <c r="J248" s="129"/>
      <c r="K248" s="129"/>
    </row>
    <row r="249" spans="2:11" x14ac:dyDescent="0.25">
      <c r="B249" s="129"/>
      <c r="C249" s="129"/>
      <c r="D249" s="129"/>
      <c r="E249" s="129"/>
      <c r="F249" s="129"/>
      <c r="G249" s="129"/>
      <c r="H249" s="129"/>
      <c r="I249" s="129"/>
      <c r="J249" s="129"/>
      <c r="K249" s="129"/>
    </row>
    <row r="250" spans="2:11" x14ac:dyDescent="0.25">
      <c r="B250" s="129"/>
      <c r="C250" s="129"/>
      <c r="D250" s="129"/>
      <c r="E250" s="129"/>
      <c r="F250" s="129"/>
      <c r="G250" s="129"/>
      <c r="H250" s="129"/>
      <c r="I250" s="129"/>
      <c r="J250" s="129"/>
      <c r="K250" s="129"/>
    </row>
    <row r="251" spans="2:11" x14ac:dyDescent="0.25">
      <c r="B251" s="129"/>
      <c r="C251" s="129"/>
      <c r="D251" s="129"/>
      <c r="E251" s="129"/>
      <c r="F251" s="129"/>
      <c r="G251" s="129"/>
      <c r="H251" s="129"/>
      <c r="I251" s="129"/>
      <c r="J251" s="129"/>
      <c r="K251" s="129"/>
    </row>
    <row r="252" spans="2:11" x14ac:dyDescent="0.25">
      <c r="B252" s="129"/>
      <c r="C252" s="129"/>
      <c r="D252" s="129"/>
      <c r="E252" s="129"/>
      <c r="F252" s="129"/>
      <c r="G252" s="129"/>
      <c r="H252" s="129"/>
      <c r="I252" s="129"/>
      <c r="J252" s="129"/>
      <c r="K252" s="129"/>
    </row>
    <row r="253" spans="2:11" x14ac:dyDescent="0.25">
      <c r="B253" s="129"/>
      <c r="C253" s="129"/>
      <c r="D253" s="129"/>
      <c r="E253" s="129"/>
      <c r="F253" s="129"/>
      <c r="G253" s="129"/>
      <c r="H253" s="129"/>
      <c r="I253" s="129"/>
      <c r="J253" s="129"/>
      <c r="K253" s="129"/>
    </row>
    <row r="254" spans="2:11" x14ac:dyDescent="0.25">
      <c r="B254" s="129"/>
      <c r="C254" s="129"/>
      <c r="D254" s="129"/>
      <c r="E254" s="129"/>
      <c r="F254" s="129"/>
      <c r="G254" s="129"/>
      <c r="H254" s="129"/>
      <c r="I254" s="129"/>
      <c r="J254" s="129"/>
      <c r="K254" s="129"/>
    </row>
    <row r="255" spans="2:11" x14ac:dyDescent="0.25">
      <c r="B255" s="129"/>
      <c r="C255" s="129"/>
      <c r="D255" s="129"/>
      <c r="E255" s="129"/>
      <c r="F255" s="129"/>
      <c r="G255" s="129"/>
      <c r="H255" s="129"/>
      <c r="I255" s="129"/>
      <c r="J255" s="129"/>
      <c r="K255" s="129"/>
    </row>
    <row r="256" spans="2:11" x14ac:dyDescent="0.25">
      <c r="B256" s="129"/>
      <c r="C256" s="129"/>
      <c r="D256" s="129"/>
      <c r="E256" s="129"/>
      <c r="F256" s="129"/>
      <c r="G256" s="129"/>
      <c r="H256" s="129"/>
      <c r="I256" s="129"/>
      <c r="J256" s="129"/>
      <c r="K256" s="129"/>
    </row>
    <row r="257" spans="2:11" x14ac:dyDescent="0.25">
      <c r="B257" s="129"/>
      <c r="C257" s="129"/>
      <c r="D257" s="129"/>
      <c r="E257" s="129"/>
      <c r="F257" s="129"/>
      <c r="G257" s="129"/>
      <c r="H257" s="129"/>
      <c r="I257" s="129"/>
      <c r="J257" s="129"/>
      <c r="K257" s="129"/>
    </row>
    <row r="258" spans="2:11" x14ac:dyDescent="0.25">
      <c r="B258" s="129"/>
      <c r="C258" s="129"/>
      <c r="D258" s="129"/>
      <c r="E258" s="129"/>
      <c r="F258" s="129"/>
      <c r="G258" s="129"/>
      <c r="H258" s="129"/>
      <c r="I258" s="129"/>
      <c r="J258" s="129"/>
      <c r="K258" s="129"/>
    </row>
    <row r="259" spans="2:11" x14ac:dyDescent="0.25">
      <c r="B259" s="129"/>
      <c r="C259" s="129"/>
      <c r="D259" s="129"/>
      <c r="E259" s="129"/>
      <c r="F259" s="129"/>
      <c r="G259" s="129"/>
      <c r="H259" s="129"/>
      <c r="I259" s="129"/>
      <c r="J259" s="129"/>
      <c r="K259" s="129"/>
    </row>
    <row r="260" spans="2:11" x14ac:dyDescent="0.25">
      <c r="B260" s="129"/>
      <c r="C260" s="129"/>
      <c r="D260" s="129"/>
      <c r="E260" s="129"/>
      <c r="F260" s="129"/>
      <c r="G260" s="129"/>
      <c r="H260" s="129"/>
      <c r="I260" s="129"/>
      <c r="J260" s="129"/>
      <c r="K260" s="129"/>
    </row>
    <row r="261" spans="2:11" x14ac:dyDescent="0.25">
      <c r="B261" s="129"/>
      <c r="C261" s="129"/>
      <c r="D261" s="129"/>
      <c r="E261" s="129"/>
      <c r="F261" s="129"/>
      <c r="G261" s="129"/>
      <c r="H261" s="129"/>
      <c r="I261" s="129"/>
      <c r="J261" s="129"/>
      <c r="K261" s="129"/>
    </row>
    <row r="262" spans="2:11" x14ac:dyDescent="0.25">
      <c r="B262" s="129"/>
      <c r="C262" s="129"/>
      <c r="D262" s="129"/>
      <c r="E262" s="129"/>
      <c r="F262" s="129"/>
      <c r="G262" s="129"/>
      <c r="H262" s="129"/>
      <c r="I262" s="129"/>
      <c r="J262" s="129"/>
      <c r="K262" s="129"/>
    </row>
    <row r="263" spans="2:11" x14ac:dyDescent="0.25">
      <c r="B263" s="129"/>
      <c r="C263" s="129"/>
      <c r="D263" s="129"/>
      <c r="E263" s="129"/>
      <c r="F263" s="129"/>
      <c r="G263" s="129"/>
      <c r="H263" s="129"/>
      <c r="I263" s="129"/>
      <c r="J263" s="129"/>
      <c r="K263" s="129"/>
    </row>
    <row r="264" spans="2:11" x14ac:dyDescent="0.25">
      <c r="B264" s="129"/>
      <c r="C264" s="129"/>
      <c r="D264" s="129"/>
      <c r="E264" s="129"/>
      <c r="F264" s="129"/>
      <c r="G264" s="129"/>
      <c r="H264" s="129"/>
      <c r="I264" s="129"/>
      <c r="J264" s="129"/>
      <c r="K264" s="129"/>
    </row>
    <row r="265" spans="2:11" x14ac:dyDescent="0.25">
      <c r="B265" s="129"/>
      <c r="C265" s="129"/>
      <c r="D265" s="129"/>
      <c r="E265" s="129"/>
      <c r="F265" s="129"/>
      <c r="G265" s="129"/>
      <c r="H265" s="129"/>
      <c r="I265" s="129"/>
      <c r="J265" s="129"/>
      <c r="K265" s="129"/>
    </row>
    <row r="266" spans="2:11" x14ac:dyDescent="0.25">
      <c r="B266" s="129"/>
      <c r="C266" s="129"/>
      <c r="D266" s="129"/>
      <c r="E266" s="129"/>
      <c r="F266" s="129"/>
      <c r="G266" s="129"/>
      <c r="H266" s="129"/>
      <c r="I266" s="129"/>
      <c r="J266" s="129"/>
      <c r="K266" s="129"/>
    </row>
    <row r="267" spans="2:11" x14ac:dyDescent="0.25">
      <c r="B267" s="129"/>
      <c r="C267" s="129"/>
      <c r="D267" s="129"/>
      <c r="E267" s="129"/>
      <c r="F267" s="129"/>
      <c r="G267" s="129"/>
      <c r="H267" s="129"/>
      <c r="I267" s="129"/>
      <c r="J267" s="129"/>
      <c r="K267" s="129"/>
    </row>
    <row r="268" spans="2:11" x14ac:dyDescent="0.25">
      <c r="B268" s="129"/>
      <c r="C268" s="129"/>
      <c r="D268" s="129"/>
      <c r="E268" s="129"/>
      <c r="F268" s="129"/>
      <c r="G268" s="129"/>
      <c r="H268" s="129"/>
      <c r="I268" s="129"/>
      <c r="J268" s="129"/>
      <c r="K268" s="129"/>
    </row>
    <row r="269" spans="2:11" x14ac:dyDescent="0.25">
      <c r="B269" s="129"/>
      <c r="C269" s="129"/>
      <c r="D269" s="129"/>
      <c r="E269" s="129"/>
      <c r="F269" s="129"/>
      <c r="G269" s="129"/>
      <c r="H269" s="129"/>
      <c r="I269" s="129"/>
      <c r="J269" s="129"/>
      <c r="K269" s="129"/>
    </row>
    <row r="270" spans="2:11" x14ac:dyDescent="0.25">
      <c r="B270" s="129"/>
      <c r="C270" s="129"/>
      <c r="D270" s="129"/>
      <c r="E270" s="129"/>
      <c r="F270" s="129"/>
      <c r="G270" s="129"/>
      <c r="H270" s="129"/>
      <c r="I270" s="129"/>
      <c r="J270" s="129"/>
      <c r="K270" s="129"/>
    </row>
    <row r="271" spans="2:11" x14ac:dyDescent="0.25">
      <c r="B271" s="129"/>
      <c r="C271" s="129"/>
      <c r="D271" s="129"/>
      <c r="E271" s="129"/>
      <c r="F271" s="129"/>
      <c r="G271" s="129"/>
      <c r="H271" s="129"/>
      <c r="I271" s="129"/>
      <c r="J271" s="129"/>
      <c r="K271" s="129"/>
    </row>
    <row r="272" spans="2:11" x14ac:dyDescent="0.25">
      <c r="B272" s="129"/>
      <c r="C272" s="129"/>
      <c r="D272" s="129"/>
      <c r="E272" s="129"/>
      <c r="F272" s="129"/>
      <c r="G272" s="129"/>
      <c r="H272" s="129"/>
      <c r="I272" s="129"/>
      <c r="J272" s="129"/>
      <c r="K272" s="129"/>
    </row>
    <row r="273" spans="2:11" x14ac:dyDescent="0.25">
      <c r="B273" s="129"/>
      <c r="C273" s="129"/>
      <c r="D273" s="129"/>
      <c r="E273" s="129"/>
      <c r="F273" s="129"/>
      <c r="G273" s="129"/>
      <c r="H273" s="129"/>
      <c r="I273" s="129"/>
      <c r="J273" s="129"/>
      <c r="K273" s="129"/>
    </row>
    <row r="274" spans="2:11" x14ac:dyDescent="0.25">
      <c r="B274" s="129"/>
      <c r="C274" s="129"/>
      <c r="D274" s="129"/>
      <c r="E274" s="129"/>
      <c r="F274" s="129"/>
      <c r="G274" s="129"/>
      <c r="H274" s="129"/>
      <c r="I274" s="129"/>
      <c r="J274" s="129"/>
      <c r="K274" s="129"/>
    </row>
    <row r="275" spans="2:11" x14ac:dyDescent="0.25">
      <c r="B275" s="129"/>
      <c r="C275" s="129"/>
      <c r="D275" s="129"/>
      <c r="E275" s="129"/>
      <c r="F275" s="129"/>
      <c r="G275" s="129"/>
      <c r="H275" s="129"/>
      <c r="I275" s="129"/>
      <c r="J275" s="129"/>
      <c r="K275" s="129"/>
    </row>
    <row r="276" spans="2:11" x14ac:dyDescent="0.25">
      <c r="B276" s="129"/>
      <c r="C276" s="129"/>
      <c r="D276" s="129"/>
      <c r="E276" s="129"/>
      <c r="F276" s="129"/>
      <c r="G276" s="129"/>
      <c r="H276" s="129"/>
      <c r="I276" s="129"/>
      <c r="J276" s="129"/>
      <c r="K276" s="129"/>
    </row>
    <row r="277" spans="2:11" x14ac:dyDescent="0.25">
      <c r="B277" s="129"/>
      <c r="C277" s="129"/>
      <c r="D277" s="129"/>
      <c r="E277" s="129"/>
      <c r="F277" s="129"/>
      <c r="G277" s="129"/>
      <c r="H277" s="129"/>
      <c r="I277" s="129"/>
      <c r="J277" s="129"/>
      <c r="K277" s="129"/>
    </row>
    <row r="278" spans="2:11" x14ac:dyDescent="0.25">
      <c r="B278" s="129"/>
      <c r="C278" s="129"/>
      <c r="D278" s="129"/>
      <c r="E278" s="129"/>
      <c r="F278" s="129"/>
      <c r="G278" s="129"/>
      <c r="H278" s="129"/>
      <c r="I278" s="129"/>
      <c r="J278" s="129"/>
      <c r="K278" s="129"/>
    </row>
    <row r="279" spans="2:11" x14ac:dyDescent="0.25">
      <c r="B279" s="129"/>
      <c r="C279" s="129"/>
      <c r="D279" s="129"/>
      <c r="E279" s="129"/>
      <c r="F279" s="129"/>
      <c r="G279" s="129"/>
      <c r="H279" s="129"/>
      <c r="I279" s="129"/>
      <c r="J279" s="129"/>
      <c r="K279" s="129"/>
    </row>
    <row r="280" spans="2:11" x14ac:dyDescent="0.25">
      <c r="B280" s="129"/>
      <c r="C280" s="129"/>
      <c r="D280" s="129"/>
      <c r="E280" s="129"/>
      <c r="F280" s="129"/>
      <c r="G280" s="129"/>
      <c r="H280" s="129"/>
      <c r="I280" s="129"/>
      <c r="J280" s="129"/>
      <c r="K280" s="129"/>
    </row>
    <row r="281" spans="2:11" x14ac:dyDescent="0.25">
      <c r="B281" s="129"/>
      <c r="C281" s="129"/>
      <c r="D281" s="129"/>
      <c r="E281" s="129"/>
      <c r="F281" s="129"/>
      <c r="G281" s="129"/>
      <c r="H281" s="129"/>
      <c r="I281" s="129"/>
      <c r="J281" s="129"/>
      <c r="K281" s="129"/>
    </row>
    <row r="282" spans="2:11" x14ac:dyDescent="0.25">
      <c r="B282" s="129"/>
      <c r="C282" s="129"/>
      <c r="D282" s="129"/>
      <c r="E282" s="129"/>
      <c r="F282" s="129"/>
      <c r="G282" s="129"/>
      <c r="H282" s="129"/>
      <c r="I282" s="129"/>
      <c r="J282" s="129"/>
      <c r="K282" s="129"/>
    </row>
    <row r="283" spans="2:11" x14ac:dyDescent="0.25">
      <c r="B283" s="129"/>
      <c r="C283" s="129"/>
      <c r="D283" s="129"/>
      <c r="E283" s="129"/>
      <c r="F283" s="129"/>
      <c r="G283" s="129"/>
      <c r="H283" s="129"/>
      <c r="I283" s="129"/>
      <c r="J283" s="129"/>
      <c r="K283" s="129"/>
    </row>
    <row r="284" spans="2:11" x14ac:dyDescent="0.25">
      <c r="B284" s="129"/>
      <c r="C284" s="129"/>
      <c r="D284" s="129"/>
      <c r="E284" s="129"/>
      <c r="F284" s="129"/>
      <c r="G284" s="129"/>
      <c r="H284" s="129"/>
      <c r="I284" s="129"/>
      <c r="J284" s="129"/>
      <c r="K284" s="129"/>
    </row>
    <row r="285" spans="2:11" x14ac:dyDescent="0.25">
      <c r="B285" s="129"/>
      <c r="C285" s="129"/>
      <c r="D285" s="129"/>
      <c r="E285" s="129"/>
      <c r="F285" s="129"/>
      <c r="G285" s="129"/>
      <c r="H285" s="129"/>
      <c r="I285" s="129"/>
      <c r="J285" s="129"/>
      <c r="K285" s="129"/>
    </row>
    <row r="286" spans="2:11" x14ac:dyDescent="0.25">
      <c r="B286" s="129"/>
      <c r="C286" s="129"/>
      <c r="D286" s="129"/>
      <c r="E286" s="129"/>
      <c r="F286" s="129"/>
      <c r="G286" s="129"/>
      <c r="H286" s="129"/>
      <c r="I286" s="129"/>
      <c r="J286" s="129"/>
      <c r="K286" s="129"/>
    </row>
    <row r="287" spans="2:11" x14ac:dyDescent="0.25">
      <c r="B287" s="129"/>
      <c r="C287" s="129"/>
      <c r="D287" s="129"/>
      <c r="E287" s="129"/>
      <c r="F287" s="129"/>
      <c r="G287" s="129"/>
      <c r="H287" s="129"/>
      <c r="I287" s="129"/>
      <c r="J287" s="129"/>
      <c r="K287" s="129"/>
    </row>
    <row r="288" spans="2:11" x14ac:dyDescent="0.25">
      <c r="B288" s="129"/>
      <c r="C288" s="129"/>
      <c r="D288" s="129"/>
      <c r="E288" s="129"/>
      <c r="F288" s="129"/>
      <c r="G288" s="129"/>
      <c r="H288" s="129"/>
      <c r="I288" s="129"/>
      <c r="J288" s="129"/>
      <c r="K288" s="129"/>
    </row>
    <row r="289" spans="2:11" x14ac:dyDescent="0.25">
      <c r="B289" s="129"/>
      <c r="C289" s="129"/>
      <c r="D289" s="129"/>
      <c r="E289" s="129"/>
      <c r="F289" s="129"/>
      <c r="G289" s="129"/>
      <c r="H289" s="129"/>
      <c r="I289" s="129"/>
      <c r="J289" s="129"/>
      <c r="K289" s="129"/>
    </row>
    <row r="290" spans="2:11" x14ac:dyDescent="0.25">
      <c r="B290" s="129"/>
      <c r="C290" s="129"/>
      <c r="D290" s="129"/>
      <c r="E290" s="129"/>
      <c r="F290" s="129"/>
      <c r="G290" s="129"/>
      <c r="H290" s="129"/>
      <c r="I290" s="129"/>
      <c r="J290" s="129"/>
      <c r="K290" s="129"/>
    </row>
    <row r="291" spans="2:11" x14ac:dyDescent="0.25">
      <c r="B291" s="129"/>
      <c r="C291" s="129"/>
      <c r="D291" s="129"/>
      <c r="E291" s="129"/>
      <c r="F291" s="129"/>
      <c r="G291" s="129"/>
      <c r="H291" s="129"/>
      <c r="I291" s="129"/>
      <c r="J291" s="129"/>
      <c r="K291" s="129"/>
    </row>
    <row r="292" spans="2:11" x14ac:dyDescent="0.25">
      <c r="B292" s="129"/>
      <c r="C292" s="129"/>
      <c r="D292" s="129"/>
      <c r="E292" s="129"/>
      <c r="F292" s="129"/>
      <c r="G292" s="129"/>
      <c r="H292" s="129"/>
      <c r="I292" s="129"/>
      <c r="J292" s="129"/>
      <c r="K292" s="129"/>
    </row>
    <row r="293" spans="2:11" x14ac:dyDescent="0.25">
      <c r="B293" s="129"/>
      <c r="C293" s="129"/>
      <c r="D293" s="129"/>
      <c r="E293" s="129"/>
      <c r="F293" s="129"/>
      <c r="G293" s="129"/>
      <c r="H293" s="129"/>
      <c r="I293" s="129"/>
      <c r="J293" s="129"/>
      <c r="K293" s="129"/>
    </row>
    <row r="294" spans="2:11" x14ac:dyDescent="0.25">
      <c r="B294" s="129"/>
      <c r="C294" s="129"/>
      <c r="D294" s="129"/>
      <c r="E294" s="129"/>
      <c r="F294" s="129"/>
      <c r="G294" s="129"/>
      <c r="H294" s="129"/>
      <c r="I294" s="129"/>
      <c r="J294" s="129"/>
      <c r="K294" s="129"/>
    </row>
    <row r="295" spans="2:11" x14ac:dyDescent="0.25">
      <c r="B295" s="129"/>
      <c r="C295" s="129"/>
      <c r="D295" s="129"/>
      <c r="E295" s="129"/>
      <c r="F295" s="129"/>
      <c r="G295" s="129"/>
      <c r="H295" s="129"/>
      <c r="I295" s="129"/>
      <c r="J295" s="129"/>
      <c r="K295" s="129"/>
    </row>
    <row r="296" spans="2:11" x14ac:dyDescent="0.25">
      <c r="B296" s="129"/>
      <c r="C296" s="129"/>
      <c r="D296" s="129"/>
      <c r="E296" s="129"/>
      <c r="F296" s="129"/>
      <c r="G296" s="129"/>
      <c r="H296" s="129"/>
      <c r="I296" s="129"/>
      <c r="J296" s="129"/>
      <c r="K296" s="129"/>
    </row>
    <row r="297" spans="2:11" x14ac:dyDescent="0.25">
      <c r="B297" s="129"/>
      <c r="C297" s="129"/>
      <c r="D297" s="129"/>
      <c r="E297" s="129"/>
      <c r="F297" s="129"/>
      <c r="G297" s="129"/>
      <c r="H297" s="129"/>
      <c r="I297" s="129"/>
      <c r="J297" s="129"/>
      <c r="K297" s="129"/>
    </row>
    <row r="298" spans="2:11" x14ac:dyDescent="0.25">
      <c r="B298" s="129"/>
      <c r="C298" s="129"/>
      <c r="D298" s="129"/>
      <c r="E298" s="129"/>
      <c r="F298" s="129"/>
      <c r="G298" s="129"/>
      <c r="H298" s="129"/>
      <c r="I298" s="129"/>
      <c r="J298" s="129"/>
      <c r="K298" s="129"/>
    </row>
    <row r="299" spans="2:11" x14ac:dyDescent="0.25">
      <c r="B299" s="129"/>
      <c r="C299" s="129"/>
      <c r="D299" s="129"/>
      <c r="E299" s="129"/>
      <c r="F299" s="129"/>
      <c r="G299" s="129"/>
      <c r="H299" s="129"/>
      <c r="I299" s="129"/>
      <c r="J299" s="129"/>
      <c r="K299" s="129"/>
    </row>
    <row r="300" spans="2:11" x14ac:dyDescent="0.25">
      <c r="B300" s="129"/>
      <c r="C300" s="129"/>
      <c r="D300" s="129"/>
      <c r="E300" s="129"/>
      <c r="F300" s="129"/>
      <c r="G300" s="129"/>
      <c r="H300" s="129"/>
      <c r="I300" s="129"/>
      <c r="J300" s="129"/>
      <c r="K300" s="129"/>
    </row>
    <row r="301" spans="2:11" x14ac:dyDescent="0.25">
      <c r="B301" s="129"/>
      <c r="C301" s="129"/>
      <c r="D301" s="129"/>
      <c r="E301" s="129"/>
      <c r="F301" s="129"/>
      <c r="G301" s="129"/>
      <c r="H301" s="129"/>
      <c r="I301" s="129"/>
      <c r="J301" s="129"/>
      <c r="K301" s="129"/>
    </row>
    <row r="302" spans="2:11" x14ac:dyDescent="0.25">
      <c r="B302" s="129"/>
      <c r="C302" s="129"/>
      <c r="D302" s="129"/>
      <c r="E302" s="129"/>
      <c r="F302" s="129"/>
      <c r="G302" s="129"/>
      <c r="H302" s="129"/>
      <c r="I302" s="129"/>
      <c r="J302" s="129"/>
      <c r="K302" s="129"/>
    </row>
    <row r="303" spans="2:11" x14ac:dyDescent="0.25">
      <c r="B303" s="129"/>
      <c r="C303" s="129"/>
      <c r="D303" s="129"/>
      <c r="E303" s="129"/>
      <c r="F303" s="129"/>
      <c r="G303" s="129"/>
      <c r="H303" s="129"/>
      <c r="I303" s="129"/>
      <c r="J303" s="129"/>
      <c r="K303" s="129"/>
    </row>
    <row r="304" spans="2:11" x14ac:dyDescent="0.25">
      <c r="B304" s="129"/>
      <c r="C304" s="129"/>
      <c r="D304" s="129"/>
      <c r="E304" s="129"/>
      <c r="F304" s="129"/>
      <c r="G304" s="129"/>
      <c r="H304" s="129"/>
      <c r="I304" s="129"/>
      <c r="J304" s="129"/>
      <c r="K304" s="129"/>
    </row>
    <row r="305" spans="2:11" x14ac:dyDescent="0.25">
      <c r="B305" s="129"/>
      <c r="C305" s="129"/>
      <c r="D305" s="129"/>
      <c r="E305" s="129"/>
      <c r="F305" s="129"/>
      <c r="G305" s="129"/>
      <c r="H305" s="129"/>
      <c r="I305" s="129"/>
      <c r="J305" s="129"/>
      <c r="K305" s="129"/>
    </row>
    <row r="306" spans="2:11" x14ac:dyDescent="0.25">
      <c r="B306" s="129"/>
      <c r="C306" s="129"/>
      <c r="D306" s="129"/>
      <c r="E306" s="129"/>
      <c r="F306" s="129"/>
      <c r="G306" s="129"/>
      <c r="H306" s="129"/>
      <c r="I306" s="129"/>
      <c r="J306" s="129"/>
      <c r="K306" s="129"/>
    </row>
    <row r="307" spans="2:11" x14ac:dyDescent="0.25">
      <c r="B307" s="129"/>
      <c r="C307" s="129"/>
      <c r="D307" s="129"/>
      <c r="E307" s="129"/>
      <c r="F307" s="129"/>
      <c r="G307" s="129"/>
      <c r="H307" s="129"/>
      <c r="I307" s="129"/>
      <c r="J307" s="129"/>
      <c r="K307" s="129"/>
    </row>
    <row r="308" spans="2:11" x14ac:dyDescent="0.25">
      <c r="B308" s="129"/>
      <c r="C308" s="129"/>
      <c r="D308" s="129"/>
      <c r="E308" s="129"/>
      <c r="F308" s="129"/>
      <c r="G308" s="129"/>
      <c r="H308" s="129"/>
      <c r="I308" s="129"/>
      <c r="J308" s="129"/>
      <c r="K308" s="129"/>
    </row>
    <row r="309" spans="2:11" x14ac:dyDescent="0.25">
      <c r="B309" s="129"/>
      <c r="C309" s="129"/>
      <c r="D309" s="129"/>
      <c r="E309" s="129"/>
      <c r="F309" s="129"/>
      <c r="G309" s="129"/>
      <c r="H309" s="129"/>
      <c r="I309" s="129"/>
      <c r="J309" s="129"/>
      <c r="K309" s="129"/>
    </row>
    <row r="310" spans="2:11" x14ac:dyDescent="0.25">
      <c r="B310" s="129"/>
      <c r="C310" s="129"/>
      <c r="D310" s="129"/>
      <c r="E310" s="129"/>
      <c r="F310" s="129"/>
      <c r="G310" s="129"/>
      <c r="H310" s="129"/>
      <c r="I310" s="129"/>
      <c r="J310" s="129"/>
      <c r="K310" s="129"/>
    </row>
    <row r="311" spans="2:11" x14ac:dyDescent="0.25">
      <c r="B311" s="129"/>
      <c r="C311" s="129"/>
      <c r="D311" s="129"/>
      <c r="E311" s="129"/>
      <c r="F311" s="129"/>
      <c r="G311" s="129"/>
      <c r="H311" s="129"/>
      <c r="I311" s="129"/>
      <c r="J311" s="129"/>
      <c r="K311" s="129"/>
    </row>
    <row r="312" spans="2:11" x14ac:dyDescent="0.25">
      <c r="B312" s="129"/>
      <c r="C312" s="129"/>
      <c r="D312" s="129"/>
      <c r="E312" s="129"/>
      <c r="F312" s="129"/>
      <c r="G312" s="129"/>
      <c r="H312" s="129"/>
      <c r="I312" s="129"/>
      <c r="J312" s="129"/>
      <c r="K312" s="129"/>
    </row>
    <row r="313" spans="2:11" x14ac:dyDescent="0.25">
      <c r="B313" s="129"/>
      <c r="C313" s="129"/>
      <c r="D313" s="129"/>
      <c r="E313" s="129"/>
      <c r="F313" s="129"/>
      <c r="G313" s="129"/>
      <c r="H313" s="129"/>
      <c r="I313" s="129"/>
      <c r="J313" s="129"/>
      <c r="K313" s="129"/>
    </row>
    <row r="314" spans="2:11" x14ac:dyDescent="0.25">
      <c r="B314" s="129"/>
      <c r="C314" s="129"/>
      <c r="D314" s="129"/>
      <c r="E314" s="129"/>
      <c r="F314" s="129"/>
      <c r="G314" s="129"/>
      <c r="H314" s="129"/>
      <c r="I314" s="129"/>
      <c r="J314" s="129"/>
      <c r="K314" s="129"/>
    </row>
    <row r="315" spans="2:11" x14ac:dyDescent="0.25">
      <c r="B315" s="129"/>
      <c r="C315" s="129"/>
      <c r="D315" s="129"/>
      <c r="E315" s="129"/>
      <c r="F315" s="129"/>
      <c r="G315" s="129"/>
      <c r="H315" s="129"/>
      <c r="I315" s="129"/>
      <c r="J315" s="129"/>
      <c r="K315" s="129"/>
    </row>
    <row r="316" spans="2:11" x14ac:dyDescent="0.25">
      <c r="B316" s="129"/>
      <c r="C316" s="129"/>
      <c r="D316" s="129"/>
      <c r="E316" s="129"/>
      <c r="F316" s="129"/>
      <c r="G316" s="129"/>
      <c r="H316" s="129"/>
      <c r="I316" s="129"/>
      <c r="J316" s="129"/>
      <c r="K316" s="129"/>
    </row>
    <row r="317" spans="2:11" x14ac:dyDescent="0.25">
      <c r="B317" s="129"/>
      <c r="C317" s="129"/>
      <c r="D317" s="129"/>
      <c r="E317" s="129"/>
      <c r="F317" s="129"/>
      <c r="G317" s="129"/>
      <c r="H317" s="129"/>
      <c r="I317" s="129"/>
      <c r="J317" s="129"/>
      <c r="K317" s="129"/>
    </row>
    <row r="318" spans="2:11" x14ac:dyDescent="0.25">
      <c r="B318" s="129"/>
      <c r="C318" s="129"/>
      <c r="D318" s="129"/>
      <c r="E318" s="129"/>
      <c r="F318" s="129"/>
      <c r="G318" s="129"/>
      <c r="H318" s="129"/>
      <c r="I318" s="129"/>
      <c r="J318" s="129"/>
      <c r="K318" s="129"/>
    </row>
    <row r="319" spans="2:11" x14ac:dyDescent="0.25">
      <c r="B319" s="129"/>
      <c r="C319" s="129"/>
      <c r="D319" s="129"/>
      <c r="E319" s="129"/>
      <c r="F319" s="129"/>
      <c r="G319" s="129"/>
      <c r="H319" s="129"/>
      <c r="I319" s="129"/>
      <c r="J319" s="129"/>
      <c r="K319" s="129"/>
    </row>
    <row r="320" spans="2:11" x14ac:dyDescent="0.25">
      <c r="B320" s="129"/>
      <c r="C320" s="129"/>
      <c r="D320" s="129"/>
      <c r="E320" s="129"/>
      <c r="F320" s="129"/>
      <c r="G320" s="129"/>
      <c r="H320" s="129"/>
      <c r="I320" s="129"/>
      <c r="J320" s="129"/>
      <c r="K320" s="129"/>
    </row>
    <row r="321" spans="2:11" x14ac:dyDescent="0.25">
      <c r="B321" s="129"/>
      <c r="C321" s="129"/>
      <c r="D321" s="129"/>
      <c r="E321" s="129"/>
      <c r="F321" s="129"/>
      <c r="G321" s="129"/>
      <c r="H321" s="129"/>
      <c r="I321" s="129"/>
      <c r="J321" s="129"/>
      <c r="K321" s="129"/>
    </row>
    <row r="322" spans="2:11" x14ac:dyDescent="0.25">
      <c r="B322" s="129"/>
      <c r="C322" s="129"/>
      <c r="D322" s="129"/>
      <c r="E322" s="129"/>
      <c r="F322" s="129"/>
      <c r="G322" s="129"/>
      <c r="H322" s="129"/>
      <c r="I322" s="129"/>
      <c r="J322" s="129"/>
      <c r="K322" s="129"/>
    </row>
    <row r="323" spans="2:11" x14ac:dyDescent="0.25">
      <c r="B323" s="129"/>
      <c r="C323" s="129"/>
      <c r="D323" s="129"/>
      <c r="E323" s="129"/>
      <c r="F323" s="129"/>
      <c r="G323" s="129"/>
      <c r="H323" s="129"/>
      <c r="I323" s="129"/>
      <c r="J323" s="129"/>
      <c r="K323" s="129"/>
    </row>
    <row r="324" spans="2:11" x14ac:dyDescent="0.25">
      <c r="B324" s="129"/>
      <c r="C324" s="129"/>
      <c r="D324" s="129"/>
      <c r="E324" s="129"/>
      <c r="F324" s="129"/>
      <c r="G324" s="129"/>
      <c r="H324" s="129"/>
      <c r="I324" s="129"/>
      <c r="J324" s="129"/>
      <c r="K324" s="129"/>
    </row>
    <row r="325" spans="2:11" x14ac:dyDescent="0.25">
      <c r="B325" s="129"/>
      <c r="C325" s="129"/>
      <c r="D325" s="129"/>
      <c r="E325" s="129"/>
      <c r="F325" s="129"/>
      <c r="G325" s="129"/>
      <c r="H325" s="129"/>
      <c r="I325" s="129"/>
      <c r="J325" s="129"/>
      <c r="K325" s="129"/>
    </row>
    <row r="326" spans="2:11" x14ac:dyDescent="0.25">
      <c r="B326" s="129"/>
      <c r="C326" s="129"/>
      <c r="D326" s="129"/>
      <c r="E326" s="129"/>
      <c r="F326" s="129"/>
      <c r="G326" s="129"/>
      <c r="H326" s="129"/>
      <c r="I326" s="129"/>
      <c r="J326" s="129"/>
      <c r="K326" s="129"/>
    </row>
    <row r="327" spans="2:11" x14ac:dyDescent="0.25">
      <c r="B327" s="129"/>
      <c r="C327" s="129"/>
      <c r="D327" s="129"/>
      <c r="E327" s="129"/>
      <c r="F327" s="129"/>
      <c r="G327" s="129"/>
      <c r="H327" s="129"/>
      <c r="I327" s="129"/>
      <c r="J327" s="129"/>
      <c r="K327" s="129"/>
    </row>
    <row r="328" spans="2:11" x14ac:dyDescent="0.25">
      <c r="B328" s="129"/>
      <c r="C328" s="129"/>
      <c r="D328" s="129"/>
      <c r="E328" s="129"/>
      <c r="F328" s="129"/>
      <c r="G328" s="129"/>
      <c r="H328" s="129"/>
      <c r="I328" s="129"/>
      <c r="J328" s="129"/>
      <c r="K328" s="129"/>
    </row>
    <row r="329" spans="2:11" x14ac:dyDescent="0.25">
      <c r="B329" s="129"/>
      <c r="C329" s="129"/>
      <c r="D329" s="129"/>
      <c r="E329" s="129"/>
      <c r="F329" s="129"/>
      <c r="G329" s="129"/>
      <c r="H329" s="129"/>
      <c r="I329" s="129"/>
      <c r="J329" s="129"/>
      <c r="K329" s="129"/>
    </row>
    <row r="330" spans="2:11" x14ac:dyDescent="0.25">
      <c r="B330" s="129"/>
      <c r="C330" s="129"/>
      <c r="D330" s="129"/>
      <c r="E330" s="129"/>
      <c r="F330" s="129"/>
      <c r="G330" s="129"/>
      <c r="H330" s="129"/>
      <c r="I330" s="129"/>
      <c r="J330" s="129"/>
      <c r="K330" s="129"/>
    </row>
    <row r="331" spans="2:11" x14ac:dyDescent="0.25">
      <c r="B331" s="129"/>
      <c r="C331" s="129"/>
      <c r="D331" s="129"/>
      <c r="E331" s="129"/>
      <c r="F331" s="129"/>
      <c r="G331" s="129"/>
      <c r="H331" s="129"/>
      <c r="I331" s="129"/>
      <c r="J331" s="129"/>
      <c r="K331" s="129"/>
    </row>
    <row r="332" spans="2:11" x14ac:dyDescent="0.25">
      <c r="B332" s="129"/>
      <c r="C332" s="129"/>
      <c r="D332" s="129"/>
      <c r="E332" s="129"/>
      <c r="F332" s="129"/>
      <c r="G332" s="129"/>
      <c r="H332" s="129"/>
      <c r="I332" s="129"/>
      <c r="J332" s="129"/>
      <c r="K332" s="129"/>
    </row>
    <row r="333" spans="2:11" x14ac:dyDescent="0.25">
      <c r="B333" s="129"/>
      <c r="C333" s="129"/>
      <c r="D333" s="129"/>
      <c r="E333" s="129"/>
      <c r="F333" s="129"/>
      <c r="G333" s="129"/>
      <c r="H333" s="129"/>
      <c r="I333" s="129"/>
      <c r="J333" s="129"/>
      <c r="K333" s="129"/>
    </row>
    <row r="334" spans="2:11" x14ac:dyDescent="0.25">
      <c r="B334" s="129"/>
      <c r="C334" s="129"/>
      <c r="D334" s="129"/>
      <c r="E334" s="129"/>
      <c r="F334" s="129"/>
      <c r="G334" s="129"/>
      <c r="H334" s="129"/>
      <c r="I334" s="129"/>
      <c r="J334" s="129"/>
      <c r="K334" s="129"/>
    </row>
    <row r="335" spans="2:11" x14ac:dyDescent="0.25">
      <c r="B335" s="129"/>
      <c r="C335" s="129"/>
      <c r="D335" s="129"/>
      <c r="E335" s="129"/>
      <c r="F335" s="129"/>
      <c r="G335" s="129"/>
      <c r="H335" s="129"/>
      <c r="I335" s="129"/>
      <c r="J335" s="129"/>
      <c r="K335" s="129"/>
    </row>
    <row r="336" spans="2:11" x14ac:dyDescent="0.25">
      <c r="B336" s="129"/>
      <c r="C336" s="129"/>
      <c r="D336" s="129"/>
      <c r="E336" s="129"/>
      <c r="F336" s="129"/>
      <c r="G336" s="129"/>
      <c r="H336" s="129"/>
      <c r="I336" s="129"/>
      <c r="J336" s="129"/>
      <c r="K336" s="129"/>
    </row>
    <row r="337" spans="2:11" x14ac:dyDescent="0.25">
      <c r="B337" s="129"/>
      <c r="C337" s="129"/>
      <c r="D337" s="129"/>
      <c r="E337" s="129"/>
      <c r="F337" s="129"/>
      <c r="G337" s="129"/>
      <c r="H337" s="129"/>
      <c r="I337" s="129"/>
      <c r="J337" s="129"/>
      <c r="K337" s="129"/>
    </row>
    <row r="338" spans="2:11" x14ac:dyDescent="0.25">
      <c r="B338" s="129"/>
      <c r="C338" s="129"/>
      <c r="D338" s="129"/>
      <c r="E338" s="129"/>
      <c r="F338" s="129"/>
      <c r="G338" s="129"/>
      <c r="H338" s="129"/>
      <c r="I338" s="129"/>
      <c r="J338" s="129"/>
      <c r="K338" s="129"/>
    </row>
    <row r="339" spans="2:11" x14ac:dyDescent="0.25">
      <c r="B339" s="129"/>
      <c r="C339" s="129"/>
      <c r="D339" s="129"/>
      <c r="E339" s="129"/>
      <c r="F339" s="129"/>
      <c r="G339" s="129"/>
      <c r="H339" s="129"/>
      <c r="I339" s="129"/>
      <c r="J339" s="129"/>
      <c r="K339" s="129"/>
    </row>
    <row r="340" spans="2:11" x14ac:dyDescent="0.25">
      <c r="B340" s="129"/>
      <c r="C340" s="129"/>
      <c r="D340" s="129"/>
      <c r="E340" s="129"/>
      <c r="F340" s="129"/>
      <c r="G340" s="129"/>
      <c r="H340" s="129"/>
      <c r="I340" s="129"/>
      <c r="J340" s="129"/>
      <c r="K340" s="129"/>
    </row>
    <row r="341" spans="2:11" x14ac:dyDescent="0.25">
      <c r="B341" s="129"/>
      <c r="C341" s="129"/>
      <c r="D341" s="129"/>
      <c r="E341" s="129"/>
      <c r="F341" s="129"/>
      <c r="G341" s="129"/>
      <c r="H341" s="129"/>
      <c r="I341" s="129"/>
      <c r="J341" s="129"/>
      <c r="K341" s="129"/>
    </row>
    <row r="342" spans="2:11" x14ac:dyDescent="0.25">
      <c r="B342" s="129"/>
      <c r="C342" s="129"/>
      <c r="D342" s="129"/>
      <c r="E342" s="129"/>
      <c r="F342" s="129"/>
      <c r="G342" s="129"/>
      <c r="H342" s="129"/>
      <c r="I342" s="129"/>
      <c r="J342" s="129"/>
      <c r="K342" s="129"/>
    </row>
    <row r="343" spans="2:11" x14ac:dyDescent="0.25">
      <c r="B343" s="129"/>
      <c r="C343" s="129"/>
      <c r="D343" s="129"/>
      <c r="E343" s="129"/>
      <c r="F343" s="129"/>
      <c r="G343" s="129"/>
      <c r="H343" s="129"/>
      <c r="I343" s="129"/>
      <c r="J343" s="129"/>
      <c r="K343" s="129"/>
    </row>
    <row r="344" spans="2:11" x14ac:dyDescent="0.25">
      <c r="B344" s="129"/>
      <c r="C344" s="129"/>
      <c r="D344" s="129"/>
      <c r="E344" s="129"/>
      <c r="F344" s="129"/>
      <c r="G344" s="129"/>
      <c r="H344" s="129"/>
      <c r="I344" s="129"/>
      <c r="J344" s="129"/>
      <c r="K344" s="129"/>
    </row>
    <row r="345" spans="2:11" x14ac:dyDescent="0.25">
      <c r="B345" s="129"/>
      <c r="C345" s="129"/>
      <c r="D345" s="129"/>
      <c r="E345" s="129"/>
      <c r="F345" s="129"/>
      <c r="G345" s="129"/>
      <c r="H345" s="129"/>
      <c r="I345" s="129"/>
      <c r="J345" s="129"/>
      <c r="K345" s="129"/>
    </row>
    <row r="346" spans="2:11" x14ac:dyDescent="0.25">
      <c r="B346" s="129"/>
      <c r="C346" s="129"/>
      <c r="D346" s="129"/>
      <c r="E346" s="129"/>
      <c r="F346" s="129"/>
      <c r="G346" s="129"/>
      <c r="H346" s="129"/>
      <c r="I346" s="129"/>
      <c r="J346" s="129"/>
      <c r="K346" s="129"/>
    </row>
    <row r="347" spans="2:11" x14ac:dyDescent="0.25">
      <c r="B347" s="129"/>
      <c r="C347" s="129"/>
      <c r="D347" s="129"/>
      <c r="E347" s="129"/>
      <c r="F347" s="129"/>
      <c r="G347" s="129"/>
      <c r="H347" s="129"/>
      <c r="I347" s="129"/>
      <c r="J347" s="129"/>
      <c r="K347" s="129"/>
    </row>
    <row r="348" spans="2:11" x14ac:dyDescent="0.25">
      <c r="B348" s="129"/>
      <c r="C348" s="129"/>
      <c r="D348" s="129"/>
      <c r="E348" s="129"/>
      <c r="F348" s="129"/>
      <c r="G348" s="129"/>
      <c r="H348" s="129"/>
      <c r="I348" s="129"/>
      <c r="J348" s="129"/>
      <c r="K348" s="129"/>
    </row>
    <row r="349" spans="2:11" x14ac:dyDescent="0.25">
      <c r="B349" s="129"/>
      <c r="C349" s="129"/>
      <c r="D349" s="129"/>
      <c r="E349" s="129"/>
      <c r="F349" s="129"/>
      <c r="G349" s="129"/>
      <c r="H349" s="129"/>
      <c r="I349" s="129"/>
      <c r="J349" s="129"/>
      <c r="K349" s="129"/>
    </row>
    <row r="350" spans="2:11" x14ac:dyDescent="0.25">
      <c r="B350" s="129"/>
      <c r="C350" s="129"/>
      <c r="D350" s="129"/>
      <c r="E350" s="129"/>
      <c r="F350" s="129"/>
      <c r="G350" s="129"/>
      <c r="H350" s="129"/>
      <c r="I350" s="129"/>
      <c r="J350" s="129"/>
      <c r="K350" s="129"/>
    </row>
    <row r="351" spans="2:11" x14ac:dyDescent="0.25">
      <c r="B351" s="129"/>
      <c r="C351" s="129"/>
      <c r="D351" s="129"/>
      <c r="E351" s="129"/>
      <c r="F351" s="129"/>
      <c r="G351" s="129"/>
      <c r="H351" s="129"/>
      <c r="I351" s="129"/>
      <c r="J351" s="129"/>
      <c r="K351" s="129"/>
    </row>
    <row r="352" spans="2:11" x14ac:dyDescent="0.25">
      <c r="B352" s="129"/>
      <c r="C352" s="129"/>
      <c r="D352" s="129"/>
      <c r="E352" s="129"/>
      <c r="F352" s="129"/>
      <c r="G352" s="129"/>
      <c r="H352" s="129"/>
      <c r="I352" s="129"/>
      <c r="J352" s="129"/>
      <c r="K352" s="129"/>
    </row>
    <row r="353" spans="2:11" x14ac:dyDescent="0.25">
      <c r="B353" s="129"/>
      <c r="C353" s="129"/>
      <c r="D353" s="129"/>
      <c r="E353" s="129"/>
      <c r="F353" s="129"/>
      <c r="G353" s="129"/>
      <c r="H353" s="129"/>
      <c r="I353" s="129"/>
      <c r="J353" s="129"/>
      <c r="K353" s="129"/>
    </row>
    <row r="354" spans="2:11" x14ac:dyDescent="0.25">
      <c r="B354" s="129"/>
      <c r="C354" s="129"/>
      <c r="D354" s="129"/>
      <c r="E354" s="129"/>
      <c r="F354" s="129"/>
      <c r="G354" s="129"/>
      <c r="H354" s="129"/>
      <c r="I354" s="129"/>
      <c r="J354" s="129"/>
      <c r="K354" s="129"/>
    </row>
    <row r="355" spans="2:11" x14ac:dyDescent="0.25">
      <c r="B355" s="129"/>
      <c r="C355" s="129"/>
      <c r="D355" s="129"/>
      <c r="E355" s="129"/>
      <c r="F355" s="129"/>
      <c r="G355" s="129"/>
      <c r="H355" s="129"/>
      <c r="I355" s="129"/>
      <c r="J355" s="129"/>
      <c r="K355" s="129"/>
    </row>
    <row r="356" spans="2:11" x14ac:dyDescent="0.25">
      <c r="B356" s="129"/>
      <c r="C356" s="129"/>
      <c r="D356" s="129"/>
      <c r="E356" s="129"/>
      <c r="F356" s="129"/>
      <c r="G356" s="129"/>
      <c r="H356" s="129"/>
      <c r="I356" s="129"/>
      <c r="J356" s="129"/>
      <c r="K356" s="129"/>
    </row>
    <row r="357" spans="2:11" x14ac:dyDescent="0.25">
      <c r="B357" s="129"/>
      <c r="C357" s="129"/>
      <c r="D357" s="129"/>
      <c r="E357" s="129"/>
      <c r="F357" s="129"/>
      <c r="G357" s="129"/>
      <c r="H357" s="129"/>
      <c r="I357" s="129"/>
      <c r="J357" s="129"/>
      <c r="K357" s="129"/>
    </row>
    <row r="358" spans="2:11" x14ac:dyDescent="0.25">
      <c r="B358" s="129"/>
      <c r="C358" s="129"/>
      <c r="D358" s="129"/>
      <c r="E358" s="129"/>
      <c r="F358" s="129"/>
      <c r="G358" s="129"/>
      <c r="H358" s="129"/>
      <c r="I358" s="129"/>
      <c r="J358" s="129"/>
      <c r="K358" s="129"/>
    </row>
    <row r="359" spans="2:11" x14ac:dyDescent="0.25">
      <c r="B359" s="129"/>
      <c r="C359" s="129"/>
      <c r="D359" s="129"/>
      <c r="E359" s="129"/>
      <c r="F359" s="129"/>
      <c r="G359" s="129"/>
      <c r="H359" s="129"/>
      <c r="I359" s="129"/>
      <c r="J359" s="129"/>
      <c r="K359" s="129"/>
    </row>
    <row r="360" spans="2:11" x14ac:dyDescent="0.25">
      <c r="B360" s="129"/>
      <c r="C360" s="129"/>
      <c r="D360" s="129"/>
      <c r="E360" s="129"/>
      <c r="F360" s="129"/>
      <c r="G360" s="129"/>
      <c r="H360" s="129"/>
      <c r="I360" s="129"/>
      <c r="J360" s="129"/>
      <c r="K360" s="129"/>
    </row>
    <row r="361" spans="2:11" x14ac:dyDescent="0.25">
      <c r="B361" s="129"/>
      <c r="C361" s="129"/>
      <c r="D361" s="129"/>
      <c r="E361" s="129"/>
      <c r="F361" s="129"/>
      <c r="G361" s="129"/>
      <c r="H361" s="129"/>
      <c r="I361" s="129"/>
      <c r="J361" s="129"/>
      <c r="K361" s="129"/>
    </row>
    <row r="362" spans="2:11" x14ac:dyDescent="0.25">
      <c r="B362" s="129"/>
      <c r="C362" s="129"/>
      <c r="D362" s="129"/>
      <c r="E362" s="129"/>
      <c r="F362" s="129"/>
      <c r="G362" s="129"/>
      <c r="H362" s="129"/>
      <c r="I362" s="129"/>
      <c r="J362" s="129"/>
      <c r="K362" s="129"/>
    </row>
    <row r="363" spans="2:11" x14ac:dyDescent="0.25">
      <c r="B363" s="129"/>
      <c r="C363" s="129"/>
      <c r="D363" s="129"/>
      <c r="E363" s="129"/>
      <c r="F363" s="129"/>
      <c r="G363" s="129"/>
      <c r="H363" s="129"/>
      <c r="I363" s="129"/>
      <c r="J363" s="129"/>
      <c r="K363" s="129"/>
    </row>
    <row r="364" spans="2:11" x14ac:dyDescent="0.25">
      <c r="B364" s="129"/>
      <c r="C364" s="129"/>
      <c r="D364" s="129"/>
      <c r="E364" s="129"/>
      <c r="F364" s="129"/>
      <c r="G364" s="129"/>
      <c r="H364" s="129"/>
      <c r="I364" s="129"/>
      <c r="J364" s="129"/>
      <c r="K364" s="129"/>
    </row>
    <row r="365" spans="2:11" x14ac:dyDescent="0.25">
      <c r="B365" s="129"/>
      <c r="C365" s="129"/>
      <c r="D365" s="129"/>
      <c r="E365" s="129"/>
      <c r="F365" s="129"/>
      <c r="G365" s="129"/>
      <c r="H365" s="129"/>
      <c r="I365" s="129"/>
      <c r="J365" s="129"/>
      <c r="K365" s="129"/>
    </row>
    <row r="366" spans="2:11" x14ac:dyDescent="0.25">
      <c r="B366" s="129"/>
      <c r="C366" s="129"/>
      <c r="D366" s="129"/>
      <c r="E366" s="129"/>
      <c r="F366" s="129"/>
      <c r="G366" s="129"/>
      <c r="H366" s="129"/>
      <c r="I366" s="129"/>
      <c r="J366" s="129"/>
      <c r="K366" s="129"/>
    </row>
    <row r="367" spans="2:11" x14ac:dyDescent="0.25">
      <c r="B367" s="129"/>
      <c r="C367" s="129"/>
      <c r="D367" s="129"/>
      <c r="E367" s="129"/>
      <c r="F367" s="129"/>
      <c r="G367" s="129"/>
      <c r="H367" s="129"/>
      <c r="I367" s="129"/>
      <c r="J367" s="129"/>
      <c r="K367" s="129"/>
    </row>
    <row r="368" spans="2:11" x14ac:dyDescent="0.25">
      <c r="B368" s="129"/>
      <c r="C368" s="129"/>
      <c r="D368" s="129"/>
      <c r="E368" s="129"/>
      <c r="F368" s="129"/>
      <c r="G368" s="129"/>
      <c r="H368" s="129"/>
      <c r="I368" s="129"/>
      <c r="J368" s="129"/>
      <c r="K368" s="129"/>
    </row>
    <row r="369" spans="2:11" x14ac:dyDescent="0.25">
      <c r="B369" s="129"/>
      <c r="C369" s="129"/>
      <c r="D369" s="129"/>
      <c r="E369" s="129"/>
      <c r="F369" s="129"/>
      <c r="G369" s="129"/>
      <c r="H369" s="129"/>
      <c r="I369" s="129"/>
      <c r="J369" s="129"/>
      <c r="K369" s="129"/>
    </row>
    <row r="370" spans="2:11" x14ac:dyDescent="0.25">
      <c r="B370" s="129"/>
      <c r="C370" s="129"/>
      <c r="D370" s="129"/>
      <c r="E370" s="129"/>
      <c r="F370" s="129"/>
      <c r="G370" s="129"/>
      <c r="H370" s="129"/>
      <c r="I370" s="129"/>
      <c r="J370" s="129"/>
      <c r="K370" s="129"/>
    </row>
    <row r="371" spans="2:11" x14ac:dyDescent="0.25">
      <c r="B371" s="129"/>
      <c r="C371" s="129"/>
      <c r="D371" s="129"/>
      <c r="E371" s="129"/>
      <c r="F371" s="129"/>
      <c r="G371" s="129"/>
      <c r="H371" s="129"/>
      <c r="I371" s="129"/>
      <c r="J371" s="129"/>
      <c r="K371" s="129"/>
    </row>
    <row r="372" spans="2:11" x14ac:dyDescent="0.25">
      <c r="B372" s="129"/>
      <c r="C372" s="129"/>
      <c r="D372" s="129"/>
      <c r="E372" s="129"/>
      <c r="F372" s="129"/>
      <c r="G372" s="129"/>
      <c r="H372" s="129"/>
      <c r="I372" s="129"/>
      <c r="J372" s="129"/>
      <c r="K372" s="129"/>
    </row>
    <row r="373" spans="2:11" x14ac:dyDescent="0.25">
      <c r="B373" s="129"/>
      <c r="C373" s="129"/>
      <c r="D373" s="129"/>
      <c r="E373" s="129"/>
      <c r="F373" s="129"/>
      <c r="G373" s="129"/>
      <c r="H373" s="129"/>
      <c r="I373" s="129"/>
      <c r="J373" s="129"/>
      <c r="K373" s="129"/>
    </row>
    <row r="374" spans="2:11" x14ac:dyDescent="0.25">
      <c r="B374" s="129"/>
      <c r="C374" s="129"/>
      <c r="D374" s="129"/>
      <c r="E374" s="129"/>
      <c r="F374" s="129"/>
      <c r="G374" s="129"/>
      <c r="H374" s="129"/>
      <c r="I374" s="129"/>
      <c r="J374" s="129"/>
      <c r="K374" s="129"/>
    </row>
    <row r="375" spans="2:11" x14ac:dyDescent="0.25">
      <c r="B375" s="129"/>
      <c r="C375" s="129"/>
      <c r="D375" s="129"/>
      <c r="E375" s="129"/>
      <c r="F375" s="129"/>
      <c r="G375" s="129"/>
      <c r="H375" s="129"/>
      <c r="I375" s="129"/>
      <c r="J375" s="129"/>
      <c r="K375" s="129"/>
    </row>
    <row r="376" spans="2:11" x14ac:dyDescent="0.25">
      <c r="B376" s="129"/>
      <c r="C376" s="129"/>
      <c r="D376" s="129"/>
      <c r="E376" s="129"/>
      <c r="F376" s="129"/>
      <c r="G376" s="129"/>
      <c r="H376" s="129"/>
      <c r="I376" s="129"/>
      <c r="J376" s="129"/>
      <c r="K376" s="129"/>
    </row>
    <row r="377" spans="2:11" x14ac:dyDescent="0.25">
      <c r="B377" s="129"/>
      <c r="C377" s="129"/>
      <c r="D377" s="129"/>
      <c r="E377" s="129"/>
      <c r="F377" s="129"/>
      <c r="G377" s="129"/>
      <c r="H377" s="129"/>
      <c r="I377" s="129"/>
      <c r="J377" s="129"/>
      <c r="K377" s="129"/>
    </row>
    <row r="378" spans="2:11" x14ac:dyDescent="0.25">
      <c r="B378" s="129"/>
      <c r="C378" s="129"/>
      <c r="D378" s="129"/>
      <c r="E378" s="129"/>
      <c r="F378" s="129"/>
      <c r="G378" s="129"/>
      <c r="H378" s="129"/>
      <c r="I378" s="129"/>
      <c r="J378" s="129"/>
      <c r="K378" s="129"/>
    </row>
    <row r="379" spans="2:11" x14ac:dyDescent="0.25">
      <c r="B379" s="129"/>
      <c r="C379" s="129"/>
      <c r="D379" s="129"/>
      <c r="E379" s="129"/>
      <c r="F379" s="129"/>
      <c r="G379" s="129"/>
      <c r="H379" s="129"/>
      <c r="I379" s="129"/>
      <c r="J379" s="129"/>
      <c r="K379" s="129"/>
    </row>
    <row r="380" spans="2:11" x14ac:dyDescent="0.25">
      <c r="B380" s="129"/>
      <c r="C380" s="129"/>
      <c r="D380" s="129"/>
      <c r="E380" s="129"/>
      <c r="F380" s="129"/>
      <c r="G380" s="129"/>
      <c r="H380" s="129"/>
      <c r="I380" s="129"/>
      <c r="J380" s="129"/>
      <c r="K380" s="129"/>
    </row>
    <row r="381" spans="2:11" x14ac:dyDescent="0.25">
      <c r="B381" s="129"/>
      <c r="C381" s="129"/>
      <c r="D381" s="129"/>
      <c r="E381" s="129"/>
      <c r="F381" s="129"/>
      <c r="G381" s="129"/>
      <c r="H381" s="129"/>
      <c r="I381" s="129"/>
      <c r="J381" s="129"/>
      <c r="K381" s="129"/>
    </row>
    <row r="382" spans="2:11" x14ac:dyDescent="0.25">
      <c r="B382" s="129"/>
      <c r="C382" s="129"/>
      <c r="D382" s="129"/>
      <c r="E382" s="129"/>
      <c r="F382" s="129"/>
      <c r="G382" s="129"/>
      <c r="H382" s="129"/>
      <c r="I382" s="129"/>
      <c r="J382" s="129"/>
      <c r="K382" s="129"/>
    </row>
    <row r="383" spans="2:11" x14ac:dyDescent="0.25">
      <c r="B383" s="129"/>
      <c r="C383" s="129"/>
      <c r="D383" s="129"/>
      <c r="E383" s="129"/>
      <c r="F383" s="129"/>
      <c r="G383" s="129"/>
      <c r="H383" s="129"/>
      <c r="I383" s="129"/>
      <c r="J383" s="129"/>
      <c r="K383" s="129"/>
    </row>
    <row r="384" spans="2:11" x14ac:dyDescent="0.25">
      <c r="B384" s="129"/>
      <c r="C384" s="129"/>
      <c r="D384" s="129"/>
      <c r="E384" s="129"/>
      <c r="F384" s="129"/>
      <c r="G384" s="129"/>
      <c r="H384" s="129"/>
      <c r="I384" s="129"/>
      <c r="J384" s="129"/>
      <c r="K384" s="129"/>
    </row>
    <row r="385" spans="2:11" x14ac:dyDescent="0.25">
      <c r="B385" s="129"/>
      <c r="C385" s="129"/>
      <c r="D385" s="129"/>
      <c r="E385" s="129"/>
      <c r="F385" s="129"/>
      <c r="G385" s="129"/>
      <c r="H385" s="129"/>
      <c r="I385" s="129"/>
      <c r="J385" s="129"/>
      <c r="K385" s="129"/>
    </row>
    <row r="386" spans="2:11" x14ac:dyDescent="0.25">
      <c r="B386" s="129"/>
      <c r="C386" s="129"/>
      <c r="D386" s="129"/>
      <c r="E386" s="129"/>
      <c r="F386" s="129"/>
      <c r="G386" s="129"/>
      <c r="H386" s="129"/>
      <c r="I386" s="129"/>
      <c r="J386" s="129"/>
      <c r="K386" s="129"/>
    </row>
    <row r="387" spans="2:11" x14ac:dyDescent="0.25">
      <c r="B387" s="129"/>
      <c r="C387" s="129"/>
      <c r="D387" s="129"/>
      <c r="E387" s="129"/>
      <c r="F387" s="129"/>
      <c r="G387" s="129"/>
      <c r="H387" s="129"/>
      <c r="I387" s="129"/>
      <c r="J387" s="129"/>
      <c r="K387" s="129"/>
    </row>
    <row r="388" spans="2:11" x14ac:dyDescent="0.25">
      <c r="B388" s="129"/>
      <c r="C388" s="129"/>
      <c r="D388" s="129"/>
      <c r="E388" s="129"/>
      <c r="F388" s="129"/>
      <c r="G388" s="129"/>
      <c r="H388" s="129"/>
      <c r="I388" s="129"/>
      <c r="J388" s="129"/>
      <c r="K388" s="129"/>
    </row>
    <row r="389" spans="2:11" x14ac:dyDescent="0.25">
      <c r="B389" s="129"/>
      <c r="C389" s="129"/>
      <c r="D389" s="129"/>
      <c r="E389" s="129"/>
      <c r="F389" s="129"/>
      <c r="G389" s="129"/>
      <c r="H389" s="129"/>
      <c r="I389" s="129"/>
      <c r="J389" s="129"/>
      <c r="K389" s="129"/>
    </row>
    <row r="390" spans="2:11" x14ac:dyDescent="0.25">
      <c r="B390" s="129"/>
      <c r="C390" s="129"/>
      <c r="D390" s="129"/>
      <c r="E390" s="129"/>
      <c r="F390" s="129"/>
      <c r="G390" s="129"/>
      <c r="H390" s="129"/>
      <c r="I390" s="129"/>
      <c r="J390" s="129"/>
      <c r="K390" s="129"/>
    </row>
    <row r="391" spans="2:11" x14ac:dyDescent="0.25">
      <c r="B391" s="129"/>
      <c r="C391" s="129"/>
      <c r="D391" s="129"/>
      <c r="E391" s="129"/>
      <c r="F391" s="129"/>
      <c r="G391" s="129"/>
      <c r="H391" s="129"/>
      <c r="I391" s="129"/>
      <c r="J391" s="129"/>
      <c r="K391" s="129"/>
    </row>
    <row r="392" spans="2:11" x14ac:dyDescent="0.25">
      <c r="B392" s="129"/>
      <c r="C392" s="129"/>
      <c r="D392" s="129"/>
      <c r="E392" s="129"/>
      <c r="F392" s="129"/>
      <c r="G392" s="129"/>
      <c r="H392" s="129"/>
      <c r="I392" s="129"/>
      <c r="J392" s="129"/>
      <c r="K392" s="129"/>
    </row>
    <row r="393" spans="2:11" x14ac:dyDescent="0.25">
      <c r="B393" s="129"/>
      <c r="C393" s="129"/>
      <c r="D393" s="129"/>
      <c r="E393" s="129"/>
      <c r="F393" s="129"/>
      <c r="G393" s="129"/>
      <c r="H393" s="129"/>
      <c r="I393" s="129"/>
      <c r="J393" s="129"/>
      <c r="K393" s="129"/>
    </row>
    <row r="394" spans="2:11" x14ac:dyDescent="0.25">
      <c r="B394" s="129"/>
      <c r="C394" s="129"/>
      <c r="D394" s="129"/>
      <c r="E394" s="129"/>
      <c r="F394" s="129"/>
      <c r="G394" s="129"/>
      <c r="H394" s="129"/>
      <c r="I394" s="129"/>
      <c r="J394" s="129"/>
      <c r="K394" s="129"/>
    </row>
    <row r="395" spans="2:11" x14ac:dyDescent="0.25">
      <c r="B395" s="129"/>
      <c r="C395" s="129"/>
      <c r="D395" s="129"/>
      <c r="E395" s="129"/>
      <c r="F395" s="129"/>
      <c r="G395" s="129"/>
      <c r="H395" s="129"/>
      <c r="I395" s="129"/>
      <c r="J395" s="129"/>
      <c r="K395" s="129"/>
    </row>
    <row r="396" spans="2:11" x14ac:dyDescent="0.25">
      <c r="B396" s="129"/>
      <c r="C396" s="129"/>
      <c r="D396" s="129"/>
      <c r="E396" s="129"/>
      <c r="F396" s="129"/>
      <c r="G396" s="129"/>
      <c r="H396" s="129"/>
      <c r="I396" s="129"/>
      <c r="J396" s="129"/>
      <c r="K396" s="129"/>
    </row>
    <row r="397" spans="2:11" x14ac:dyDescent="0.25">
      <c r="B397" s="129"/>
      <c r="C397" s="129"/>
      <c r="D397" s="129"/>
      <c r="E397" s="129"/>
      <c r="F397" s="129"/>
      <c r="G397" s="129"/>
      <c r="H397" s="129"/>
      <c r="I397" s="129"/>
      <c r="J397" s="129"/>
      <c r="K397" s="129"/>
    </row>
    <row r="398" spans="2:11" x14ac:dyDescent="0.25">
      <c r="B398" s="129"/>
      <c r="C398" s="129"/>
      <c r="D398" s="129"/>
      <c r="E398" s="129"/>
      <c r="F398" s="129"/>
      <c r="G398" s="129"/>
      <c r="H398" s="129"/>
      <c r="I398" s="129"/>
      <c r="J398" s="129"/>
      <c r="K398" s="129"/>
    </row>
    <row r="399" spans="2:11" x14ac:dyDescent="0.25">
      <c r="B399" s="129"/>
      <c r="C399" s="129"/>
      <c r="D399" s="129"/>
      <c r="E399" s="129"/>
      <c r="F399" s="129"/>
      <c r="G399" s="129"/>
      <c r="H399" s="129"/>
      <c r="I399" s="129"/>
      <c r="J399" s="129"/>
      <c r="K399" s="129"/>
    </row>
    <row r="400" spans="2:11" x14ac:dyDescent="0.25">
      <c r="B400" s="129"/>
      <c r="C400" s="129"/>
      <c r="D400" s="129"/>
      <c r="E400" s="129"/>
      <c r="F400" s="129"/>
      <c r="G400" s="129"/>
      <c r="H400" s="129"/>
      <c r="I400" s="129"/>
      <c r="J400" s="129"/>
      <c r="K400" s="129"/>
    </row>
    <row r="401" spans="2:11" x14ac:dyDescent="0.25">
      <c r="B401" s="129"/>
      <c r="C401" s="129"/>
      <c r="D401" s="129"/>
      <c r="E401" s="129"/>
      <c r="F401" s="129"/>
      <c r="G401" s="129"/>
      <c r="H401" s="129"/>
      <c r="I401" s="129"/>
      <c r="J401" s="129"/>
      <c r="K401" s="129"/>
    </row>
    <row r="402" spans="2:11" x14ac:dyDescent="0.25">
      <c r="B402" s="129"/>
      <c r="C402" s="129"/>
      <c r="D402" s="129"/>
      <c r="E402" s="129"/>
      <c r="F402" s="129"/>
      <c r="G402" s="129"/>
      <c r="H402" s="129"/>
      <c r="I402" s="129"/>
      <c r="J402" s="129"/>
      <c r="K402" s="129"/>
    </row>
    <row r="403" spans="2:11" x14ac:dyDescent="0.25">
      <c r="B403" s="129"/>
      <c r="C403" s="129"/>
      <c r="D403" s="129"/>
      <c r="E403" s="129"/>
      <c r="F403" s="129"/>
      <c r="G403" s="129"/>
      <c r="H403" s="129"/>
      <c r="I403" s="129"/>
      <c r="J403" s="129"/>
      <c r="K403" s="129"/>
    </row>
    <row r="404" spans="2:11" x14ac:dyDescent="0.25">
      <c r="B404" s="129"/>
      <c r="C404" s="129"/>
      <c r="D404" s="129"/>
      <c r="E404" s="129"/>
      <c r="F404" s="129"/>
      <c r="G404" s="129"/>
      <c r="H404" s="129"/>
      <c r="I404" s="129"/>
      <c r="J404" s="129"/>
      <c r="K404" s="129"/>
    </row>
    <row r="405" spans="2:11" x14ac:dyDescent="0.25">
      <c r="B405" s="129"/>
      <c r="C405" s="129"/>
      <c r="D405" s="129"/>
      <c r="E405" s="129"/>
      <c r="F405" s="129"/>
      <c r="G405" s="129"/>
      <c r="H405" s="129"/>
      <c r="I405" s="129"/>
      <c r="J405" s="129"/>
      <c r="K405" s="129"/>
    </row>
    <row r="406" spans="2:11" x14ac:dyDescent="0.25">
      <c r="B406" s="129"/>
      <c r="C406" s="129"/>
      <c r="D406" s="129"/>
      <c r="E406" s="129"/>
      <c r="F406" s="129"/>
      <c r="G406" s="129"/>
      <c r="H406" s="129"/>
      <c r="I406" s="129"/>
      <c r="J406" s="129"/>
      <c r="K406" s="129"/>
    </row>
    <row r="407" spans="2:11" x14ac:dyDescent="0.25">
      <c r="B407" s="129"/>
      <c r="C407" s="129"/>
      <c r="D407" s="129"/>
      <c r="E407" s="129"/>
      <c r="F407" s="129"/>
      <c r="G407" s="129"/>
      <c r="H407" s="129"/>
      <c r="I407" s="129"/>
      <c r="J407" s="129"/>
      <c r="K407" s="129"/>
    </row>
    <row r="408" spans="2:11" x14ac:dyDescent="0.25">
      <c r="B408" s="129"/>
      <c r="C408" s="129"/>
      <c r="D408" s="129"/>
      <c r="E408" s="129"/>
      <c r="F408" s="129"/>
      <c r="G408" s="129"/>
      <c r="H408" s="129"/>
      <c r="I408" s="129"/>
      <c r="J408" s="129"/>
      <c r="K408" s="129"/>
    </row>
    <row r="409" spans="2:11" x14ac:dyDescent="0.25">
      <c r="B409" s="129"/>
      <c r="C409" s="129"/>
      <c r="D409" s="129"/>
      <c r="E409" s="129"/>
      <c r="F409" s="129"/>
      <c r="G409" s="129"/>
      <c r="H409" s="129"/>
      <c r="I409" s="129"/>
      <c r="J409" s="129"/>
      <c r="K409" s="129"/>
    </row>
    <row r="410" spans="2:11" x14ac:dyDescent="0.25">
      <c r="B410" s="129"/>
      <c r="C410" s="129"/>
      <c r="D410" s="129"/>
      <c r="E410" s="129"/>
      <c r="F410" s="129"/>
      <c r="G410" s="129"/>
      <c r="H410" s="129"/>
      <c r="I410" s="129"/>
      <c r="J410" s="129"/>
      <c r="K410" s="129"/>
    </row>
    <row r="411" spans="2:11" x14ac:dyDescent="0.25">
      <c r="B411" s="129"/>
      <c r="C411" s="129"/>
      <c r="D411" s="129"/>
      <c r="E411" s="129"/>
      <c r="F411" s="129"/>
      <c r="G411" s="129"/>
      <c r="H411" s="129"/>
      <c r="I411" s="129"/>
      <c r="J411" s="129"/>
      <c r="K411" s="129"/>
    </row>
    <row r="412" spans="2:11" x14ac:dyDescent="0.25">
      <c r="B412" s="129"/>
      <c r="C412" s="129"/>
      <c r="D412" s="129"/>
      <c r="E412" s="129"/>
      <c r="F412" s="129"/>
      <c r="G412" s="129"/>
      <c r="H412" s="129"/>
      <c r="I412" s="129"/>
      <c r="J412" s="129"/>
      <c r="K412" s="129"/>
    </row>
    <row r="413" spans="2:11" x14ac:dyDescent="0.25">
      <c r="B413" s="129"/>
      <c r="C413" s="129"/>
      <c r="D413" s="129"/>
      <c r="E413" s="129"/>
      <c r="F413" s="129"/>
      <c r="G413" s="129"/>
      <c r="H413" s="129"/>
      <c r="I413" s="129"/>
      <c r="J413" s="129"/>
      <c r="K413" s="129"/>
    </row>
    <row r="414" spans="2:11" x14ac:dyDescent="0.25">
      <c r="B414" s="129"/>
      <c r="C414" s="129"/>
      <c r="D414" s="129"/>
      <c r="E414" s="129"/>
      <c r="F414" s="129"/>
      <c r="G414" s="129"/>
      <c r="H414" s="129"/>
      <c r="I414" s="129"/>
      <c r="J414" s="129"/>
      <c r="K414" s="129"/>
    </row>
    <row r="415" spans="2:11" x14ac:dyDescent="0.25">
      <c r="B415" s="129"/>
      <c r="C415" s="129"/>
      <c r="D415" s="129"/>
      <c r="E415" s="129"/>
      <c r="F415" s="129"/>
      <c r="G415" s="129"/>
      <c r="H415" s="129"/>
      <c r="I415" s="129"/>
      <c r="J415" s="129"/>
      <c r="K415" s="129"/>
    </row>
    <row r="416" spans="2:11" x14ac:dyDescent="0.25">
      <c r="B416" s="129"/>
      <c r="C416" s="129"/>
      <c r="D416" s="129"/>
      <c r="E416" s="129"/>
      <c r="F416" s="129"/>
      <c r="G416" s="129"/>
      <c r="H416" s="129"/>
      <c r="I416" s="129"/>
      <c r="J416" s="129"/>
      <c r="K416" s="129"/>
    </row>
    <row r="417" spans="2:11" x14ac:dyDescent="0.25">
      <c r="B417" s="129"/>
      <c r="C417" s="129"/>
      <c r="D417" s="129"/>
      <c r="E417" s="129"/>
      <c r="F417" s="129"/>
      <c r="G417" s="129"/>
      <c r="H417" s="129"/>
      <c r="I417" s="129"/>
      <c r="J417" s="129"/>
      <c r="K417" s="129"/>
    </row>
    <row r="418" spans="2:11" x14ac:dyDescent="0.25">
      <c r="B418" s="129"/>
      <c r="C418" s="129"/>
      <c r="D418" s="129"/>
      <c r="E418" s="129"/>
      <c r="F418" s="129"/>
      <c r="G418" s="129"/>
      <c r="H418" s="129"/>
      <c r="I418" s="129"/>
      <c r="J418" s="129"/>
      <c r="K418" s="129"/>
    </row>
    <row r="419" spans="2:11" x14ac:dyDescent="0.25">
      <c r="B419" s="129"/>
      <c r="C419" s="129"/>
      <c r="D419" s="129"/>
      <c r="E419" s="129"/>
      <c r="F419" s="129"/>
      <c r="G419" s="129"/>
      <c r="H419" s="129"/>
      <c r="I419" s="129"/>
      <c r="J419" s="129"/>
      <c r="K419" s="129"/>
    </row>
    <row r="420" spans="2:11" x14ac:dyDescent="0.25">
      <c r="B420" s="129"/>
      <c r="C420" s="129"/>
      <c r="D420" s="129"/>
      <c r="E420" s="129"/>
      <c r="F420" s="129"/>
      <c r="G420" s="129"/>
      <c r="H420" s="129"/>
      <c r="I420" s="129"/>
      <c r="J420" s="129"/>
      <c r="K420" s="129"/>
    </row>
    <row r="421" spans="2:11" x14ac:dyDescent="0.25">
      <c r="B421" s="129"/>
      <c r="C421" s="129"/>
      <c r="D421" s="129"/>
      <c r="E421" s="129"/>
      <c r="F421" s="129"/>
      <c r="G421" s="129"/>
      <c r="H421" s="129"/>
      <c r="I421" s="129"/>
      <c r="J421" s="129"/>
      <c r="K421" s="129"/>
    </row>
    <row r="422" spans="2:11" x14ac:dyDescent="0.25">
      <c r="B422" s="129"/>
      <c r="C422" s="129"/>
      <c r="D422" s="129"/>
      <c r="E422" s="129"/>
      <c r="F422" s="129"/>
      <c r="G422" s="129"/>
      <c r="H422" s="129"/>
      <c r="I422" s="129"/>
      <c r="J422" s="129"/>
      <c r="K422" s="129"/>
    </row>
    <row r="423" spans="2:11" x14ac:dyDescent="0.25">
      <c r="B423" s="129"/>
      <c r="C423" s="129"/>
      <c r="D423" s="129"/>
      <c r="E423" s="129"/>
      <c r="F423" s="129"/>
      <c r="G423" s="129"/>
      <c r="H423" s="129"/>
      <c r="I423" s="129"/>
      <c r="J423" s="129"/>
      <c r="K423" s="129"/>
    </row>
    <row r="424" spans="2:11" x14ac:dyDescent="0.25">
      <c r="B424" s="129"/>
      <c r="C424" s="129"/>
      <c r="D424" s="129"/>
      <c r="E424" s="129"/>
      <c r="F424" s="129"/>
      <c r="G424" s="129"/>
      <c r="H424" s="129"/>
      <c r="I424" s="129"/>
      <c r="J424" s="129"/>
      <c r="K424" s="129"/>
    </row>
    <row r="425" spans="2:11" x14ac:dyDescent="0.25">
      <c r="B425" s="129"/>
      <c r="C425" s="129"/>
      <c r="D425" s="129"/>
      <c r="E425" s="129"/>
      <c r="F425" s="129"/>
      <c r="G425" s="129"/>
      <c r="H425" s="129"/>
      <c r="I425" s="129"/>
      <c r="J425" s="129"/>
      <c r="K425" s="129"/>
    </row>
    <row r="426" spans="2:11" x14ac:dyDescent="0.25">
      <c r="B426" s="129"/>
      <c r="C426" s="129"/>
      <c r="D426" s="129"/>
      <c r="E426" s="129"/>
      <c r="F426" s="129"/>
      <c r="G426" s="129"/>
      <c r="H426" s="129"/>
      <c r="I426" s="129"/>
      <c r="J426" s="129"/>
      <c r="K426" s="129"/>
    </row>
    <row r="427" spans="2:11" x14ac:dyDescent="0.25">
      <c r="B427" s="129"/>
      <c r="C427" s="129"/>
      <c r="D427" s="129"/>
      <c r="E427" s="129"/>
      <c r="F427" s="129"/>
      <c r="G427" s="129"/>
      <c r="H427" s="129"/>
      <c r="I427" s="129"/>
      <c r="J427" s="129"/>
      <c r="K427" s="129"/>
    </row>
    <row r="428" spans="2:11" x14ac:dyDescent="0.25">
      <c r="B428" s="129"/>
      <c r="C428" s="129"/>
      <c r="D428" s="129"/>
      <c r="E428" s="129"/>
      <c r="F428" s="129"/>
      <c r="G428" s="129"/>
      <c r="H428" s="129"/>
      <c r="I428" s="129"/>
      <c r="J428" s="129"/>
      <c r="K428" s="129"/>
    </row>
    <row r="429" spans="2:11" x14ac:dyDescent="0.25">
      <c r="B429" s="129"/>
      <c r="C429" s="129"/>
      <c r="D429" s="129"/>
      <c r="E429" s="129"/>
      <c r="F429" s="129"/>
      <c r="G429" s="129"/>
      <c r="H429" s="129"/>
      <c r="I429" s="129"/>
      <c r="J429" s="129"/>
      <c r="K429" s="129"/>
    </row>
    <row r="430" spans="2:11" x14ac:dyDescent="0.25">
      <c r="B430" s="129"/>
      <c r="C430" s="129"/>
      <c r="D430" s="129"/>
      <c r="E430" s="129"/>
      <c r="F430" s="129"/>
      <c r="G430" s="129"/>
      <c r="H430" s="129"/>
      <c r="I430" s="129"/>
      <c r="J430" s="129"/>
      <c r="K430" s="129"/>
    </row>
    <row r="431" spans="2:11" x14ac:dyDescent="0.25">
      <c r="B431" s="129"/>
      <c r="C431" s="129"/>
      <c r="D431" s="129"/>
      <c r="E431" s="129"/>
      <c r="F431" s="129"/>
      <c r="G431" s="129"/>
      <c r="H431" s="129"/>
      <c r="I431" s="129"/>
      <c r="J431" s="129"/>
      <c r="K431" s="129"/>
    </row>
    <row r="432" spans="2:11" x14ac:dyDescent="0.25">
      <c r="B432" s="129"/>
      <c r="C432" s="129"/>
      <c r="D432" s="129"/>
      <c r="E432" s="129"/>
      <c r="F432" s="129"/>
      <c r="G432" s="129"/>
      <c r="H432" s="129"/>
      <c r="I432" s="129"/>
      <c r="J432" s="129"/>
      <c r="K432" s="129"/>
    </row>
    <row r="433" spans="2:11" x14ac:dyDescent="0.25">
      <c r="B433" s="129"/>
      <c r="C433" s="129"/>
      <c r="D433" s="129"/>
      <c r="E433" s="129"/>
      <c r="F433" s="129"/>
      <c r="G433" s="129"/>
      <c r="H433" s="129"/>
      <c r="I433" s="129"/>
      <c r="J433" s="129"/>
      <c r="K433" s="129"/>
    </row>
    <row r="434" spans="2:11" x14ac:dyDescent="0.25">
      <c r="B434" s="129"/>
      <c r="C434" s="129"/>
      <c r="D434" s="129"/>
      <c r="E434" s="129"/>
      <c r="F434" s="129"/>
      <c r="G434" s="129"/>
      <c r="H434" s="129"/>
      <c r="I434" s="129"/>
      <c r="J434" s="129"/>
      <c r="K434" s="129"/>
    </row>
    <row r="435" spans="2:11" x14ac:dyDescent="0.25">
      <c r="B435" s="129"/>
      <c r="C435" s="129"/>
      <c r="D435" s="129"/>
      <c r="E435" s="129"/>
      <c r="F435" s="129"/>
      <c r="G435" s="129"/>
      <c r="H435" s="129"/>
      <c r="I435" s="129"/>
      <c r="J435" s="129"/>
      <c r="K435" s="129"/>
    </row>
    <row r="436" spans="2:11" x14ac:dyDescent="0.25">
      <c r="B436" s="129"/>
      <c r="C436" s="129"/>
      <c r="D436" s="129"/>
      <c r="E436" s="129"/>
      <c r="F436" s="129"/>
      <c r="G436" s="129"/>
      <c r="H436" s="129"/>
      <c r="I436" s="129"/>
      <c r="J436" s="129"/>
      <c r="K436" s="129"/>
    </row>
    <row r="437" spans="2:11" x14ac:dyDescent="0.25">
      <c r="B437" s="129"/>
      <c r="C437" s="129"/>
      <c r="D437" s="129"/>
      <c r="E437" s="129"/>
      <c r="F437" s="129"/>
      <c r="G437" s="129"/>
      <c r="H437" s="129"/>
      <c r="I437" s="129"/>
      <c r="J437" s="129"/>
      <c r="K437" s="129"/>
    </row>
    <row r="438" spans="2:11" x14ac:dyDescent="0.25">
      <c r="B438" s="129"/>
      <c r="C438" s="129"/>
      <c r="D438" s="129"/>
      <c r="E438" s="129"/>
      <c r="F438" s="129"/>
      <c r="G438" s="129"/>
      <c r="H438" s="129"/>
      <c r="I438" s="129"/>
      <c r="J438" s="129"/>
      <c r="K438" s="129"/>
    </row>
    <row r="439" spans="2:11" x14ac:dyDescent="0.25">
      <c r="B439" s="129"/>
      <c r="C439" s="129"/>
      <c r="D439" s="129"/>
      <c r="E439" s="129"/>
      <c r="F439" s="129"/>
      <c r="G439" s="129"/>
      <c r="H439" s="129"/>
      <c r="I439" s="129"/>
      <c r="J439" s="129"/>
      <c r="K439" s="129"/>
    </row>
    <row r="440" spans="2:11" x14ac:dyDescent="0.25">
      <c r="B440" s="129"/>
      <c r="C440" s="129"/>
      <c r="D440" s="129"/>
      <c r="E440" s="129"/>
      <c r="F440" s="129"/>
      <c r="G440" s="129"/>
      <c r="H440" s="129"/>
      <c r="I440" s="129"/>
      <c r="J440" s="129"/>
      <c r="K440" s="129"/>
    </row>
    <row r="441" spans="2:11" x14ac:dyDescent="0.25">
      <c r="B441" s="129"/>
      <c r="C441" s="129"/>
      <c r="D441" s="129"/>
      <c r="E441" s="129"/>
      <c r="F441" s="129"/>
      <c r="G441" s="129"/>
      <c r="H441" s="129"/>
      <c r="I441" s="129"/>
      <c r="J441" s="129"/>
      <c r="K441" s="129"/>
    </row>
    <row r="442" spans="2:11" x14ac:dyDescent="0.25">
      <c r="B442" s="129"/>
      <c r="C442" s="129"/>
      <c r="D442" s="129"/>
      <c r="E442" s="129"/>
      <c r="F442" s="129"/>
      <c r="G442" s="129"/>
      <c r="H442" s="129"/>
      <c r="I442" s="129"/>
      <c r="J442" s="129"/>
      <c r="K442" s="129"/>
    </row>
    <row r="443" spans="2:11" x14ac:dyDescent="0.25">
      <c r="B443" s="129"/>
      <c r="C443" s="129"/>
      <c r="D443" s="129"/>
      <c r="E443" s="129"/>
      <c r="F443" s="129"/>
      <c r="G443" s="129"/>
      <c r="H443" s="129"/>
      <c r="I443" s="129"/>
      <c r="J443" s="129"/>
      <c r="K443" s="129"/>
    </row>
    <row r="444" spans="2:11" x14ac:dyDescent="0.25">
      <c r="B444" s="129"/>
      <c r="C444" s="129"/>
      <c r="D444" s="129"/>
      <c r="E444" s="129"/>
      <c r="F444" s="129"/>
      <c r="G444" s="129"/>
      <c r="H444" s="129"/>
      <c r="I444" s="129"/>
      <c r="J444" s="129"/>
      <c r="K444" s="129"/>
    </row>
    <row r="445" spans="2:11" x14ac:dyDescent="0.25">
      <c r="B445" s="129"/>
      <c r="C445" s="129"/>
      <c r="D445" s="129"/>
      <c r="E445" s="129"/>
      <c r="F445" s="129"/>
      <c r="G445" s="129"/>
      <c r="H445" s="129"/>
      <c r="I445" s="129"/>
      <c r="J445" s="129"/>
      <c r="K445" s="129"/>
    </row>
    <row r="446" spans="2:11" x14ac:dyDescent="0.25">
      <c r="B446" s="129"/>
      <c r="C446" s="129"/>
      <c r="D446" s="129"/>
      <c r="E446" s="129"/>
      <c r="F446" s="129"/>
      <c r="G446" s="129"/>
      <c r="H446" s="129"/>
      <c r="I446" s="129"/>
      <c r="J446" s="129"/>
      <c r="K446" s="129"/>
    </row>
    <row r="447" spans="2:11" x14ac:dyDescent="0.25">
      <c r="B447" s="129"/>
      <c r="C447" s="129"/>
      <c r="D447" s="129"/>
      <c r="E447" s="129"/>
      <c r="F447" s="129"/>
      <c r="G447" s="129"/>
      <c r="H447" s="129"/>
      <c r="I447" s="129"/>
      <c r="J447" s="129"/>
      <c r="K447" s="129"/>
    </row>
    <row r="448" spans="2:11" x14ac:dyDescent="0.25">
      <c r="B448" s="129"/>
      <c r="C448" s="129"/>
      <c r="D448" s="129"/>
      <c r="E448" s="129"/>
      <c r="F448" s="129"/>
      <c r="G448" s="129"/>
      <c r="H448" s="129"/>
      <c r="I448" s="129"/>
      <c r="J448" s="129"/>
      <c r="K448" s="129"/>
    </row>
    <row r="449" spans="2:11" x14ac:dyDescent="0.25">
      <c r="B449" s="129"/>
      <c r="C449" s="129"/>
      <c r="D449" s="129"/>
      <c r="E449" s="129"/>
      <c r="F449" s="129"/>
      <c r="G449" s="129"/>
      <c r="H449" s="129"/>
      <c r="I449" s="129"/>
      <c r="J449" s="129"/>
      <c r="K449" s="129"/>
    </row>
    <row r="450" spans="2:11" x14ac:dyDescent="0.25">
      <c r="B450" s="129"/>
      <c r="C450" s="129"/>
      <c r="D450" s="129"/>
      <c r="E450" s="129"/>
      <c r="F450" s="129"/>
      <c r="G450" s="129"/>
      <c r="H450" s="129"/>
      <c r="I450" s="129"/>
      <c r="J450" s="129"/>
      <c r="K450" s="129"/>
    </row>
    <row r="451" spans="2:11" x14ac:dyDescent="0.25">
      <c r="B451" s="129"/>
      <c r="C451" s="129"/>
      <c r="D451" s="129"/>
      <c r="E451" s="129"/>
      <c r="F451" s="129"/>
      <c r="G451" s="129"/>
      <c r="H451" s="129"/>
      <c r="I451" s="129"/>
      <c r="J451" s="129"/>
      <c r="K451" s="129"/>
    </row>
    <row r="452" spans="2:11" x14ac:dyDescent="0.25">
      <c r="B452" s="129"/>
      <c r="C452" s="129"/>
      <c r="D452" s="129"/>
      <c r="E452" s="129"/>
      <c r="F452" s="129"/>
      <c r="G452" s="129"/>
      <c r="H452" s="129"/>
      <c r="I452" s="129"/>
      <c r="J452" s="129"/>
      <c r="K452" s="129"/>
    </row>
    <row r="453" spans="2:11" x14ac:dyDescent="0.25">
      <c r="B453" s="129"/>
      <c r="C453" s="129"/>
      <c r="D453" s="129"/>
      <c r="E453" s="129"/>
      <c r="F453" s="129"/>
      <c r="G453" s="129"/>
      <c r="H453" s="129"/>
      <c r="I453" s="129"/>
      <c r="J453" s="129"/>
      <c r="K453" s="129"/>
    </row>
    <row r="454" spans="2:11" x14ac:dyDescent="0.25">
      <c r="B454" s="129"/>
      <c r="C454" s="129"/>
      <c r="D454" s="129"/>
      <c r="E454" s="129"/>
      <c r="F454" s="129"/>
      <c r="G454" s="129"/>
      <c r="H454" s="129"/>
      <c r="I454" s="129"/>
      <c r="J454" s="129"/>
      <c r="K454" s="129"/>
    </row>
    <row r="455" spans="2:11" x14ac:dyDescent="0.25">
      <c r="B455" s="129"/>
      <c r="C455" s="129"/>
      <c r="D455" s="129"/>
      <c r="E455" s="129"/>
      <c r="F455" s="129"/>
      <c r="G455" s="129"/>
      <c r="H455" s="129"/>
      <c r="I455" s="129"/>
      <c r="J455" s="129"/>
      <c r="K455" s="129"/>
    </row>
    <row r="456" spans="2:11" x14ac:dyDescent="0.25">
      <c r="B456" s="129"/>
      <c r="C456" s="129"/>
      <c r="D456" s="129"/>
      <c r="E456" s="129"/>
      <c r="F456" s="129"/>
      <c r="G456" s="129"/>
      <c r="H456" s="129"/>
      <c r="I456" s="129"/>
      <c r="J456" s="129"/>
      <c r="K456" s="129"/>
    </row>
    <row r="457" spans="2:11" x14ac:dyDescent="0.25">
      <c r="B457" s="129"/>
      <c r="C457" s="129"/>
      <c r="D457" s="129"/>
      <c r="E457" s="129"/>
      <c r="F457" s="129"/>
      <c r="G457" s="129"/>
      <c r="H457" s="129"/>
      <c r="I457" s="129"/>
      <c r="J457" s="129"/>
      <c r="K457" s="129"/>
    </row>
    <row r="458" spans="2:11" x14ac:dyDescent="0.25">
      <c r="B458" s="129"/>
      <c r="C458" s="129"/>
      <c r="D458" s="129"/>
      <c r="E458" s="129"/>
      <c r="F458" s="129"/>
      <c r="G458" s="129"/>
      <c r="H458" s="129"/>
      <c r="I458" s="129"/>
      <c r="J458" s="129"/>
      <c r="K458" s="129"/>
    </row>
    <row r="459" spans="2:11" x14ac:dyDescent="0.25">
      <c r="B459" s="129"/>
      <c r="C459" s="129"/>
      <c r="D459" s="129"/>
      <c r="E459" s="129"/>
      <c r="F459" s="129"/>
      <c r="G459" s="129"/>
      <c r="H459" s="129"/>
      <c r="I459" s="129"/>
      <c r="J459" s="129"/>
      <c r="K459" s="129"/>
    </row>
    <row r="460" spans="2:11" x14ac:dyDescent="0.25">
      <c r="B460" s="129"/>
      <c r="C460" s="129"/>
      <c r="D460" s="129"/>
      <c r="E460" s="129"/>
      <c r="F460" s="129"/>
      <c r="G460" s="129"/>
      <c r="H460" s="129"/>
      <c r="I460" s="129"/>
      <c r="J460" s="129"/>
      <c r="K460" s="129"/>
    </row>
    <row r="461" spans="2:11" x14ac:dyDescent="0.25">
      <c r="B461" s="129"/>
      <c r="C461" s="129"/>
      <c r="D461" s="129"/>
      <c r="E461" s="129"/>
      <c r="F461" s="129"/>
      <c r="G461" s="129"/>
      <c r="H461" s="129"/>
      <c r="I461" s="129"/>
      <c r="J461" s="129"/>
      <c r="K461" s="129"/>
    </row>
    <row r="462" spans="2:11" x14ac:dyDescent="0.25">
      <c r="B462" s="129"/>
      <c r="C462" s="129"/>
      <c r="D462" s="129"/>
      <c r="E462" s="129"/>
      <c r="F462" s="129"/>
      <c r="G462" s="129"/>
      <c r="H462" s="129"/>
      <c r="I462" s="129"/>
      <c r="J462" s="129"/>
      <c r="K462" s="129"/>
    </row>
    <row r="463" spans="2:11" x14ac:dyDescent="0.25">
      <c r="B463" s="129"/>
      <c r="C463" s="129"/>
      <c r="D463" s="129"/>
      <c r="E463" s="129"/>
      <c r="F463" s="129"/>
      <c r="G463" s="129"/>
      <c r="H463" s="129"/>
      <c r="I463" s="129"/>
      <c r="J463" s="129"/>
      <c r="K463" s="129"/>
    </row>
    <row r="464" spans="2:11" x14ac:dyDescent="0.25">
      <c r="B464" s="129"/>
      <c r="C464" s="129"/>
      <c r="D464" s="129"/>
      <c r="E464" s="129"/>
      <c r="F464" s="129"/>
      <c r="G464" s="129"/>
      <c r="H464" s="129"/>
      <c r="I464" s="129"/>
      <c r="J464" s="129"/>
      <c r="K464" s="129"/>
    </row>
    <row r="465" spans="2:11" x14ac:dyDescent="0.25">
      <c r="B465" s="129"/>
      <c r="C465" s="129"/>
      <c r="D465" s="129"/>
      <c r="E465" s="129"/>
      <c r="F465" s="129"/>
      <c r="G465" s="129"/>
      <c r="H465" s="129"/>
      <c r="I465" s="129"/>
      <c r="J465" s="129"/>
      <c r="K465" s="129"/>
    </row>
    <row r="466" spans="2:11" x14ac:dyDescent="0.25">
      <c r="B466" s="129"/>
      <c r="C466" s="129"/>
      <c r="D466" s="129"/>
      <c r="E466" s="129"/>
      <c r="F466" s="129"/>
      <c r="G466" s="129"/>
      <c r="H466" s="129"/>
      <c r="I466" s="129"/>
      <c r="J466" s="129"/>
      <c r="K466" s="129"/>
    </row>
    <row r="467" spans="2:11" x14ac:dyDescent="0.25">
      <c r="B467" s="129"/>
      <c r="C467" s="129"/>
      <c r="D467" s="129"/>
      <c r="E467" s="129"/>
      <c r="F467" s="129"/>
      <c r="G467" s="129"/>
      <c r="H467" s="129"/>
      <c r="I467" s="129"/>
      <c r="J467" s="129"/>
      <c r="K467" s="129"/>
    </row>
    <row r="468" spans="2:11" x14ac:dyDescent="0.25">
      <c r="B468" s="129"/>
      <c r="C468" s="129"/>
      <c r="D468" s="129"/>
      <c r="E468" s="129"/>
      <c r="F468" s="129"/>
      <c r="G468" s="129"/>
      <c r="H468" s="129"/>
      <c r="I468" s="129"/>
      <c r="J468" s="129"/>
      <c r="K468" s="129"/>
    </row>
    <row r="469" spans="2:11" x14ac:dyDescent="0.25">
      <c r="B469" s="129"/>
      <c r="C469" s="129"/>
      <c r="D469" s="129"/>
      <c r="E469" s="129"/>
      <c r="F469" s="129"/>
      <c r="G469" s="129"/>
      <c r="H469" s="129"/>
      <c r="I469" s="129"/>
      <c r="J469" s="129"/>
      <c r="K469" s="129"/>
    </row>
    <row r="470" spans="2:11" x14ac:dyDescent="0.25">
      <c r="B470" s="129"/>
      <c r="C470" s="129"/>
      <c r="D470" s="129"/>
      <c r="E470" s="129"/>
      <c r="F470" s="129"/>
      <c r="G470" s="129"/>
      <c r="H470" s="129"/>
      <c r="I470" s="129"/>
      <c r="J470" s="129"/>
      <c r="K470" s="129"/>
    </row>
    <row r="471" spans="2:11" x14ac:dyDescent="0.25">
      <c r="B471" s="129"/>
      <c r="C471" s="129"/>
      <c r="D471" s="129"/>
      <c r="E471" s="129"/>
      <c r="F471" s="129"/>
      <c r="G471" s="129"/>
      <c r="H471" s="129"/>
      <c r="I471" s="129"/>
      <c r="J471" s="129"/>
      <c r="K471" s="129"/>
    </row>
    <row r="472" spans="2:11" x14ac:dyDescent="0.25">
      <c r="B472" s="129"/>
      <c r="C472" s="129"/>
      <c r="D472" s="129"/>
      <c r="E472" s="129"/>
      <c r="F472" s="129"/>
      <c r="G472" s="129"/>
      <c r="H472" s="129"/>
      <c r="I472" s="129"/>
      <c r="J472" s="129"/>
      <c r="K472" s="129"/>
    </row>
    <row r="473" spans="2:11" x14ac:dyDescent="0.25">
      <c r="B473" s="129"/>
      <c r="C473" s="129"/>
      <c r="D473" s="129"/>
      <c r="E473" s="129"/>
      <c r="F473" s="129"/>
      <c r="G473" s="129"/>
      <c r="H473" s="129"/>
      <c r="I473" s="129"/>
      <c r="J473" s="129"/>
      <c r="K473" s="129"/>
    </row>
    <row r="474" spans="2:11" x14ac:dyDescent="0.25">
      <c r="B474" s="129"/>
      <c r="C474" s="129"/>
      <c r="D474" s="129"/>
      <c r="E474" s="129"/>
      <c r="F474" s="129"/>
      <c r="G474" s="129"/>
      <c r="H474" s="129"/>
      <c r="I474" s="129"/>
      <c r="J474" s="129"/>
      <c r="K474" s="129"/>
    </row>
    <row r="475" spans="2:11" x14ac:dyDescent="0.25">
      <c r="B475" s="129"/>
      <c r="C475" s="129"/>
      <c r="D475" s="129"/>
      <c r="E475" s="129"/>
      <c r="F475" s="129"/>
      <c r="G475" s="129"/>
      <c r="H475" s="129"/>
      <c r="I475" s="129"/>
      <c r="J475" s="129"/>
      <c r="K475" s="129"/>
    </row>
    <row r="476" spans="2:11" x14ac:dyDescent="0.25">
      <c r="B476" s="129"/>
      <c r="C476" s="129"/>
      <c r="D476" s="129"/>
      <c r="E476" s="129"/>
      <c r="F476" s="129"/>
      <c r="G476" s="129"/>
      <c r="H476" s="129"/>
      <c r="I476" s="129"/>
      <c r="J476" s="129"/>
      <c r="K476" s="129"/>
    </row>
    <row r="477" spans="2:11" x14ac:dyDescent="0.25">
      <c r="B477" s="129"/>
      <c r="C477" s="129"/>
      <c r="D477" s="129"/>
      <c r="E477" s="129"/>
      <c r="F477" s="129"/>
      <c r="G477" s="129"/>
      <c r="H477" s="129"/>
      <c r="I477" s="129"/>
      <c r="J477" s="129"/>
      <c r="K477" s="129"/>
    </row>
    <row r="478" spans="2:11" x14ac:dyDescent="0.25">
      <c r="B478" s="129"/>
      <c r="C478" s="129"/>
      <c r="D478" s="129"/>
      <c r="E478" s="129"/>
      <c r="F478" s="129"/>
      <c r="G478" s="129"/>
      <c r="H478" s="129"/>
      <c r="I478" s="129"/>
      <c r="J478" s="129"/>
      <c r="K478" s="129"/>
    </row>
    <row r="479" spans="2:11" x14ac:dyDescent="0.25">
      <c r="B479" s="129"/>
      <c r="C479" s="129"/>
      <c r="D479" s="129"/>
      <c r="E479" s="129"/>
      <c r="F479" s="129"/>
      <c r="G479" s="129"/>
      <c r="H479" s="129"/>
      <c r="I479" s="129"/>
      <c r="J479" s="129"/>
      <c r="K479" s="129"/>
    </row>
    <row r="480" spans="2:11" x14ac:dyDescent="0.25">
      <c r="B480" s="129"/>
      <c r="C480" s="129"/>
      <c r="D480" s="129"/>
      <c r="E480" s="129"/>
      <c r="F480" s="129"/>
      <c r="G480" s="129"/>
      <c r="H480" s="129"/>
      <c r="I480" s="129"/>
      <c r="J480" s="129"/>
      <c r="K480" s="129"/>
    </row>
    <row r="481" spans="2:11" x14ac:dyDescent="0.25">
      <c r="B481" s="129"/>
      <c r="C481" s="129"/>
      <c r="D481" s="129"/>
      <c r="E481" s="129"/>
      <c r="F481" s="129"/>
      <c r="G481" s="129"/>
      <c r="H481" s="129"/>
      <c r="I481" s="129"/>
      <c r="J481" s="129"/>
      <c r="K481" s="129"/>
    </row>
    <row r="482" spans="2:11" x14ac:dyDescent="0.25">
      <c r="B482" s="129"/>
      <c r="C482" s="129"/>
      <c r="D482" s="129"/>
      <c r="E482" s="129"/>
      <c r="F482" s="129"/>
      <c r="G482" s="129"/>
      <c r="H482" s="129"/>
      <c r="I482" s="129"/>
      <c r="J482" s="129"/>
      <c r="K482" s="129"/>
    </row>
    <row r="483" spans="2:11" x14ac:dyDescent="0.25">
      <c r="B483" s="129"/>
      <c r="C483" s="129"/>
      <c r="D483" s="129"/>
      <c r="E483" s="129"/>
      <c r="F483" s="129"/>
      <c r="G483" s="129"/>
      <c r="H483" s="129"/>
      <c r="I483" s="129"/>
      <c r="J483" s="129"/>
      <c r="K483" s="129"/>
    </row>
    <row r="484" spans="2:11" x14ac:dyDescent="0.25">
      <c r="B484" s="129"/>
      <c r="C484" s="129"/>
      <c r="D484" s="129"/>
      <c r="E484" s="129"/>
      <c r="F484" s="129"/>
      <c r="G484" s="129"/>
      <c r="H484" s="129"/>
      <c r="I484" s="129"/>
      <c r="J484" s="129"/>
      <c r="K484" s="129"/>
    </row>
    <row r="485" spans="2:11" x14ac:dyDescent="0.25">
      <c r="B485" s="129"/>
      <c r="C485" s="129"/>
      <c r="D485" s="129"/>
      <c r="E485" s="129"/>
      <c r="F485" s="129"/>
      <c r="G485" s="129"/>
      <c r="H485" s="129"/>
      <c r="I485" s="129"/>
      <c r="J485" s="129"/>
      <c r="K485" s="129"/>
    </row>
    <row r="486" spans="2:11" x14ac:dyDescent="0.25">
      <c r="B486" s="129"/>
      <c r="C486" s="129"/>
      <c r="D486" s="129"/>
      <c r="E486" s="129"/>
      <c r="F486" s="129"/>
      <c r="G486" s="129"/>
      <c r="H486" s="129"/>
      <c r="I486" s="129"/>
      <c r="J486" s="129"/>
      <c r="K486" s="129"/>
    </row>
    <row r="487" spans="2:11" x14ac:dyDescent="0.25">
      <c r="B487" s="129"/>
      <c r="C487" s="129"/>
      <c r="D487" s="129"/>
      <c r="E487" s="129"/>
      <c r="F487" s="129"/>
      <c r="G487" s="129"/>
      <c r="H487" s="129"/>
      <c r="I487" s="129"/>
      <c r="J487" s="129"/>
      <c r="K487" s="129"/>
    </row>
    <row r="488" spans="2:11" x14ac:dyDescent="0.25">
      <c r="B488" s="129"/>
      <c r="C488" s="129"/>
      <c r="D488" s="129"/>
      <c r="E488" s="129"/>
      <c r="F488" s="129"/>
      <c r="G488" s="129"/>
      <c r="H488" s="129"/>
      <c r="I488" s="129"/>
      <c r="J488" s="129"/>
      <c r="K488" s="129"/>
    </row>
    <row r="489" spans="2:11" x14ac:dyDescent="0.25">
      <c r="B489" s="129"/>
      <c r="C489" s="129"/>
      <c r="D489" s="129"/>
      <c r="E489" s="129"/>
      <c r="F489" s="129"/>
      <c r="G489" s="129"/>
      <c r="H489" s="129"/>
      <c r="I489" s="129"/>
      <c r="J489" s="129"/>
      <c r="K489" s="129"/>
    </row>
    <row r="490" spans="2:11" x14ac:dyDescent="0.25">
      <c r="B490" s="129"/>
      <c r="C490" s="129"/>
      <c r="D490" s="129"/>
      <c r="E490" s="129"/>
      <c r="F490" s="129"/>
      <c r="G490" s="129"/>
      <c r="H490" s="129"/>
      <c r="I490" s="129"/>
      <c r="J490" s="129"/>
      <c r="K490" s="129"/>
    </row>
    <row r="491" spans="2:11" x14ac:dyDescent="0.25">
      <c r="B491" s="129"/>
      <c r="C491" s="129"/>
      <c r="D491" s="129"/>
      <c r="E491" s="129"/>
      <c r="F491" s="129"/>
      <c r="G491" s="129"/>
      <c r="H491" s="129"/>
      <c r="I491" s="129"/>
      <c r="J491" s="129"/>
      <c r="K491" s="129"/>
    </row>
    <row r="492" spans="2:11" x14ac:dyDescent="0.25">
      <c r="B492" s="129"/>
      <c r="C492" s="129"/>
      <c r="D492" s="129"/>
      <c r="E492" s="129"/>
      <c r="F492" s="129"/>
      <c r="G492" s="129"/>
      <c r="H492" s="129"/>
      <c r="I492" s="129"/>
      <c r="J492" s="129"/>
      <c r="K492" s="129"/>
    </row>
    <row r="493" spans="2:11" x14ac:dyDescent="0.25">
      <c r="B493" s="129"/>
      <c r="C493" s="129"/>
      <c r="D493" s="129"/>
      <c r="E493" s="129"/>
      <c r="F493" s="129"/>
      <c r="G493" s="129"/>
      <c r="H493" s="129"/>
      <c r="I493" s="129"/>
      <c r="J493" s="129"/>
      <c r="K493" s="129"/>
    </row>
    <row r="494" spans="2:11" x14ac:dyDescent="0.25">
      <c r="B494" s="129"/>
      <c r="C494" s="129"/>
      <c r="D494" s="129"/>
      <c r="E494" s="129"/>
      <c r="F494" s="129"/>
      <c r="G494" s="129"/>
      <c r="H494" s="129"/>
      <c r="I494" s="129"/>
      <c r="J494" s="129"/>
      <c r="K494" s="129"/>
    </row>
    <row r="495" spans="2:11" x14ac:dyDescent="0.25">
      <c r="B495" s="129"/>
      <c r="C495" s="129"/>
      <c r="D495" s="129"/>
      <c r="E495" s="129"/>
      <c r="F495" s="129"/>
      <c r="G495" s="129"/>
      <c r="H495" s="129"/>
      <c r="I495" s="129"/>
      <c r="J495" s="129"/>
      <c r="K495" s="129"/>
    </row>
    <row r="496" spans="2:11" x14ac:dyDescent="0.25">
      <c r="B496" s="129"/>
      <c r="C496" s="129"/>
      <c r="D496" s="129"/>
      <c r="E496" s="129"/>
      <c r="F496" s="129"/>
      <c r="G496" s="129"/>
      <c r="H496" s="129"/>
      <c r="I496" s="129"/>
      <c r="J496" s="129"/>
      <c r="K496" s="129"/>
    </row>
    <row r="497" spans="2:11" x14ac:dyDescent="0.25">
      <c r="B497" s="129"/>
      <c r="C497" s="129"/>
      <c r="D497" s="129"/>
      <c r="E497" s="129"/>
      <c r="F497" s="129"/>
      <c r="G497" s="129"/>
      <c r="H497" s="129"/>
      <c r="I497" s="129"/>
      <c r="J497" s="129"/>
      <c r="K497" s="129"/>
    </row>
    <row r="498" spans="2:11" x14ac:dyDescent="0.25">
      <c r="B498" s="129"/>
      <c r="C498" s="129"/>
      <c r="D498" s="129"/>
      <c r="E498" s="129"/>
      <c r="F498" s="129"/>
      <c r="G498" s="129"/>
      <c r="H498" s="129"/>
      <c r="I498" s="129"/>
      <c r="J498" s="129"/>
      <c r="K498" s="129"/>
    </row>
    <row r="499" spans="2:11" x14ac:dyDescent="0.25">
      <c r="B499" s="129"/>
      <c r="C499" s="129"/>
      <c r="D499" s="129"/>
      <c r="E499" s="129"/>
      <c r="F499" s="129"/>
      <c r="G499" s="129"/>
      <c r="H499" s="129"/>
      <c r="I499" s="129"/>
      <c r="J499" s="129"/>
      <c r="K499" s="129"/>
    </row>
    <row r="500" spans="2:11" x14ac:dyDescent="0.25">
      <c r="B500" s="129"/>
      <c r="C500" s="129"/>
      <c r="D500" s="129"/>
      <c r="E500" s="129"/>
      <c r="F500" s="129"/>
      <c r="G500" s="129"/>
      <c r="H500" s="129"/>
      <c r="I500" s="129"/>
      <c r="J500" s="129"/>
      <c r="K500" s="129"/>
    </row>
    <row r="501" spans="2:11" x14ac:dyDescent="0.25">
      <c r="B501" s="129"/>
      <c r="C501" s="129"/>
      <c r="D501" s="129"/>
      <c r="E501" s="129"/>
      <c r="F501" s="129"/>
      <c r="G501" s="129"/>
      <c r="H501" s="129"/>
      <c r="I501" s="129"/>
      <c r="J501" s="129"/>
      <c r="K501" s="129"/>
    </row>
    <row r="502" spans="2:11" x14ac:dyDescent="0.25">
      <c r="B502" s="129"/>
      <c r="C502" s="129"/>
      <c r="D502" s="129"/>
      <c r="E502" s="129"/>
      <c r="F502" s="129"/>
      <c r="G502" s="129"/>
      <c r="H502" s="129"/>
      <c r="I502" s="129"/>
      <c r="J502" s="129"/>
      <c r="K502" s="129"/>
    </row>
    <row r="503" spans="2:11" x14ac:dyDescent="0.25">
      <c r="B503" s="129"/>
      <c r="C503" s="129"/>
      <c r="D503" s="129"/>
      <c r="E503" s="129"/>
      <c r="F503" s="129"/>
      <c r="G503" s="129"/>
      <c r="H503" s="129"/>
      <c r="I503" s="129"/>
      <c r="J503" s="129"/>
      <c r="K503" s="129"/>
    </row>
    <row r="504" spans="2:11" x14ac:dyDescent="0.25">
      <c r="B504" s="129"/>
      <c r="C504" s="129"/>
      <c r="D504" s="129"/>
      <c r="E504" s="129"/>
      <c r="F504" s="129"/>
      <c r="G504" s="129"/>
      <c r="H504" s="129"/>
      <c r="I504" s="129"/>
      <c r="J504" s="129"/>
      <c r="K504" s="129"/>
    </row>
    <row r="505" spans="2:11" x14ac:dyDescent="0.25">
      <c r="B505" s="129"/>
      <c r="C505" s="129"/>
      <c r="D505" s="129"/>
      <c r="E505" s="129"/>
      <c r="F505" s="129"/>
      <c r="G505" s="129"/>
      <c r="H505" s="129"/>
      <c r="I505" s="129"/>
      <c r="J505" s="129"/>
      <c r="K505" s="129"/>
    </row>
    <row r="506" spans="2:11" x14ac:dyDescent="0.25">
      <c r="B506" s="129"/>
      <c r="C506" s="129"/>
      <c r="D506" s="129"/>
      <c r="E506" s="129"/>
      <c r="F506" s="129"/>
      <c r="G506" s="129"/>
      <c r="H506" s="129"/>
      <c r="I506" s="129"/>
      <c r="J506" s="129"/>
      <c r="K506" s="129"/>
    </row>
    <row r="507" spans="2:11" x14ac:dyDescent="0.25">
      <c r="B507" s="129"/>
      <c r="C507" s="129"/>
      <c r="D507" s="129"/>
      <c r="E507" s="129"/>
      <c r="F507" s="129"/>
      <c r="G507" s="129"/>
      <c r="H507" s="129"/>
      <c r="I507" s="129"/>
      <c r="J507" s="129"/>
      <c r="K507" s="129"/>
    </row>
    <row r="508" spans="2:11" x14ac:dyDescent="0.25">
      <c r="B508" s="129"/>
      <c r="C508" s="129"/>
      <c r="D508" s="129"/>
      <c r="E508" s="129"/>
      <c r="F508" s="129"/>
      <c r="G508" s="129"/>
      <c r="H508" s="129"/>
      <c r="I508" s="129"/>
      <c r="J508" s="129"/>
      <c r="K508" s="129"/>
    </row>
    <row r="509" spans="2:11" x14ac:dyDescent="0.25">
      <c r="B509" s="129"/>
      <c r="C509" s="129"/>
      <c r="D509" s="129"/>
      <c r="E509" s="129"/>
      <c r="F509" s="129"/>
      <c r="G509" s="129"/>
      <c r="H509" s="129"/>
      <c r="I509" s="129"/>
      <c r="J509" s="129"/>
      <c r="K509" s="129"/>
    </row>
    <row r="510" spans="2:11" x14ac:dyDescent="0.25">
      <c r="B510" s="129"/>
      <c r="C510" s="129"/>
      <c r="D510" s="129"/>
      <c r="E510" s="129"/>
      <c r="F510" s="129"/>
      <c r="G510" s="129"/>
      <c r="H510" s="129"/>
      <c r="I510" s="129"/>
      <c r="J510" s="129"/>
      <c r="K510" s="129"/>
    </row>
    <row r="511" spans="2:11" x14ac:dyDescent="0.25">
      <c r="B511" s="129"/>
      <c r="C511" s="129"/>
      <c r="D511" s="129"/>
      <c r="E511" s="129"/>
      <c r="F511" s="129"/>
      <c r="G511" s="129"/>
      <c r="H511" s="129"/>
      <c r="I511" s="129"/>
      <c r="J511" s="129"/>
      <c r="K511" s="129"/>
    </row>
    <row r="512" spans="2:11" x14ac:dyDescent="0.25">
      <c r="B512" s="129"/>
      <c r="C512" s="129"/>
      <c r="D512" s="129"/>
      <c r="E512" s="129"/>
      <c r="F512" s="129"/>
      <c r="G512" s="129"/>
      <c r="H512" s="129"/>
      <c r="I512" s="129"/>
      <c r="J512" s="129"/>
      <c r="K512" s="129"/>
    </row>
    <row r="513" spans="2:11" x14ac:dyDescent="0.25">
      <c r="B513" s="129"/>
      <c r="C513" s="129"/>
      <c r="D513" s="129"/>
      <c r="E513" s="129"/>
      <c r="F513" s="129"/>
      <c r="G513" s="129"/>
      <c r="H513" s="129"/>
      <c r="I513" s="129"/>
      <c r="J513" s="129"/>
      <c r="K513" s="129"/>
    </row>
    <row r="514" spans="2:11" x14ac:dyDescent="0.25">
      <c r="B514" s="129"/>
      <c r="C514" s="129"/>
      <c r="D514" s="129"/>
      <c r="E514" s="129"/>
      <c r="F514" s="129"/>
      <c r="G514" s="129"/>
      <c r="H514" s="129"/>
      <c r="I514" s="129"/>
      <c r="J514" s="129"/>
      <c r="K514" s="129"/>
    </row>
    <row r="515" spans="2:11" x14ac:dyDescent="0.25">
      <c r="B515" s="129"/>
      <c r="C515" s="129"/>
      <c r="D515" s="129"/>
      <c r="E515" s="129"/>
      <c r="F515" s="129"/>
      <c r="G515" s="129"/>
      <c r="H515" s="129"/>
      <c r="I515" s="129"/>
      <c r="J515" s="129"/>
      <c r="K515" s="129"/>
    </row>
    <row r="516" spans="2:11" x14ac:dyDescent="0.25">
      <c r="B516" s="129"/>
      <c r="C516" s="129"/>
      <c r="D516" s="129"/>
      <c r="E516" s="129"/>
      <c r="F516" s="129"/>
      <c r="G516" s="129"/>
      <c r="H516" s="129"/>
      <c r="I516" s="129"/>
      <c r="J516" s="129"/>
      <c r="K516" s="129"/>
    </row>
    <row r="517" spans="2:11" x14ac:dyDescent="0.25">
      <c r="B517" s="129"/>
      <c r="C517" s="129"/>
      <c r="D517" s="129"/>
      <c r="E517" s="129"/>
      <c r="F517" s="129"/>
      <c r="G517" s="129"/>
      <c r="H517" s="129"/>
      <c r="I517" s="129"/>
      <c r="J517" s="129"/>
      <c r="K517" s="129"/>
    </row>
    <row r="518" spans="2:11" x14ac:dyDescent="0.25">
      <c r="B518" s="129"/>
      <c r="C518" s="129"/>
      <c r="D518" s="129"/>
      <c r="E518" s="129"/>
      <c r="F518" s="129"/>
      <c r="G518" s="129"/>
      <c r="H518" s="129"/>
      <c r="I518" s="129"/>
      <c r="J518" s="129"/>
      <c r="K518" s="129"/>
    </row>
    <row r="519" spans="2:11" x14ac:dyDescent="0.25">
      <c r="B519" s="129"/>
      <c r="C519" s="129"/>
      <c r="D519" s="129"/>
      <c r="E519" s="129"/>
      <c r="F519" s="129"/>
      <c r="G519" s="129"/>
      <c r="H519" s="129"/>
      <c r="I519" s="129"/>
      <c r="J519" s="129"/>
      <c r="K519" s="129"/>
    </row>
    <row r="520" spans="2:11" x14ac:dyDescent="0.25">
      <c r="B520" s="129"/>
      <c r="C520" s="129"/>
      <c r="D520" s="129"/>
      <c r="E520" s="129"/>
      <c r="F520" s="129"/>
      <c r="G520" s="129"/>
      <c r="H520" s="129"/>
      <c r="I520" s="129"/>
      <c r="J520" s="129"/>
      <c r="K520" s="129"/>
    </row>
    <row r="521" spans="2:11" x14ac:dyDescent="0.25">
      <c r="B521" s="129"/>
      <c r="C521" s="129"/>
      <c r="D521" s="129"/>
      <c r="E521" s="129"/>
      <c r="F521" s="129"/>
      <c r="G521" s="129"/>
      <c r="H521" s="129"/>
      <c r="I521" s="129"/>
      <c r="J521" s="129"/>
      <c r="K521" s="129"/>
    </row>
    <row r="522" spans="2:11" x14ac:dyDescent="0.25">
      <c r="B522" s="129"/>
      <c r="C522" s="129"/>
      <c r="D522" s="129"/>
      <c r="E522" s="129"/>
      <c r="F522" s="129"/>
      <c r="G522" s="129"/>
      <c r="H522" s="129"/>
      <c r="I522" s="129"/>
      <c r="J522" s="129"/>
      <c r="K522" s="129"/>
    </row>
    <row r="523" spans="2:11" x14ac:dyDescent="0.25">
      <c r="B523" s="129"/>
      <c r="C523" s="129"/>
      <c r="D523" s="129"/>
      <c r="E523" s="129"/>
      <c r="F523" s="129"/>
      <c r="G523" s="129"/>
      <c r="H523" s="129"/>
      <c r="I523" s="129"/>
      <c r="J523" s="129"/>
      <c r="K523" s="129"/>
    </row>
    <row r="524" spans="2:11" x14ac:dyDescent="0.25">
      <c r="B524" s="129"/>
      <c r="C524" s="129"/>
      <c r="D524" s="129"/>
      <c r="E524" s="129"/>
      <c r="F524" s="129"/>
      <c r="G524" s="129"/>
      <c r="H524" s="129"/>
      <c r="I524" s="129"/>
      <c r="J524" s="129"/>
      <c r="K524" s="129"/>
    </row>
    <row r="525" spans="2:11" x14ac:dyDescent="0.25">
      <c r="B525" s="129"/>
      <c r="C525" s="129"/>
      <c r="D525" s="129"/>
      <c r="E525" s="129"/>
      <c r="F525" s="129"/>
      <c r="G525" s="129"/>
      <c r="H525" s="129"/>
      <c r="I525" s="129"/>
      <c r="J525" s="129"/>
      <c r="K525" s="129"/>
    </row>
    <row r="526" spans="2:11" x14ac:dyDescent="0.25">
      <c r="B526" s="129"/>
      <c r="C526" s="129"/>
      <c r="D526" s="129"/>
      <c r="E526" s="129"/>
      <c r="F526" s="129"/>
      <c r="G526" s="129"/>
      <c r="H526" s="129"/>
      <c r="I526" s="129"/>
      <c r="J526" s="129"/>
      <c r="K526" s="129"/>
    </row>
    <row r="527" spans="2:11" x14ac:dyDescent="0.25">
      <c r="B527" s="129"/>
      <c r="C527" s="129"/>
      <c r="D527" s="129"/>
      <c r="E527" s="129"/>
      <c r="F527" s="129"/>
      <c r="G527" s="129"/>
      <c r="H527" s="129"/>
      <c r="I527" s="129"/>
      <c r="J527" s="129"/>
      <c r="K527" s="129"/>
    </row>
    <row r="528" spans="2:11" x14ac:dyDescent="0.25">
      <c r="B528" s="129"/>
      <c r="C528" s="129"/>
      <c r="D528" s="129"/>
      <c r="E528" s="129"/>
      <c r="F528" s="129"/>
      <c r="G528" s="129"/>
      <c r="H528" s="129"/>
      <c r="I528" s="129"/>
      <c r="J528" s="129"/>
      <c r="K528" s="129"/>
    </row>
    <row r="529" spans="2:11" x14ac:dyDescent="0.25">
      <c r="B529" s="129"/>
      <c r="C529" s="129"/>
      <c r="D529" s="129"/>
      <c r="E529" s="129"/>
      <c r="F529" s="129"/>
      <c r="G529" s="129"/>
      <c r="H529" s="129"/>
      <c r="I529" s="129"/>
      <c r="J529" s="129"/>
      <c r="K529" s="129"/>
    </row>
    <row r="530" spans="2:11" x14ac:dyDescent="0.25">
      <c r="B530" s="129"/>
      <c r="C530" s="129"/>
      <c r="D530" s="129"/>
      <c r="E530" s="129"/>
      <c r="F530" s="129"/>
      <c r="G530" s="129"/>
      <c r="H530" s="129"/>
      <c r="I530" s="129"/>
      <c r="J530" s="129"/>
      <c r="K530" s="129"/>
    </row>
    <row r="531" spans="2:11" x14ac:dyDescent="0.25">
      <c r="B531" s="129"/>
      <c r="C531" s="129"/>
      <c r="D531" s="129"/>
      <c r="E531" s="129"/>
      <c r="F531" s="129"/>
      <c r="G531" s="129"/>
      <c r="H531" s="129"/>
      <c r="I531" s="129"/>
      <c r="J531" s="129"/>
      <c r="K531" s="129"/>
    </row>
    <row r="532" spans="2:11" x14ac:dyDescent="0.25">
      <c r="B532" s="129"/>
      <c r="C532" s="129"/>
      <c r="D532" s="129"/>
      <c r="E532" s="129"/>
      <c r="F532" s="129"/>
      <c r="G532" s="129"/>
      <c r="H532" s="129"/>
      <c r="I532" s="129"/>
      <c r="J532" s="129"/>
      <c r="K532" s="129"/>
    </row>
    <row r="533" spans="2:11" x14ac:dyDescent="0.25">
      <c r="B533" s="129"/>
      <c r="C533" s="129"/>
      <c r="D533" s="129"/>
      <c r="E533" s="129"/>
      <c r="F533" s="129"/>
      <c r="G533" s="129"/>
      <c r="H533" s="129"/>
      <c r="I533" s="129"/>
      <c r="J533" s="129"/>
      <c r="K533" s="129"/>
    </row>
    <row r="534" spans="2:11" x14ac:dyDescent="0.25">
      <c r="B534" s="129"/>
      <c r="C534" s="129"/>
      <c r="D534" s="129"/>
      <c r="E534" s="129"/>
      <c r="F534" s="129"/>
      <c r="G534" s="129"/>
      <c r="H534" s="129"/>
      <c r="I534" s="129"/>
      <c r="J534" s="129"/>
      <c r="K534" s="129"/>
    </row>
    <row r="535" spans="2:11" x14ac:dyDescent="0.25">
      <c r="B535" s="129"/>
      <c r="C535" s="129"/>
      <c r="D535" s="129"/>
      <c r="E535" s="129"/>
      <c r="F535" s="129"/>
      <c r="G535" s="129"/>
      <c r="H535" s="129"/>
      <c r="I535" s="129"/>
      <c r="J535" s="129"/>
      <c r="K535" s="129"/>
    </row>
    <row r="536" spans="2:11" x14ac:dyDescent="0.25">
      <c r="B536" s="129"/>
      <c r="C536" s="129"/>
      <c r="D536" s="129"/>
      <c r="E536" s="129"/>
      <c r="F536" s="129"/>
      <c r="G536" s="129"/>
      <c r="H536" s="129"/>
      <c r="I536" s="129"/>
      <c r="J536" s="129"/>
      <c r="K536" s="129"/>
    </row>
    <row r="537" spans="2:11" x14ac:dyDescent="0.25">
      <c r="B537" s="129"/>
      <c r="C537" s="129"/>
      <c r="D537" s="129"/>
      <c r="E537" s="129"/>
      <c r="F537" s="129"/>
      <c r="G537" s="129"/>
      <c r="H537" s="129"/>
      <c r="I537" s="129"/>
      <c r="J537" s="129"/>
      <c r="K537" s="129"/>
    </row>
    <row r="538" spans="2:11" x14ac:dyDescent="0.25">
      <c r="B538" s="129"/>
      <c r="C538" s="129"/>
      <c r="D538" s="129"/>
      <c r="E538" s="129"/>
      <c r="F538" s="129"/>
      <c r="G538" s="129"/>
      <c r="H538" s="129"/>
      <c r="I538" s="129"/>
      <c r="J538" s="129"/>
      <c r="K538" s="129"/>
    </row>
    <row r="539" spans="2:11" x14ac:dyDescent="0.25">
      <c r="B539" s="129"/>
      <c r="C539" s="129"/>
      <c r="D539" s="129"/>
      <c r="E539" s="129"/>
      <c r="F539" s="129"/>
      <c r="G539" s="129"/>
      <c r="H539" s="129"/>
      <c r="I539" s="129"/>
      <c r="J539" s="129"/>
      <c r="K539" s="129"/>
    </row>
    <row r="540" spans="2:11" x14ac:dyDescent="0.25">
      <c r="B540" s="129"/>
      <c r="C540" s="129"/>
      <c r="D540" s="129"/>
      <c r="E540" s="129"/>
      <c r="F540" s="129"/>
      <c r="G540" s="129"/>
      <c r="H540" s="129"/>
      <c r="I540" s="129"/>
      <c r="J540" s="129"/>
      <c r="K540" s="129"/>
    </row>
    <row r="541" spans="2:11" x14ac:dyDescent="0.25">
      <c r="B541" s="129"/>
      <c r="C541" s="129"/>
      <c r="D541" s="129"/>
      <c r="E541" s="129"/>
      <c r="F541" s="129"/>
      <c r="G541" s="129"/>
      <c r="H541" s="129"/>
      <c r="I541" s="129"/>
      <c r="J541" s="129"/>
      <c r="K541" s="129"/>
    </row>
    <row r="542" spans="2:11" x14ac:dyDescent="0.25">
      <c r="B542" s="129"/>
      <c r="C542" s="129"/>
      <c r="D542" s="129"/>
      <c r="E542" s="129"/>
      <c r="F542" s="129"/>
      <c r="G542" s="129"/>
      <c r="H542" s="129"/>
      <c r="I542" s="129"/>
      <c r="J542" s="129"/>
      <c r="K542" s="129"/>
    </row>
    <row r="543" spans="2:11" x14ac:dyDescent="0.25">
      <c r="B543" s="129"/>
      <c r="C543" s="129"/>
      <c r="D543" s="129"/>
      <c r="E543" s="129"/>
      <c r="F543" s="129"/>
      <c r="G543" s="129"/>
      <c r="H543" s="129"/>
      <c r="I543" s="129"/>
      <c r="J543" s="129"/>
      <c r="K543" s="129"/>
    </row>
    <row r="544" spans="2:11" x14ac:dyDescent="0.25">
      <c r="B544" s="129"/>
      <c r="C544" s="129"/>
      <c r="D544" s="129"/>
      <c r="E544" s="129"/>
      <c r="F544" s="129"/>
      <c r="G544" s="129"/>
      <c r="H544" s="129"/>
      <c r="I544" s="129"/>
      <c r="J544" s="129"/>
      <c r="K544" s="129"/>
    </row>
    <row r="545" spans="2:11" x14ac:dyDescent="0.25">
      <c r="B545" s="129"/>
      <c r="C545" s="129"/>
      <c r="D545" s="129"/>
      <c r="E545" s="129"/>
      <c r="F545" s="129"/>
      <c r="G545" s="129"/>
      <c r="H545" s="129"/>
      <c r="I545" s="129"/>
      <c r="J545" s="129"/>
      <c r="K545" s="129"/>
    </row>
    <row r="546" spans="2:11" x14ac:dyDescent="0.25">
      <c r="B546" s="129"/>
      <c r="C546" s="129"/>
      <c r="D546" s="129"/>
      <c r="E546" s="129"/>
      <c r="F546" s="129"/>
      <c r="G546" s="129"/>
      <c r="H546" s="129"/>
      <c r="I546" s="129"/>
      <c r="J546" s="129"/>
      <c r="K546" s="129"/>
    </row>
    <row r="547" spans="2:11" x14ac:dyDescent="0.25">
      <c r="B547" s="129"/>
      <c r="C547" s="129"/>
      <c r="D547" s="129"/>
      <c r="E547" s="129"/>
      <c r="F547" s="129"/>
      <c r="G547" s="129"/>
      <c r="H547" s="129"/>
      <c r="I547" s="129"/>
      <c r="J547" s="129"/>
      <c r="K547" s="129"/>
    </row>
    <row r="548" spans="2:11" x14ac:dyDescent="0.25">
      <c r="B548" s="129"/>
      <c r="C548" s="129"/>
      <c r="D548" s="129"/>
      <c r="E548" s="129"/>
      <c r="F548" s="129"/>
      <c r="G548" s="129"/>
      <c r="H548" s="129"/>
      <c r="I548" s="129"/>
      <c r="J548" s="129"/>
      <c r="K548" s="129"/>
    </row>
    <row r="549" spans="2:11" x14ac:dyDescent="0.25">
      <c r="B549" s="129"/>
      <c r="C549" s="129"/>
      <c r="D549" s="129"/>
      <c r="E549" s="129"/>
      <c r="F549" s="129"/>
      <c r="G549" s="129"/>
      <c r="H549" s="129"/>
      <c r="I549" s="129"/>
      <c r="J549" s="129"/>
      <c r="K549" s="129"/>
    </row>
    <row r="550" spans="2:11" x14ac:dyDescent="0.25">
      <c r="B550" s="129"/>
      <c r="C550" s="129"/>
      <c r="D550" s="129"/>
      <c r="E550" s="129"/>
      <c r="F550" s="129"/>
      <c r="G550" s="129"/>
      <c r="H550" s="129"/>
      <c r="I550" s="129"/>
      <c r="J550" s="129"/>
      <c r="K550" s="129"/>
    </row>
    <row r="551" spans="2:11" x14ac:dyDescent="0.25">
      <c r="B551" s="129"/>
      <c r="C551" s="129"/>
      <c r="D551" s="129"/>
      <c r="E551" s="129"/>
      <c r="F551" s="129"/>
      <c r="G551" s="129"/>
      <c r="H551" s="129"/>
      <c r="I551" s="129"/>
      <c r="J551" s="129"/>
      <c r="K551" s="129"/>
    </row>
    <row r="552" spans="2:11" x14ac:dyDescent="0.25">
      <c r="B552" s="129"/>
      <c r="C552" s="129"/>
      <c r="D552" s="129"/>
      <c r="E552" s="129"/>
      <c r="F552" s="129"/>
      <c r="G552" s="129"/>
      <c r="H552" s="129"/>
      <c r="I552" s="129"/>
      <c r="J552" s="129"/>
      <c r="K552" s="129"/>
    </row>
    <row r="553" spans="2:11" x14ac:dyDescent="0.25">
      <c r="B553" s="129"/>
      <c r="C553" s="129"/>
      <c r="D553" s="129"/>
      <c r="E553" s="129"/>
      <c r="F553" s="129"/>
      <c r="G553" s="129"/>
      <c r="H553" s="129"/>
      <c r="I553" s="129"/>
      <c r="J553" s="129"/>
      <c r="K553" s="129"/>
    </row>
    <row r="554" spans="2:11" x14ac:dyDescent="0.25">
      <c r="B554" s="129"/>
      <c r="C554" s="129"/>
      <c r="D554" s="129"/>
      <c r="E554" s="129"/>
      <c r="F554" s="129"/>
      <c r="G554" s="129"/>
      <c r="H554" s="129"/>
      <c r="I554" s="129"/>
      <c r="J554" s="129"/>
      <c r="K554" s="129"/>
    </row>
    <row r="555" spans="2:11" x14ac:dyDescent="0.25">
      <c r="B555" s="129"/>
      <c r="C555" s="129"/>
      <c r="D555" s="129"/>
      <c r="E555" s="129"/>
      <c r="F555" s="129"/>
      <c r="G555" s="129"/>
      <c r="H555" s="129"/>
      <c r="I555" s="129"/>
      <c r="J555" s="129"/>
      <c r="K555" s="129"/>
    </row>
    <row r="556" spans="2:11" x14ac:dyDescent="0.25">
      <c r="B556" s="129"/>
      <c r="C556" s="129"/>
      <c r="D556" s="129"/>
      <c r="E556" s="129"/>
      <c r="F556" s="129"/>
      <c r="G556" s="129"/>
      <c r="H556" s="129"/>
      <c r="I556" s="129"/>
      <c r="J556" s="129"/>
      <c r="K556" s="129"/>
    </row>
    <row r="557" spans="2:11" x14ac:dyDescent="0.25">
      <c r="B557" s="129"/>
      <c r="C557" s="129"/>
      <c r="D557" s="129"/>
      <c r="E557" s="129"/>
      <c r="F557" s="129"/>
      <c r="G557" s="129"/>
      <c r="H557" s="129"/>
      <c r="I557" s="129"/>
      <c r="J557" s="129"/>
      <c r="K557" s="129"/>
    </row>
    <row r="558" spans="2:11" x14ac:dyDescent="0.25">
      <c r="B558" s="129"/>
      <c r="C558" s="129"/>
      <c r="D558" s="129"/>
      <c r="E558" s="129"/>
      <c r="F558" s="129"/>
      <c r="G558" s="129"/>
      <c r="H558" s="129"/>
      <c r="I558" s="129"/>
      <c r="J558" s="129"/>
      <c r="K558" s="129"/>
    </row>
    <row r="559" spans="2:11" x14ac:dyDescent="0.25">
      <c r="B559" s="129"/>
      <c r="C559" s="129"/>
      <c r="D559" s="129"/>
      <c r="E559" s="129"/>
      <c r="F559" s="129"/>
      <c r="G559" s="129"/>
      <c r="H559" s="129"/>
      <c r="I559" s="129"/>
      <c r="J559" s="129"/>
      <c r="K559" s="129"/>
    </row>
    <row r="560" spans="2:11" x14ac:dyDescent="0.25">
      <c r="B560" s="129"/>
      <c r="C560" s="129"/>
      <c r="D560" s="129"/>
      <c r="E560" s="129"/>
      <c r="F560" s="129"/>
      <c r="G560" s="129"/>
      <c r="H560" s="129"/>
      <c r="I560" s="129"/>
      <c r="J560" s="129"/>
      <c r="K560" s="129"/>
    </row>
    <row r="561" spans="2:11" x14ac:dyDescent="0.25">
      <c r="B561" s="129"/>
      <c r="C561" s="129"/>
      <c r="D561" s="129"/>
      <c r="E561" s="129"/>
      <c r="F561" s="129"/>
      <c r="G561" s="129"/>
      <c r="H561" s="129"/>
      <c r="I561" s="129"/>
      <c r="J561" s="129"/>
      <c r="K561" s="129"/>
    </row>
    <row r="562" spans="2:11" x14ac:dyDescent="0.25">
      <c r="B562" s="129"/>
      <c r="C562" s="129"/>
      <c r="D562" s="129"/>
      <c r="E562" s="129"/>
      <c r="F562" s="129"/>
      <c r="G562" s="129"/>
      <c r="H562" s="129"/>
      <c r="I562" s="129"/>
      <c r="J562" s="129"/>
      <c r="K562" s="129"/>
    </row>
    <row r="563" spans="2:11" x14ac:dyDescent="0.25">
      <c r="B563" s="129"/>
      <c r="C563" s="129"/>
      <c r="D563" s="129"/>
      <c r="E563" s="129"/>
      <c r="F563" s="129"/>
      <c r="G563" s="129"/>
      <c r="H563" s="129"/>
      <c r="I563" s="129"/>
      <c r="J563" s="129"/>
      <c r="K563" s="129"/>
    </row>
    <row r="564" spans="2:11" x14ac:dyDescent="0.25">
      <c r="B564" s="129"/>
      <c r="C564" s="129"/>
      <c r="D564" s="129"/>
      <c r="E564" s="129"/>
      <c r="F564" s="129"/>
      <c r="G564" s="129"/>
      <c r="H564" s="129"/>
      <c r="I564" s="129"/>
      <c r="J564" s="129"/>
      <c r="K564" s="129"/>
    </row>
    <row r="565" spans="2:11" x14ac:dyDescent="0.25">
      <c r="B565" s="129"/>
      <c r="C565" s="129"/>
      <c r="D565" s="129"/>
      <c r="E565" s="129"/>
      <c r="F565" s="129"/>
      <c r="G565" s="129"/>
      <c r="H565" s="129"/>
      <c r="I565" s="129"/>
      <c r="J565" s="129"/>
      <c r="K565" s="129"/>
    </row>
    <row r="566" spans="2:11" x14ac:dyDescent="0.25">
      <c r="B566" s="129"/>
      <c r="C566" s="129"/>
      <c r="D566" s="129"/>
      <c r="E566" s="129"/>
      <c r="F566" s="129"/>
      <c r="G566" s="129"/>
      <c r="H566" s="129"/>
      <c r="I566" s="129"/>
      <c r="J566" s="129"/>
      <c r="K566" s="129"/>
    </row>
    <row r="567" spans="2:11" x14ac:dyDescent="0.25">
      <c r="B567" s="129"/>
      <c r="C567" s="129"/>
      <c r="D567" s="129"/>
      <c r="E567" s="129"/>
      <c r="F567" s="129"/>
      <c r="G567" s="129"/>
      <c r="H567" s="129"/>
      <c r="I567" s="129"/>
      <c r="J567" s="129"/>
      <c r="K567" s="129"/>
    </row>
    <row r="568" spans="2:11" x14ac:dyDescent="0.25">
      <c r="B568" s="129"/>
      <c r="C568" s="129"/>
      <c r="D568" s="129"/>
      <c r="E568" s="129"/>
      <c r="F568" s="129"/>
      <c r="G568" s="129"/>
      <c r="H568" s="129"/>
      <c r="I568" s="129"/>
      <c r="J568" s="129"/>
      <c r="K568" s="129"/>
    </row>
    <row r="569" spans="2:11" x14ac:dyDescent="0.25">
      <c r="B569" s="129"/>
      <c r="C569" s="129"/>
      <c r="D569" s="129"/>
      <c r="E569" s="129"/>
      <c r="F569" s="129"/>
      <c r="G569" s="129"/>
      <c r="H569" s="129"/>
      <c r="I569" s="129"/>
      <c r="J569" s="129"/>
      <c r="K569" s="129"/>
    </row>
    <row r="570" spans="2:11" x14ac:dyDescent="0.25">
      <c r="B570" s="129"/>
      <c r="C570" s="129"/>
      <c r="D570" s="129"/>
      <c r="E570" s="129"/>
      <c r="F570" s="129"/>
      <c r="G570" s="129"/>
      <c r="H570" s="129"/>
      <c r="I570" s="129"/>
      <c r="J570" s="129"/>
      <c r="K570" s="129"/>
    </row>
    <row r="571" spans="2:11" x14ac:dyDescent="0.25">
      <c r="B571" s="129"/>
      <c r="C571" s="129"/>
      <c r="D571" s="129"/>
      <c r="E571" s="129"/>
      <c r="F571" s="129"/>
      <c r="G571" s="129"/>
      <c r="H571" s="129"/>
      <c r="I571" s="129"/>
      <c r="J571" s="129"/>
      <c r="K571" s="129"/>
    </row>
    <row r="572" spans="2:11" x14ac:dyDescent="0.25">
      <c r="B572" s="129"/>
      <c r="C572" s="129"/>
      <c r="D572" s="129"/>
      <c r="E572" s="129"/>
      <c r="F572" s="129"/>
      <c r="G572" s="129"/>
      <c r="H572" s="129"/>
      <c r="I572" s="129"/>
      <c r="J572" s="129"/>
      <c r="K572" s="129"/>
    </row>
    <row r="573" spans="2:11" x14ac:dyDescent="0.25">
      <c r="B573" s="129"/>
      <c r="C573" s="129"/>
      <c r="D573" s="129"/>
      <c r="E573" s="129"/>
      <c r="F573" s="129"/>
      <c r="G573" s="129"/>
      <c r="H573" s="129"/>
      <c r="I573" s="129"/>
      <c r="J573" s="129"/>
      <c r="K573" s="129"/>
    </row>
    <row r="574" spans="2:11" x14ac:dyDescent="0.25">
      <c r="B574" s="129"/>
      <c r="C574" s="129"/>
      <c r="D574" s="129"/>
      <c r="E574" s="129"/>
      <c r="F574" s="129"/>
      <c r="G574" s="129"/>
      <c r="H574" s="129"/>
      <c r="I574" s="129"/>
      <c r="J574" s="129"/>
      <c r="K574" s="129"/>
    </row>
    <row r="575" spans="2:11" x14ac:dyDescent="0.25">
      <c r="B575" s="129"/>
      <c r="C575" s="129"/>
      <c r="D575" s="129"/>
      <c r="E575" s="129"/>
      <c r="F575" s="129"/>
      <c r="G575" s="129"/>
      <c r="H575" s="129"/>
      <c r="I575" s="129"/>
      <c r="J575" s="129"/>
      <c r="K575" s="129"/>
    </row>
    <row r="576" spans="2:11" x14ac:dyDescent="0.25">
      <c r="B576" s="129"/>
      <c r="C576" s="129"/>
      <c r="D576" s="129"/>
      <c r="E576" s="129"/>
      <c r="F576" s="129"/>
      <c r="G576" s="129"/>
      <c r="H576" s="129"/>
      <c r="I576" s="129"/>
      <c r="J576" s="129"/>
      <c r="K576" s="129"/>
    </row>
    <row r="577" spans="2:11" x14ac:dyDescent="0.25">
      <c r="B577" s="129"/>
      <c r="C577" s="129"/>
      <c r="D577" s="129"/>
      <c r="E577" s="129"/>
      <c r="F577" s="129"/>
      <c r="G577" s="129"/>
      <c r="H577" s="129"/>
      <c r="I577" s="129"/>
      <c r="J577" s="129"/>
      <c r="K577" s="129"/>
    </row>
    <row r="578" spans="2:11" x14ac:dyDescent="0.25">
      <c r="B578" s="129"/>
      <c r="C578" s="129"/>
      <c r="D578" s="129"/>
      <c r="E578" s="129"/>
      <c r="F578" s="129"/>
      <c r="G578" s="129"/>
      <c r="H578" s="129"/>
      <c r="I578" s="129"/>
      <c r="J578" s="129"/>
      <c r="K578" s="129"/>
    </row>
    <row r="579" spans="2:11" x14ac:dyDescent="0.25">
      <c r="B579" s="129"/>
      <c r="C579" s="129"/>
      <c r="D579" s="129"/>
      <c r="E579" s="129"/>
      <c r="F579" s="129"/>
      <c r="G579" s="129"/>
      <c r="H579" s="129"/>
      <c r="I579" s="129"/>
      <c r="J579" s="129"/>
      <c r="K579" s="129"/>
    </row>
    <row r="580" spans="2:11" x14ac:dyDescent="0.25">
      <c r="B580" s="129"/>
      <c r="C580" s="129"/>
      <c r="D580" s="129"/>
      <c r="E580" s="129"/>
      <c r="F580" s="129"/>
      <c r="G580" s="129"/>
      <c r="H580" s="129"/>
      <c r="I580" s="129"/>
      <c r="J580" s="129"/>
      <c r="K580" s="129"/>
    </row>
    <row r="581" spans="2:11" x14ac:dyDescent="0.25">
      <c r="B581" s="129"/>
      <c r="C581" s="129"/>
      <c r="D581" s="129"/>
      <c r="E581" s="129"/>
      <c r="F581" s="129"/>
      <c r="G581" s="129"/>
      <c r="H581" s="129"/>
      <c r="I581" s="129"/>
      <c r="J581" s="129"/>
      <c r="K581" s="129"/>
    </row>
    <row r="582" spans="2:11" x14ac:dyDescent="0.25">
      <c r="B582" s="129"/>
      <c r="C582" s="129"/>
      <c r="D582" s="129"/>
      <c r="E582" s="129"/>
      <c r="F582" s="129"/>
      <c r="G582" s="129"/>
      <c r="H582" s="129"/>
      <c r="I582" s="129"/>
      <c r="J582" s="129"/>
      <c r="K582" s="129"/>
    </row>
    <row r="583" spans="2:11" x14ac:dyDescent="0.25">
      <c r="B583" s="129"/>
      <c r="C583" s="129"/>
      <c r="D583" s="129"/>
      <c r="E583" s="129"/>
      <c r="F583" s="129"/>
      <c r="G583" s="129"/>
      <c r="H583" s="129"/>
      <c r="I583" s="129"/>
      <c r="J583" s="129"/>
      <c r="K583" s="129"/>
    </row>
    <row r="584" spans="2:11" x14ac:dyDescent="0.25">
      <c r="B584" s="129"/>
      <c r="C584" s="129"/>
      <c r="D584" s="129"/>
      <c r="E584" s="129"/>
      <c r="F584" s="129"/>
      <c r="G584" s="129"/>
      <c r="H584" s="129"/>
      <c r="I584" s="129"/>
      <c r="J584" s="129"/>
      <c r="K584" s="129"/>
    </row>
    <row r="585" spans="2:11" x14ac:dyDescent="0.25">
      <c r="B585" s="129"/>
      <c r="C585" s="129"/>
      <c r="D585" s="129"/>
      <c r="E585" s="129"/>
      <c r="F585" s="129"/>
      <c r="G585" s="129"/>
      <c r="H585" s="129"/>
      <c r="I585" s="129"/>
      <c r="J585" s="129"/>
      <c r="K585" s="129"/>
    </row>
    <row r="586" spans="2:11" x14ac:dyDescent="0.25">
      <c r="B586" s="129"/>
      <c r="C586" s="129"/>
      <c r="D586" s="129"/>
      <c r="E586" s="129"/>
      <c r="F586" s="129"/>
      <c r="G586" s="129"/>
      <c r="H586" s="129"/>
      <c r="I586" s="129"/>
      <c r="J586" s="129"/>
      <c r="K586" s="129"/>
    </row>
    <row r="587" spans="2:11" x14ac:dyDescent="0.25">
      <c r="B587" s="129"/>
      <c r="C587" s="129"/>
      <c r="D587" s="129"/>
      <c r="E587" s="129"/>
      <c r="F587" s="129"/>
      <c r="G587" s="129"/>
      <c r="H587" s="129"/>
      <c r="I587" s="129"/>
      <c r="J587" s="129"/>
      <c r="K587" s="129"/>
    </row>
    <row r="588" spans="2:11" x14ac:dyDescent="0.25">
      <c r="B588" s="129"/>
      <c r="C588" s="129"/>
      <c r="D588" s="129"/>
      <c r="E588" s="129"/>
      <c r="F588" s="129"/>
      <c r="G588" s="129"/>
      <c r="H588" s="129"/>
      <c r="I588" s="129"/>
      <c r="J588" s="129"/>
      <c r="K588" s="129"/>
    </row>
    <row r="589" spans="2:11" x14ac:dyDescent="0.25">
      <c r="B589" s="129"/>
      <c r="C589" s="129"/>
      <c r="D589" s="129"/>
      <c r="E589" s="129"/>
      <c r="F589" s="129"/>
      <c r="G589" s="129"/>
      <c r="H589" s="129"/>
      <c r="I589" s="129"/>
      <c r="J589" s="129"/>
      <c r="K589" s="129"/>
    </row>
    <row r="590" spans="2:11" x14ac:dyDescent="0.25">
      <c r="B590" s="129"/>
      <c r="C590" s="129"/>
      <c r="D590" s="129"/>
      <c r="E590" s="129"/>
      <c r="F590" s="129"/>
      <c r="G590" s="129"/>
      <c r="H590" s="129"/>
      <c r="I590" s="129"/>
      <c r="J590" s="129"/>
      <c r="K590" s="129"/>
    </row>
    <row r="591" spans="2:11" x14ac:dyDescent="0.25">
      <c r="B591" s="129"/>
      <c r="C591" s="129"/>
      <c r="D591" s="129"/>
      <c r="E591" s="129"/>
      <c r="F591" s="129"/>
      <c r="G591" s="129"/>
      <c r="H591" s="129"/>
      <c r="I591" s="129"/>
      <c r="J591" s="129"/>
      <c r="K591" s="129"/>
    </row>
    <row r="592" spans="2:11" x14ac:dyDescent="0.25">
      <c r="B592" s="129"/>
      <c r="C592" s="129"/>
      <c r="D592" s="129"/>
      <c r="E592" s="129"/>
      <c r="F592" s="129"/>
      <c r="G592" s="129"/>
      <c r="H592" s="129"/>
      <c r="I592" s="129"/>
      <c r="J592" s="129"/>
      <c r="K592" s="129"/>
    </row>
    <row r="593" spans="2:11" x14ac:dyDescent="0.25">
      <c r="B593" s="129"/>
      <c r="C593" s="129"/>
      <c r="D593" s="129"/>
      <c r="E593" s="129"/>
      <c r="F593" s="129"/>
      <c r="G593" s="129"/>
      <c r="H593" s="129"/>
      <c r="I593" s="129"/>
      <c r="J593" s="129"/>
      <c r="K593" s="129"/>
    </row>
    <row r="594" spans="2:11" x14ac:dyDescent="0.25">
      <c r="B594" s="129"/>
      <c r="C594" s="129"/>
      <c r="D594" s="129"/>
      <c r="E594" s="129"/>
      <c r="F594" s="129"/>
      <c r="G594" s="129"/>
      <c r="H594" s="129"/>
      <c r="I594" s="129"/>
      <c r="J594" s="129"/>
      <c r="K594" s="129"/>
    </row>
    <row r="595" spans="2:11" x14ac:dyDescent="0.25">
      <c r="B595" s="129"/>
      <c r="C595" s="129"/>
      <c r="D595" s="129"/>
      <c r="E595" s="129"/>
      <c r="F595" s="129"/>
      <c r="G595" s="129"/>
      <c r="H595" s="129"/>
      <c r="I595" s="129"/>
      <c r="J595" s="129"/>
      <c r="K595" s="129"/>
    </row>
    <row r="596" spans="2:11" x14ac:dyDescent="0.25">
      <c r="B596" s="129"/>
      <c r="C596" s="129"/>
      <c r="D596" s="129"/>
      <c r="E596" s="129"/>
      <c r="F596" s="129"/>
      <c r="G596" s="129"/>
      <c r="H596" s="129"/>
      <c r="I596" s="129"/>
      <c r="J596" s="129"/>
      <c r="K596" s="129"/>
    </row>
    <row r="597" spans="2:11" x14ac:dyDescent="0.25">
      <c r="B597" s="129"/>
      <c r="C597" s="129"/>
      <c r="D597" s="129"/>
      <c r="E597" s="129"/>
      <c r="F597" s="129"/>
      <c r="G597" s="129"/>
      <c r="H597" s="129"/>
      <c r="I597" s="129"/>
      <c r="J597" s="129"/>
      <c r="K597" s="129"/>
    </row>
    <row r="598" spans="2:11" x14ac:dyDescent="0.25">
      <c r="B598" s="129"/>
      <c r="C598" s="129"/>
      <c r="D598" s="129"/>
      <c r="E598" s="129"/>
      <c r="F598" s="129"/>
      <c r="G598" s="129"/>
      <c r="H598" s="129"/>
      <c r="I598" s="129"/>
      <c r="J598" s="129"/>
      <c r="K598" s="129"/>
    </row>
    <row r="599" spans="2:11" x14ac:dyDescent="0.25">
      <c r="B599" s="129"/>
      <c r="C599" s="129"/>
      <c r="D599" s="129"/>
      <c r="E599" s="129"/>
      <c r="F599" s="129"/>
      <c r="G599" s="129"/>
      <c r="H599" s="129"/>
      <c r="I599" s="129"/>
      <c r="J599" s="129"/>
      <c r="K599" s="129"/>
    </row>
    <row r="600" spans="2:11" x14ac:dyDescent="0.25">
      <c r="B600" s="129"/>
      <c r="C600" s="129"/>
      <c r="D600" s="129"/>
      <c r="E600" s="129"/>
      <c r="F600" s="129"/>
      <c r="G600" s="129"/>
      <c r="H600" s="129"/>
      <c r="I600" s="129"/>
      <c r="J600" s="129"/>
      <c r="K600" s="129"/>
    </row>
    <row r="601" spans="2:11" x14ac:dyDescent="0.25">
      <c r="B601" s="129"/>
      <c r="C601" s="129"/>
      <c r="D601" s="129"/>
      <c r="E601" s="129"/>
      <c r="F601" s="129"/>
      <c r="G601" s="129"/>
      <c r="H601" s="129"/>
      <c r="I601" s="129"/>
      <c r="J601" s="129"/>
      <c r="K601" s="129"/>
    </row>
    <row r="602" spans="2:11" x14ac:dyDescent="0.25">
      <c r="B602" s="129"/>
      <c r="C602" s="129"/>
      <c r="D602" s="129"/>
      <c r="E602" s="129"/>
      <c r="F602" s="129"/>
      <c r="G602" s="129"/>
      <c r="H602" s="129"/>
      <c r="I602" s="129"/>
      <c r="J602" s="129"/>
      <c r="K602" s="129"/>
    </row>
    <row r="603" spans="2:11" x14ac:dyDescent="0.25">
      <c r="B603" s="129"/>
      <c r="C603" s="129"/>
      <c r="D603" s="129"/>
      <c r="E603" s="129"/>
      <c r="F603" s="129"/>
      <c r="G603" s="129"/>
      <c r="H603" s="129"/>
      <c r="I603" s="129"/>
      <c r="J603" s="129"/>
      <c r="K603" s="129"/>
    </row>
    <row r="604" spans="2:11" x14ac:dyDescent="0.25">
      <c r="B604" s="129"/>
      <c r="C604" s="129"/>
      <c r="D604" s="129"/>
      <c r="E604" s="129"/>
      <c r="F604" s="129"/>
      <c r="G604" s="129"/>
      <c r="H604" s="129"/>
      <c r="I604" s="129"/>
      <c r="J604" s="129"/>
      <c r="K604" s="129"/>
    </row>
    <row r="605" spans="2:11" x14ac:dyDescent="0.25">
      <c r="B605" s="129"/>
      <c r="C605" s="129"/>
      <c r="D605" s="129"/>
      <c r="E605" s="129"/>
      <c r="F605" s="129"/>
      <c r="G605" s="129"/>
      <c r="H605" s="129"/>
      <c r="I605" s="129"/>
      <c r="J605" s="129"/>
      <c r="K605" s="129"/>
    </row>
    <row r="606" spans="2:11" x14ac:dyDescent="0.25">
      <c r="B606" s="129"/>
      <c r="C606" s="129"/>
      <c r="D606" s="129"/>
      <c r="E606" s="129"/>
      <c r="F606" s="129"/>
      <c r="G606" s="129"/>
      <c r="H606" s="129"/>
      <c r="I606" s="129"/>
      <c r="J606" s="129"/>
      <c r="K606" s="129"/>
    </row>
    <row r="607" spans="2:11" x14ac:dyDescent="0.25">
      <c r="B607" s="129"/>
      <c r="C607" s="129"/>
      <c r="D607" s="129"/>
      <c r="E607" s="129"/>
      <c r="F607" s="129"/>
      <c r="G607" s="129"/>
      <c r="H607" s="129"/>
      <c r="I607" s="129"/>
      <c r="J607" s="129"/>
      <c r="K607" s="129"/>
    </row>
    <row r="608" spans="2:11" x14ac:dyDescent="0.25">
      <c r="B608" s="129"/>
      <c r="C608" s="129"/>
      <c r="D608" s="129"/>
      <c r="E608" s="129"/>
      <c r="F608" s="129"/>
      <c r="G608" s="129"/>
      <c r="H608" s="129"/>
      <c r="I608" s="129"/>
      <c r="J608" s="129"/>
      <c r="K608" s="129"/>
    </row>
    <row r="609" spans="2:11" x14ac:dyDescent="0.25">
      <c r="B609" s="129"/>
      <c r="C609" s="129"/>
      <c r="D609" s="129"/>
      <c r="E609" s="129"/>
      <c r="F609" s="129"/>
      <c r="G609" s="129"/>
      <c r="H609" s="129"/>
      <c r="I609" s="129"/>
      <c r="J609" s="129"/>
      <c r="K609" s="129"/>
    </row>
    <row r="610" spans="2:11" x14ac:dyDescent="0.25">
      <c r="B610" s="129"/>
      <c r="C610" s="129"/>
      <c r="D610" s="129"/>
      <c r="E610" s="129"/>
      <c r="F610" s="129"/>
      <c r="G610" s="129"/>
      <c r="H610" s="129"/>
      <c r="I610" s="129"/>
      <c r="J610" s="129"/>
      <c r="K610" s="129"/>
    </row>
    <row r="611" spans="2:11" x14ac:dyDescent="0.25">
      <c r="B611" s="129"/>
      <c r="C611" s="129"/>
      <c r="D611" s="129"/>
      <c r="E611" s="129"/>
      <c r="F611" s="129"/>
      <c r="G611" s="129"/>
      <c r="H611" s="129"/>
      <c r="I611" s="129"/>
      <c r="J611" s="129"/>
      <c r="K611" s="129"/>
    </row>
    <row r="612" spans="2:11" x14ac:dyDescent="0.25">
      <c r="B612" s="129"/>
      <c r="C612" s="129"/>
      <c r="D612" s="129"/>
      <c r="E612" s="129"/>
      <c r="F612" s="129"/>
      <c r="G612" s="129"/>
      <c r="H612" s="129"/>
      <c r="I612" s="129"/>
      <c r="J612" s="129"/>
      <c r="K612" s="129"/>
    </row>
    <row r="613" spans="2:11" x14ac:dyDescent="0.25">
      <c r="B613" s="129"/>
      <c r="C613" s="129"/>
      <c r="D613" s="129"/>
      <c r="E613" s="129"/>
      <c r="F613" s="129"/>
      <c r="G613" s="129"/>
      <c r="H613" s="129"/>
      <c r="I613" s="129"/>
      <c r="J613" s="129"/>
      <c r="K613" s="129"/>
    </row>
    <row r="614" spans="2:11" x14ac:dyDescent="0.25">
      <c r="B614" s="129"/>
      <c r="C614" s="129"/>
      <c r="D614" s="129"/>
      <c r="E614" s="129"/>
      <c r="F614" s="129"/>
      <c r="G614" s="129"/>
      <c r="H614" s="129"/>
      <c r="I614" s="129"/>
      <c r="J614" s="129"/>
      <c r="K614" s="129"/>
    </row>
    <row r="615" spans="2:11" x14ac:dyDescent="0.25">
      <c r="B615" s="129"/>
      <c r="C615" s="129"/>
      <c r="D615" s="129"/>
      <c r="E615" s="129"/>
      <c r="F615" s="129"/>
      <c r="G615" s="129"/>
      <c r="H615" s="129"/>
      <c r="I615" s="129"/>
      <c r="J615" s="129"/>
      <c r="K615" s="129"/>
    </row>
    <row r="616" spans="2:11" x14ac:dyDescent="0.25">
      <c r="B616" s="129"/>
      <c r="C616" s="129"/>
      <c r="D616" s="129"/>
      <c r="E616" s="129"/>
      <c r="F616" s="129"/>
      <c r="G616" s="129"/>
      <c r="H616" s="129"/>
      <c r="I616" s="129"/>
      <c r="J616" s="129"/>
      <c r="K616" s="129"/>
    </row>
    <row r="617" spans="2:11" x14ac:dyDescent="0.25">
      <c r="B617" s="129"/>
      <c r="C617" s="129"/>
      <c r="D617" s="129"/>
      <c r="E617" s="129"/>
      <c r="F617" s="129"/>
      <c r="G617" s="129"/>
      <c r="H617" s="129"/>
      <c r="I617" s="129"/>
      <c r="J617" s="129"/>
      <c r="K617" s="129"/>
    </row>
    <row r="618" spans="2:11" x14ac:dyDescent="0.25">
      <c r="B618" s="129"/>
      <c r="C618" s="129"/>
      <c r="D618" s="129"/>
      <c r="E618" s="129"/>
      <c r="F618" s="129"/>
      <c r="G618" s="129"/>
      <c r="H618" s="129"/>
      <c r="I618" s="129"/>
      <c r="J618" s="129"/>
      <c r="K618" s="129"/>
    </row>
    <row r="619" spans="2:11" x14ac:dyDescent="0.25">
      <c r="B619" s="129"/>
      <c r="C619" s="129"/>
      <c r="D619" s="129"/>
      <c r="E619" s="129"/>
      <c r="F619" s="129"/>
      <c r="G619" s="129"/>
      <c r="H619" s="129"/>
      <c r="I619" s="129"/>
      <c r="J619" s="129"/>
      <c r="K619" s="129"/>
    </row>
    <row r="620" spans="2:11" x14ac:dyDescent="0.25">
      <c r="B620" s="129"/>
      <c r="C620" s="129"/>
      <c r="D620" s="129"/>
      <c r="E620" s="129"/>
      <c r="F620" s="129"/>
      <c r="G620" s="129"/>
      <c r="H620" s="129"/>
      <c r="I620" s="129"/>
      <c r="J620" s="129"/>
      <c r="K620" s="129"/>
    </row>
    <row r="621" spans="2:11" x14ac:dyDescent="0.25">
      <c r="B621" s="129"/>
      <c r="C621" s="129"/>
      <c r="D621" s="129"/>
      <c r="E621" s="129"/>
      <c r="F621" s="129"/>
      <c r="G621" s="129"/>
      <c r="H621" s="129"/>
      <c r="I621" s="129"/>
      <c r="J621" s="129"/>
      <c r="K621" s="129"/>
    </row>
    <row r="622" spans="2:11" x14ac:dyDescent="0.25">
      <c r="B622" s="129"/>
      <c r="C622" s="129"/>
      <c r="D622" s="129"/>
      <c r="E622" s="129"/>
      <c r="F622" s="129"/>
      <c r="G622" s="129"/>
      <c r="H622" s="129"/>
      <c r="I622" s="129"/>
      <c r="J622" s="129"/>
      <c r="K622" s="129"/>
    </row>
    <row r="623" spans="2:11" x14ac:dyDescent="0.25">
      <c r="B623" s="129"/>
      <c r="C623" s="129"/>
      <c r="D623" s="129"/>
      <c r="E623" s="129"/>
      <c r="F623" s="129"/>
      <c r="G623" s="129"/>
      <c r="H623" s="129"/>
      <c r="I623" s="129"/>
      <c r="J623" s="129"/>
      <c r="K623" s="129"/>
    </row>
    <row r="624" spans="2:11" x14ac:dyDescent="0.25">
      <c r="B624" s="129"/>
      <c r="C624" s="129"/>
      <c r="D624" s="129"/>
      <c r="E624" s="129"/>
      <c r="F624" s="129"/>
      <c r="G624" s="129"/>
      <c r="H624" s="129"/>
      <c r="I624" s="129"/>
      <c r="J624" s="129"/>
      <c r="K624" s="129"/>
    </row>
    <row r="625" spans="2:11" x14ac:dyDescent="0.25">
      <c r="B625" s="129"/>
      <c r="C625" s="129"/>
      <c r="D625" s="129"/>
      <c r="E625" s="129"/>
      <c r="F625" s="129"/>
      <c r="G625" s="129"/>
      <c r="H625" s="129"/>
      <c r="I625" s="129"/>
      <c r="J625" s="129"/>
      <c r="K625" s="129"/>
    </row>
    <row r="626" spans="2:11" x14ac:dyDescent="0.25">
      <c r="B626" s="129"/>
      <c r="C626" s="129"/>
      <c r="D626" s="129"/>
      <c r="E626" s="129"/>
      <c r="F626" s="129"/>
      <c r="G626" s="129"/>
      <c r="H626" s="129"/>
      <c r="I626" s="129"/>
      <c r="J626" s="129"/>
      <c r="K626" s="129"/>
    </row>
    <row r="627" spans="2:11" x14ac:dyDescent="0.25">
      <c r="B627" s="129"/>
      <c r="C627" s="129"/>
      <c r="D627" s="129"/>
      <c r="E627" s="129"/>
      <c r="F627" s="129"/>
      <c r="G627" s="129"/>
      <c r="H627" s="129"/>
      <c r="I627" s="129"/>
      <c r="J627" s="129"/>
      <c r="K627" s="129"/>
    </row>
    <row r="628" spans="2:11" x14ac:dyDescent="0.25">
      <c r="B628" s="129"/>
      <c r="C628" s="129"/>
      <c r="D628" s="129"/>
      <c r="E628" s="129"/>
      <c r="F628" s="129"/>
      <c r="G628" s="129"/>
      <c r="H628" s="129"/>
      <c r="I628" s="129"/>
      <c r="J628" s="129"/>
      <c r="K628" s="129"/>
    </row>
    <row r="629" spans="2:11" x14ac:dyDescent="0.25">
      <c r="B629" s="129"/>
      <c r="C629" s="129"/>
      <c r="D629" s="129"/>
      <c r="E629" s="129"/>
      <c r="F629" s="129"/>
      <c r="G629" s="129"/>
      <c r="H629" s="129"/>
      <c r="I629" s="129"/>
      <c r="J629" s="129"/>
      <c r="K629" s="129"/>
    </row>
    <row r="630" spans="2:11" x14ac:dyDescent="0.25">
      <c r="B630" s="129"/>
      <c r="C630" s="129"/>
      <c r="D630" s="129"/>
      <c r="E630" s="129"/>
      <c r="F630" s="129"/>
      <c r="G630" s="129"/>
      <c r="H630" s="129"/>
      <c r="I630" s="129"/>
      <c r="J630" s="129"/>
      <c r="K630" s="129"/>
    </row>
    <row r="631" spans="2:11" x14ac:dyDescent="0.25">
      <c r="B631" s="129"/>
      <c r="C631" s="129"/>
      <c r="D631" s="129"/>
      <c r="E631" s="129"/>
      <c r="F631" s="129"/>
      <c r="G631" s="129"/>
      <c r="H631" s="129"/>
      <c r="I631" s="129"/>
      <c r="J631" s="129"/>
      <c r="K631" s="129"/>
    </row>
    <row r="632" spans="2:11" x14ac:dyDescent="0.25">
      <c r="B632" s="129"/>
      <c r="C632" s="129"/>
      <c r="D632" s="129"/>
      <c r="E632" s="129"/>
      <c r="F632" s="129"/>
      <c r="G632" s="129"/>
      <c r="H632" s="129"/>
      <c r="I632" s="129"/>
      <c r="J632" s="129"/>
      <c r="K632" s="129"/>
    </row>
    <row r="633" spans="2:11" x14ac:dyDescent="0.25">
      <c r="B633" s="129"/>
      <c r="C633" s="129"/>
      <c r="D633" s="129"/>
      <c r="E633" s="129"/>
      <c r="F633" s="129"/>
      <c r="G633" s="129"/>
      <c r="H633" s="129"/>
      <c r="I633" s="129"/>
      <c r="J633" s="129"/>
      <c r="K633" s="129"/>
    </row>
    <row r="634" spans="2:11" x14ac:dyDescent="0.25">
      <c r="B634" s="129"/>
      <c r="C634" s="129"/>
      <c r="D634" s="129"/>
      <c r="E634" s="129"/>
      <c r="F634" s="129"/>
      <c r="G634" s="129"/>
      <c r="H634" s="129"/>
      <c r="I634" s="129"/>
      <c r="J634" s="129"/>
      <c r="K634" s="129"/>
    </row>
    <row r="635" spans="2:11" x14ac:dyDescent="0.25">
      <c r="B635" s="129"/>
      <c r="C635" s="129"/>
      <c r="D635" s="129"/>
      <c r="E635" s="129"/>
      <c r="F635" s="129"/>
      <c r="G635" s="129"/>
      <c r="H635" s="129"/>
      <c r="I635" s="129"/>
      <c r="J635" s="129"/>
      <c r="K635" s="129"/>
    </row>
    <row r="636" spans="2:11" x14ac:dyDescent="0.25">
      <c r="B636" s="129"/>
      <c r="C636" s="129"/>
      <c r="D636" s="129"/>
      <c r="E636" s="129"/>
      <c r="F636" s="129"/>
      <c r="G636" s="129"/>
      <c r="H636" s="129"/>
      <c r="I636" s="129"/>
      <c r="J636" s="129"/>
      <c r="K636" s="129"/>
    </row>
    <row r="637" spans="2:11" x14ac:dyDescent="0.25">
      <c r="B637" s="129"/>
      <c r="C637" s="129"/>
      <c r="D637" s="129"/>
      <c r="E637" s="129"/>
      <c r="F637" s="129"/>
      <c r="G637" s="129"/>
      <c r="H637" s="129"/>
      <c r="I637" s="129"/>
      <c r="J637" s="129"/>
      <c r="K637" s="129"/>
    </row>
    <row r="638" spans="2:11" x14ac:dyDescent="0.25">
      <c r="B638" s="129"/>
      <c r="C638" s="129"/>
      <c r="D638" s="129"/>
      <c r="E638" s="129"/>
      <c r="F638" s="129"/>
      <c r="G638" s="129"/>
      <c r="H638" s="129"/>
      <c r="I638" s="129"/>
      <c r="J638" s="129"/>
      <c r="K638" s="129"/>
    </row>
    <row r="639" spans="2:11" x14ac:dyDescent="0.25">
      <c r="B639" s="129"/>
      <c r="C639" s="129"/>
      <c r="D639" s="129"/>
      <c r="E639" s="129"/>
      <c r="F639" s="129"/>
      <c r="G639" s="129"/>
      <c r="H639" s="129"/>
      <c r="I639" s="129"/>
      <c r="J639" s="129"/>
      <c r="K639" s="129"/>
    </row>
    <row r="640" spans="2:11" x14ac:dyDescent="0.25">
      <c r="B640" s="129"/>
      <c r="C640" s="129"/>
      <c r="D640" s="129"/>
      <c r="E640" s="129"/>
      <c r="F640" s="129"/>
      <c r="G640" s="129"/>
      <c r="H640" s="129"/>
      <c r="I640" s="129"/>
      <c r="J640" s="129"/>
      <c r="K640" s="129"/>
    </row>
    <row r="641" spans="2:11" x14ac:dyDescent="0.25">
      <c r="B641" s="129"/>
      <c r="C641" s="129"/>
      <c r="D641" s="129"/>
      <c r="E641" s="129"/>
      <c r="F641" s="129"/>
      <c r="G641" s="129"/>
      <c r="H641" s="129"/>
      <c r="I641" s="129"/>
      <c r="J641" s="129"/>
      <c r="K641" s="129"/>
    </row>
    <row r="642" spans="2:11" x14ac:dyDescent="0.25">
      <c r="B642" s="129"/>
      <c r="C642" s="129"/>
      <c r="D642" s="129"/>
      <c r="E642" s="129"/>
      <c r="F642" s="129"/>
      <c r="G642" s="129"/>
      <c r="H642" s="129"/>
      <c r="I642" s="129"/>
      <c r="J642" s="129"/>
      <c r="K642" s="129"/>
    </row>
    <row r="643" spans="2:11" x14ac:dyDescent="0.25">
      <c r="B643" s="129"/>
      <c r="C643" s="129"/>
      <c r="D643" s="129"/>
      <c r="E643" s="129"/>
      <c r="F643" s="129"/>
      <c r="G643" s="129"/>
      <c r="H643" s="129"/>
      <c r="I643" s="129"/>
      <c r="J643" s="129"/>
      <c r="K643" s="129"/>
    </row>
    <row r="644" spans="2:11" x14ac:dyDescent="0.25">
      <c r="B644" s="129"/>
      <c r="C644" s="129"/>
      <c r="D644" s="129"/>
      <c r="E644" s="129"/>
      <c r="F644" s="129"/>
      <c r="G644" s="129"/>
      <c r="H644" s="129"/>
      <c r="I644" s="129"/>
      <c r="J644" s="129"/>
      <c r="K644" s="129"/>
    </row>
    <row r="645" spans="2:11" x14ac:dyDescent="0.25">
      <c r="B645" s="129"/>
      <c r="C645" s="129"/>
      <c r="D645" s="129"/>
      <c r="E645" s="129"/>
      <c r="F645" s="129"/>
      <c r="G645" s="129"/>
      <c r="H645" s="129"/>
      <c r="I645" s="129"/>
      <c r="J645" s="129"/>
      <c r="K645" s="129"/>
    </row>
    <row r="646" spans="2:11" x14ac:dyDescent="0.25">
      <c r="B646" s="129"/>
      <c r="C646" s="129"/>
      <c r="D646" s="129"/>
      <c r="E646" s="129"/>
      <c r="F646" s="129"/>
      <c r="G646" s="129"/>
      <c r="H646" s="129"/>
      <c r="I646" s="129"/>
      <c r="J646" s="129"/>
      <c r="K646" s="129"/>
    </row>
    <row r="647" spans="2:11" x14ac:dyDescent="0.25">
      <c r="B647" s="129"/>
      <c r="C647" s="129"/>
      <c r="D647" s="129"/>
      <c r="E647" s="129"/>
      <c r="F647" s="129"/>
      <c r="G647" s="129"/>
      <c r="H647" s="129"/>
      <c r="I647" s="129"/>
      <c r="J647" s="129"/>
      <c r="K647" s="129"/>
    </row>
    <row r="648" spans="2:11" x14ac:dyDescent="0.25">
      <c r="B648" s="129"/>
      <c r="C648" s="129"/>
      <c r="D648" s="129"/>
      <c r="E648" s="129"/>
      <c r="F648" s="129"/>
      <c r="G648" s="129"/>
      <c r="H648" s="129"/>
      <c r="I648" s="129"/>
      <c r="J648" s="129"/>
      <c r="K648" s="129"/>
    </row>
    <row r="649" spans="2:11" x14ac:dyDescent="0.25">
      <c r="B649" s="129"/>
      <c r="C649" s="129"/>
      <c r="D649" s="129"/>
      <c r="E649" s="129"/>
      <c r="F649" s="129"/>
      <c r="G649" s="129"/>
      <c r="H649" s="129"/>
      <c r="I649" s="129"/>
      <c r="J649" s="129"/>
      <c r="K649" s="129"/>
    </row>
    <row r="650" spans="2:11" x14ac:dyDescent="0.25">
      <c r="B650" s="129"/>
      <c r="C650" s="129"/>
      <c r="D650" s="129"/>
      <c r="E650" s="129"/>
      <c r="F650" s="129"/>
      <c r="G650" s="129"/>
      <c r="H650" s="129"/>
      <c r="I650" s="129"/>
      <c r="J650" s="129"/>
      <c r="K650" s="129"/>
    </row>
    <row r="651" spans="2:11" x14ac:dyDescent="0.25">
      <c r="B651" s="129"/>
      <c r="C651" s="129"/>
      <c r="D651" s="129"/>
      <c r="E651" s="129"/>
      <c r="F651" s="129"/>
      <c r="G651" s="129"/>
      <c r="H651" s="129"/>
      <c r="I651" s="129"/>
      <c r="J651" s="129"/>
      <c r="K651" s="129"/>
    </row>
    <row r="652" spans="2:11" x14ac:dyDescent="0.25">
      <c r="B652" s="129"/>
      <c r="C652" s="129"/>
      <c r="D652" s="129"/>
      <c r="E652" s="129"/>
      <c r="F652" s="129"/>
      <c r="G652" s="129"/>
      <c r="H652" s="129"/>
      <c r="I652" s="129"/>
      <c r="J652" s="129"/>
      <c r="K652" s="129"/>
    </row>
    <row r="653" spans="2:11" x14ac:dyDescent="0.25">
      <c r="B653" s="129"/>
      <c r="C653" s="129"/>
      <c r="D653" s="129"/>
      <c r="E653" s="129"/>
      <c r="F653" s="129"/>
      <c r="G653" s="129"/>
      <c r="H653" s="129"/>
      <c r="I653" s="129"/>
      <c r="J653" s="129"/>
      <c r="K653" s="129"/>
    </row>
    <row r="654" spans="2:11" x14ac:dyDescent="0.25">
      <c r="B654" s="129"/>
      <c r="C654" s="129"/>
      <c r="D654" s="129"/>
      <c r="E654" s="129"/>
      <c r="F654" s="129"/>
      <c r="G654" s="129"/>
      <c r="H654" s="129"/>
      <c r="I654" s="129"/>
      <c r="J654" s="129"/>
      <c r="K654" s="129"/>
    </row>
    <row r="655" spans="2:11" x14ac:dyDescent="0.25">
      <c r="B655" s="129"/>
      <c r="C655" s="129"/>
      <c r="D655" s="129"/>
      <c r="E655" s="129"/>
      <c r="F655" s="129"/>
      <c r="G655" s="129"/>
      <c r="H655" s="129"/>
      <c r="I655" s="129"/>
      <c r="J655" s="129"/>
      <c r="K655" s="129"/>
    </row>
    <row r="656" spans="2:11" x14ac:dyDescent="0.25">
      <c r="B656" s="129"/>
      <c r="C656" s="129"/>
      <c r="D656" s="129"/>
      <c r="E656" s="129"/>
      <c r="F656" s="129"/>
      <c r="G656" s="129"/>
      <c r="H656" s="129"/>
      <c r="I656" s="129"/>
      <c r="J656" s="129"/>
      <c r="K656" s="129"/>
    </row>
    <row r="657" spans="2:11" x14ac:dyDescent="0.25">
      <c r="B657" s="129"/>
      <c r="C657" s="129"/>
      <c r="D657" s="129"/>
      <c r="E657" s="129"/>
      <c r="F657" s="129"/>
      <c r="G657" s="129"/>
      <c r="H657" s="129"/>
      <c r="I657" s="129"/>
      <c r="J657" s="129"/>
      <c r="K657" s="129"/>
    </row>
    <row r="658" spans="2:11" x14ac:dyDescent="0.25">
      <c r="B658" s="129"/>
      <c r="C658" s="129"/>
      <c r="D658" s="129"/>
      <c r="E658" s="129"/>
      <c r="F658" s="129"/>
      <c r="G658" s="129"/>
      <c r="H658" s="129"/>
      <c r="I658" s="129"/>
      <c r="J658" s="129"/>
      <c r="K658" s="129"/>
    </row>
    <row r="659" spans="2:11" x14ac:dyDescent="0.25">
      <c r="B659" s="129"/>
      <c r="C659" s="129"/>
      <c r="D659" s="129"/>
      <c r="E659" s="129"/>
      <c r="F659" s="129"/>
      <c r="G659" s="129"/>
      <c r="H659" s="129"/>
      <c r="I659" s="129"/>
      <c r="J659" s="129"/>
      <c r="K659" s="129"/>
    </row>
    <row r="660" spans="2:11" x14ac:dyDescent="0.25">
      <c r="B660" s="129"/>
      <c r="C660" s="129"/>
      <c r="D660" s="129"/>
      <c r="E660" s="129"/>
      <c r="F660" s="129"/>
      <c r="G660" s="129"/>
      <c r="H660" s="129"/>
      <c r="I660" s="129"/>
      <c r="J660" s="129"/>
      <c r="K660" s="129"/>
    </row>
    <row r="661" spans="2:11" x14ac:dyDescent="0.25">
      <c r="B661" s="129"/>
      <c r="C661" s="129"/>
      <c r="D661" s="129"/>
      <c r="E661" s="129"/>
      <c r="F661" s="129"/>
      <c r="G661" s="129"/>
      <c r="H661" s="129"/>
      <c r="I661" s="129"/>
      <c r="J661" s="129"/>
      <c r="K661" s="129"/>
    </row>
    <row r="662" spans="2:11" x14ac:dyDescent="0.25">
      <c r="B662" s="129"/>
      <c r="C662" s="129"/>
      <c r="D662" s="129"/>
      <c r="E662" s="129"/>
      <c r="F662" s="129"/>
      <c r="G662" s="129"/>
      <c r="H662" s="129"/>
      <c r="I662" s="129"/>
      <c r="J662" s="129"/>
      <c r="K662" s="129"/>
    </row>
    <row r="663" spans="2:11" x14ac:dyDescent="0.25">
      <c r="B663" s="129"/>
      <c r="C663" s="129"/>
      <c r="D663" s="129"/>
      <c r="E663" s="129"/>
      <c r="F663" s="129"/>
      <c r="G663" s="129"/>
      <c r="H663" s="129"/>
      <c r="I663" s="129"/>
      <c r="J663" s="129"/>
      <c r="K663" s="129"/>
    </row>
    <row r="664" spans="2:11" x14ac:dyDescent="0.25">
      <c r="B664" s="129"/>
      <c r="C664" s="129"/>
      <c r="D664" s="129"/>
      <c r="E664" s="129"/>
      <c r="F664" s="129"/>
      <c r="G664" s="129"/>
      <c r="H664" s="129"/>
      <c r="I664" s="129"/>
      <c r="J664" s="129"/>
      <c r="K664" s="129"/>
    </row>
    <row r="665" spans="2:11" x14ac:dyDescent="0.25">
      <c r="B665" s="129"/>
      <c r="C665" s="129"/>
      <c r="D665" s="129"/>
      <c r="E665" s="129"/>
      <c r="F665" s="129"/>
      <c r="G665" s="129"/>
      <c r="H665" s="129"/>
      <c r="I665" s="129"/>
      <c r="J665" s="129"/>
      <c r="K665" s="129"/>
    </row>
    <row r="666" spans="2:11" x14ac:dyDescent="0.25">
      <c r="B666" s="129"/>
      <c r="C666" s="129"/>
      <c r="D666" s="129"/>
      <c r="E666" s="129"/>
      <c r="F666" s="129"/>
      <c r="G666" s="129"/>
      <c r="H666" s="129"/>
      <c r="I666" s="129"/>
      <c r="J666" s="129"/>
      <c r="K666" s="129"/>
    </row>
    <row r="667" spans="2:11" x14ac:dyDescent="0.25">
      <c r="B667" s="129"/>
      <c r="C667" s="129"/>
      <c r="D667" s="129"/>
      <c r="E667" s="129"/>
      <c r="F667" s="129"/>
      <c r="G667" s="129"/>
      <c r="H667" s="129"/>
      <c r="I667" s="129"/>
      <c r="J667" s="129"/>
      <c r="K667" s="129"/>
    </row>
    <row r="668" spans="2:11" x14ac:dyDescent="0.25">
      <c r="B668" s="129"/>
      <c r="C668" s="129"/>
      <c r="D668" s="129"/>
      <c r="E668" s="129"/>
      <c r="F668" s="129"/>
      <c r="G668" s="129"/>
      <c r="H668" s="129"/>
      <c r="I668" s="129"/>
      <c r="J668" s="129"/>
      <c r="K668" s="129"/>
    </row>
    <row r="669" spans="2:11" x14ac:dyDescent="0.25">
      <c r="B669" s="129"/>
      <c r="C669" s="129"/>
      <c r="D669" s="129"/>
      <c r="E669" s="129"/>
      <c r="F669" s="129"/>
      <c r="G669" s="129"/>
      <c r="H669" s="129"/>
      <c r="I669" s="129"/>
      <c r="J669" s="129"/>
      <c r="K669" s="129"/>
    </row>
    <row r="670" spans="2:11" x14ac:dyDescent="0.25">
      <c r="B670" s="129"/>
      <c r="C670" s="129"/>
      <c r="D670" s="129"/>
      <c r="E670" s="129"/>
      <c r="F670" s="129"/>
      <c r="G670" s="129"/>
      <c r="H670" s="129"/>
      <c r="I670" s="129"/>
      <c r="J670" s="129"/>
      <c r="K670" s="129"/>
    </row>
    <row r="671" spans="2:11" x14ac:dyDescent="0.25">
      <c r="B671" s="129"/>
      <c r="C671" s="129"/>
      <c r="D671" s="129"/>
      <c r="E671" s="129"/>
      <c r="F671" s="129"/>
      <c r="G671" s="129"/>
      <c r="H671" s="129"/>
      <c r="I671" s="129"/>
      <c r="J671" s="129"/>
      <c r="K671" s="129"/>
    </row>
    <row r="672" spans="2:11" x14ac:dyDescent="0.25">
      <c r="B672" s="129"/>
      <c r="C672" s="129"/>
      <c r="D672" s="129"/>
      <c r="E672" s="129"/>
      <c r="F672" s="129"/>
      <c r="G672" s="129"/>
      <c r="H672" s="129"/>
      <c r="I672" s="129"/>
      <c r="J672" s="129"/>
      <c r="K672" s="129"/>
    </row>
    <row r="673" spans="2:11" x14ac:dyDescent="0.25">
      <c r="B673" s="129"/>
      <c r="C673" s="129"/>
      <c r="D673" s="129"/>
      <c r="E673" s="129"/>
      <c r="F673" s="129"/>
      <c r="G673" s="129"/>
      <c r="H673" s="129"/>
      <c r="I673" s="129"/>
      <c r="J673" s="129"/>
      <c r="K673" s="129"/>
    </row>
    <row r="674" spans="2:11" x14ac:dyDescent="0.25">
      <c r="B674" s="129"/>
      <c r="C674" s="129"/>
      <c r="D674" s="129"/>
      <c r="E674" s="129"/>
      <c r="F674" s="129"/>
      <c r="G674" s="129"/>
      <c r="H674" s="129"/>
      <c r="I674" s="129"/>
      <c r="J674" s="129"/>
      <c r="K674" s="129"/>
    </row>
    <row r="675" spans="2:11" x14ac:dyDescent="0.25">
      <c r="B675" s="129"/>
      <c r="C675" s="129"/>
      <c r="D675" s="129"/>
      <c r="E675" s="129"/>
      <c r="F675" s="129"/>
      <c r="G675" s="129"/>
      <c r="H675" s="129"/>
      <c r="I675" s="129"/>
      <c r="J675" s="129"/>
      <c r="K675" s="129"/>
    </row>
    <row r="676" spans="2:11" x14ac:dyDescent="0.25">
      <c r="B676" s="129"/>
      <c r="C676" s="129"/>
      <c r="D676" s="129"/>
      <c r="E676" s="129"/>
      <c r="F676" s="129"/>
      <c r="G676" s="129"/>
      <c r="H676" s="129"/>
      <c r="I676" s="129"/>
      <c r="J676" s="129"/>
      <c r="K676" s="129"/>
    </row>
    <row r="677" spans="2:11" x14ac:dyDescent="0.25">
      <c r="B677" s="129"/>
      <c r="C677" s="129"/>
      <c r="D677" s="129"/>
      <c r="E677" s="129"/>
      <c r="F677" s="129"/>
      <c r="G677" s="129"/>
      <c r="H677" s="129"/>
      <c r="I677" s="129"/>
      <c r="J677" s="129"/>
      <c r="K677" s="129"/>
    </row>
    <row r="678" spans="2:11" x14ac:dyDescent="0.25">
      <c r="B678" s="129"/>
      <c r="C678" s="129"/>
      <c r="D678" s="129"/>
      <c r="E678" s="129"/>
      <c r="F678" s="129"/>
      <c r="G678" s="129"/>
      <c r="H678" s="129"/>
      <c r="I678" s="129"/>
      <c r="J678" s="129"/>
      <c r="K678" s="129"/>
    </row>
    <row r="679" spans="2:11" x14ac:dyDescent="0.25">
      <c r="B679" s="129"/>
      <c r="C679" s="129"/>
      <c r="D679" s="129"/>
      <c r="E679" s="129"/>
      <c r="F679" s="129"/>
      <c r="G679" s="129"/>
      <c r="H679" s="129"/>
      <c r="I679" s="129"/>
      <c r="J679" s="129"/>
      <c r="K679" s="129"/>
    </row>
    <row r="680" spans="2:11" x14ac:dyDescent="0.25">
      <c r="B680" s="129"/>
      <c r="C680" s="129"/>
      <c r="D680" s="129"/>
      <c r="E680" s="129"/>
      <c r="F680" s="129"/>
      <c r="G680" s="129"/>
      <c r="H680" s="129"/>
      <c r="I680" s="129"/>
      <c r="J680" s="129"/>
      <c r="K680" s="129"/>
    </row>
    <row r="681" spans="2:11" x14ac:dyDescent="0.25">
      <c r="B681" s="129"/>
      <c r="C681" s="129"/>
      <c r="D681" s="129"/>
      <c r="E681" s="129"/>
      <c r="F681" s="129"/>
      <c r="G681" s="129"/>
      <c r="H681" s="129"/>
      <c r="I681" s="129"/>
      <c r="J681" s="129"/>
      <c r="K681" s="129"/>
    </row>
    <row r="682" spans="2:11" x14ac:dyDescent="0.25">
      <c r="B682" s="129"/>
      <c r="C682" s="129"/>
      <c r="D682" s="129"/>
      <c r="E682" s="129"/>
      <c r="F682" s="129"/>
      <c r="G682" s="129"/>
      <c r="H682" s="129"/>
      <c r="I682" s="129"/>
      <c r="J682" s="129"/>
      <c r="K682" s="129"/>
    </row>
    <row r="683" spans="2:11" x14ac:dyDescent="0.25">
      <c r="B683" s="129"/>
      <c r="C683" s="129"/>
      <c r="D683" s="129"/>
      <c r="E683" s="129"/>
      <c r="F683" s="129"/>
      <c r="G683" s="129"/>
      <c r="H683" s="129"/>
      <c r="I683" s="129"/>
      <c r="J683" s="129"/>
      <c r="K683" s="129"/>
    </row>
    <row r="684" spans="2:11" x14ac:dyDescent="0.25">
      <c r="B684" s="129"/>
      <c r="C684" s="129"/>
      <c r="D684" s="129"/>
      <c r="E684" s="129"/>
      <c r="F684" s="129"/>
      <c r="G684" s="129"/>
      <c r="H684" s="129"/>
      <c r="I684" s="129"/>
      <c r="J684" s="129"/>
      <c r="K684" s="129"/>
    </row>
    <row r="685" spans="2:11" x14ac:dyDescent="0.25">
      <c r="B685" s="129"/>
      <c r="C685" s="129"/>
      <c r="D685" s="129"/>
      <c r="E685" s="129"/>
      <c r="F685" s="129"/>
      <c r="G685" s="129"/>
      <c r="H685" s="129"/>
      <c r="I685" s="129"/>
      <c r="J685" s="129"/>
      <c r="K685" s="129"/>
    </row>
    <row r="686" spans="2:11" x14ac:dyDescent="0.25">
      <c r="B686" s="129"/>
      <c r="C686" s="129"/>
      <c r="D686" s="129"/>
      <c r="E686" s="129"/>
      <c r="F686" s="129"/>
      <c r="G686" s="129"/>
      <c r="H686" s="129"/>
      <c r="I686" s="129"/>
      <c r="J686" s="129"/>
      <c r="K686" s="129"/>
    </row>
    <row r="687" spans="2:11" x14ac:dyDescent="0.25">
      <c r="B687" s="129"/>
      <c r="C687" s="129"/>
      <c r="D687" s="129"/>
      <c r="E687" s="129"/>
      <c r="F687" s="129"/>
      <c r="G687" s="129"/>
      <c r="H687" s="129"/>
      <c r="I687" s="129"/>
      <c r="J687" s="129"/>
      <c r="K687" s="129"/>
    </row>
    <row r="688" spans="2:11" x14ac:dyDescent="0.25">
      <c r="B688" s="129"/>
      <c r="C688" s="129"/>
      <c r="D688" s="129"/>
      <c r="E688" s="129"/>
      <c r="F688" s="129"/>
      <c r="G688" s="129"/>
      <c r="H688" s="129"/>
      <c r="I688" s="129"/>
      <c r="J688" s="129"/>
      <c r="K688" s="129"/>
    </row>
    <row r="689" spans="2:11" x14ac:dyDescent="0.25">
      <c r="B689" s="129"/>
      <c r="C689" s="129"/>
      <c r="D689" s="129"/>
      <c r="E689" s="129"/>
      <c r="F689" s="129"/>
      <c r="G689" s="129"/>
      <c r="H689" s="129"/>
      <c r="I689" s="129"/>
      <c r="J689" s="129"/>
      <c r="K689" s="129"/>
    </row>
    <row r="690" spans="2:11" x14ac:dyDescent="0.25">
      <c r="B690" s="129"/>
      <c r="C690" s="129"/>
      <c r="D690" s="129"/>
      <c r="E690" s="129"/>
      <c r="F690" s="129"/>
      <c r="G690" s="129"/>
      <c r="H690" s="129"/>
      <c r="I690" s="129"/>
      <c r="J690" s="129"/>
      <c r="K690" s="129"/>
    </row>
    <row r="691" spans="2:11" x14ac:dyDescent="0.25">
      <c r="B691" s="129"/>
      <c r="C691" s="129"/>
      <c r="D691" s="129"/>
      <c r="E691" s="129"/>
      <c r="F691" s="129"/>
      <c r="G691" s="129"/>
      <c r="H691" s="129"/>
      <c r="I691" s="129"/>
      <c r="J691" s="129"/>
      <c r="K691" s="129"/>
    </row>
    <row r="692" spans="2:11" x14ac:dyDescent="0.25">
      <c r="B692" s="129"/>
      <c r="C692" s="129"/>
      <c r="D692" s="129"/>
      <c r="E692" s="129"/>
      <c r="F692" s="129"/>
      <c r="G692" s="129"/>
      <c r="H692" s="129"/>
      <c r="I692" s="129"/>
      <c r="J692" s="129"/>
      <c r="K692" s="129"/>
    </row>
    <row r="693" spans="2:11" x14ac:dyDescent="0.25">
      <c r="B693" s="129"/>
      <c r="C693" s="129"/>
      <c r="D693" s="129"/>
      <c r="E693" s="129"/>
      <c r="F693" s="129"/>
      <c r="G693" s="129"/>
      <c r="H693" s="129"/>
      <c r="I693" s="129"/>
      <c r="J693" s="129"/>
      <c r="K693" s="129"/>
    </row>
    <row r="694" spans="2:11" x14ac:dyDescent="0.25">
      <c r="B694" s="129"/>
      <c r="C694" s="129"/>
      <c r="D694" s="129"/>
      <c r="E694" s="129"/>
      <c r="F694" s="129"/>
      <c r="G694" s="129"/>
      <c r="H694" s="129"/>
      <c r="I694" s="129"/>
      <c r="J694" s="129"/>
      <c r="K694" s="129"/>
    </row>
    <row r="695" spans="2:11" x14ac:dyDescent="0.25">
      <c r="B695" s="129"/>
      <c r="C695" s="129"/>
      <c r="D695" s="129"/>
      <c r="E695" s="129"/>
      <c r="F695" s="129"/>
      <c r="G695" s="129"/>
      <c r="H695" s="129"/>
      <c r="I695" s="129"/>
      <c r="J695" s="129"/>
      <c r="K695" s="129"/>
    </row>
    <row r="696" spans="2:11" x14ac:dyDescent="0.25">
      <c r="B696" s="129"/>
      <c r="C696" s="129"/>
      <c r="D696" s="129"/>
      <c r="E696" s="129"/>
      <c r="F696" s="129"/>
      <c r="G696" s="129"/>
      <c r="H696" s="129"/>
      <c r="I696" s="129"/>
      <c r="J696" s="129"/>
      <c r="K696" s="129"/>
    </row>
    <row r="697" spans="2:11" x14ac:dyDescent="0.25">
      <c r="B697" s="129"/>
      <c r="C697" s="129"/>
      <c r="D697" s="129"/>
      <c r="E697" s="129"/>
      <c r="F697" s="129"/>
      <c r="G697" s="129"/>
      <c r="H697" s="129"/>
      <c r="I697" s="129"/>
      <c r="J697" s="129"/>
      <c r="K697" s="129"/>
    </row>
    <row r="698" spans="2:11" x14ac:dyDescent="0.25">
      <c r="B698" s="129"/>
      <c r="C698" s="129"/>
      <c r="D698" s="129"/>
      <c r="E698" s="129"/>
      <c r="F698" s="129"/>
      <c r="G698" s="129"/>
      <c r="H698" s="129"/>
      <c r="I698" s="129"/>
      <c r="J698" s="129"/>
      <c r="K698" s="129"/>
    </row>
    <row r="699" spans="2:11" x14ac:dyDescent="0.25">
      <c r="B699" s="129"/>
      <c r="C699" s="129"/>
      <c r="D699" s="129"/>
      <c r="E699" s="129"/>
      <c r="F699" s="129"/>
      <c r="G699" s="129"/>
      <c r="H699" s="129"/>
      <c r="I699" s="129"/>
      <c r="J699" s="129"/>
      <c r="K699" s="129"/>
    </row>
    <row r="700" spans="2:11" x14ac:dyDescent="0.25">
      <c r="B700" s="129"/>
      <c r="C700" s="129"/>
      <c r="D700" s="129"/>
      <c r="E700" s="129"/>
      <c r="F700" s="129"/>
      <c r="G700" s="129"/>
      <c r="H700" s="129"/>
      <c r="I700" s="129"/>
      <c r="J700" s="129"/>
      <c r="K700" s="129"/>
    </row>
    <row r="701" spans="2:11" x14ac:dyDescent="0.25">
      <c r="B701" s="129"/>
      <c r="C701" s="129"/>
      <c r="D701" s="129"/>
      <c r="E701" s="129"/>
      <c r="F701" s="129"/>
      <c r="G701" s="129"/>
      <c r="H701" s="129"/>
      <c r="I701" s="129"/>
      <c r="J701" s="129"/>
      <c r="K701" s="129"/>
    </row>
    <row r="702" spans="2:11" x14ac:dyDescent="0.25">
      <c r="B702" s="129"/>
      <c r="C702" s="129"/>
      <c r="D702" s="129"/>
      <c r="E702" s="129"/>
      <c r="F702" s="129"/>
      <c r="G702" s="129"/>
      <c r="H702" s="129"/>
      <c r="I702" s="129"/>
      <c r="J702" s="129"/>
      <c r="K702" s="129"/>
    </row>
    <row r="703" spans="2:11" x14ac:dyDescent="0.25">
      <c r="B703" s="129"/>
      <c r="C703" s="129"/>
      <c r="D703" s="129"/>
      <c r="E703" s="129"/>
      <c r="F703" s="129"/>
      <c r="G703" s="129"/>
      <c r="H703" s="129"/>
      <c r="I703" s="129"/>
      <c r="J703" s="129"/>
      <c r="K703" s="129"/>
    </row>
    <row r="704" spans="2:11" x14ac:dyDescent="0.25">
      <c r="B704" s="129"/>
      <c r="C704" s="129"/>
      <c r="D704" s="129"/>
      <c r="E704" s="129"/>
      <c r="F704" s="129"/>
      <c r="G704" s="129"/>
      <c r="H704" s="129"/>
      <c r="I704" s="129"/>
      <c r="J704" s="129"/>
      <c r="K704" s="129"/>
    </row>
    <row r="705" spans="2:11" x14ac:dyDescent="0.25">
      <c r="B705" s="129"/>
      <c r="C705" s="129"/>
      <c r="D705" s="129"/>
      <c r="E705" s="129"/>
      <c r="F705" s="129"/>
      <c r="G705" s="129"/>
      <c r="H705" s="129"/>
      <c r="I705" s="129"/>
      <c r="J705" s="129"/>
      <c r="K705" s="129"/>
    </row>
    <row r="706" spans="2:11" x14ac:dyDescent="0.25">
      <c r="B706" s="129"/>
      <c r="C706" s="129"/>
      <c r="D706" s="129"/>
      <c r="E706" s="129"/>
      <c r="F706" s="129"/>
      <c r="G706" s="129"/>
      <c r="H706" s="129"/>
      <c r="I706" s="129"/>
      <c r="J706" s="129"/>
      <c r="K706" s="129"/>
    </row>
    <row r="707" spans="2:11" x14ac:dyDescent="0.25">
      <c r="B707" s="129"/>
      <c r="C707" s="129"/>
      <c r="D707" s="129"/>
      <c r="E707" s="129"/>
      <c r="F707" s="129"/>
      <c r="G707" s="129"/>
      <c r="H707" s="129"/>
      <c r="I707" s="129"/>
      <c r="J707" s="129"/>
      <c r="K707" s="129"/>
    </row>
    <row r="708" spans="2:11" x14ac:dyDescent="0.25">
      <c r="B708" s="129"/>
      <c r="C708" s="129"/>
      <c r="D708" s="129"/>
      <c r="E708" s="129"/>
      <c r="F708" s="129"/>
      <c r="G708" s="129"/>
      <c r="H708" s="129"/>
      <c r="I708" s="129"/>
      <c r="J708" s="129"/>
      <c r="K708" s="129"/>
    </row>
    <row r="709" spans="2:11" x14ac:dyDescent="0.25">
      <c r="B709" s="129"/>
      <c r="C709" s="129"/>
      <c r="D709" s="129"/>
      <c r="E709" s="129"/>
      <c r="F709" s="129"/>
      <c r="G709" s="129"/>
      <c r="H709" s="129"/>
      <c r="I709" s="129"/>
      <c r="J709" s="129"/>
      <c r="K709" s="129"/>
    </row>
    <row r="710" spans="2:11" x14ac:dyDescent="0.25">
      <c r="B710" s="129"/>
      <c r="C710" s="129"/>
      <c r="D710" s="129"/>
      <c r="E710" s="129"/>
      <c r="F710" s="129"/>
      <c r="G710" s="129"/>
      <c r="H710" s="129"/>
      <c r="I710" s="129"/>
      <c r="J710" s="129"/>
      <c r="K710" s="129"/>
    </row>
    <row r="711" spans="2:11" x14ac:dyDescent="0.25">
      <c r="B711" s="129"/>
      <c r="C711" s="129"/>
      <c r="D711" s="129"/>
      <c r="E711" s="129"/>
      <c r="F711" s="129"/>
      <c r="G711" s="129"/>
      <c r="H711" s="129"/>
      <c r="I711" s="129"/>
      <c r="J711" s="129"/>
      <c r="K711" s="129"/>
    </row>
    <row r="712" spans="2:11" x14ac:dyDescent="0.25">
      <c r="B712" s="129"/>
      <c r="C712" s="129"/>
      <c r="D712" s="129"/>
      <c r="E712" s="129"/>
      <c r="F712" s="129"/>
      <c r="G712" s="129"/>
      <c r="H712" s="129"/>
      <c r="I712" s="129"/>
      <c r="J712" s="129"/>
      <c r="K712" s="129"/>
    </row>
    <row r="713" spans="2:11" x14ac:dyDescent="0.25">
      <c r="B713" s="129"/>
      <c r="C713" s="129"/>
      <c r="D713" s="129"/>
      <c r="E713" s="129"/>
      <c r="F713" s="129"/>
      <c r="G713" s="129"/>
      <c r="H713" s="129"/>
      <c r="I713" s="129"/>
      <c r="J713" s="129"/>
      <c r="K713" s="129"/>
    </row>
    <row r="714" spans="2:11" x14ac:dyDescent="0.25">
      <c r="B714" s="129"/>
      <c r="C714" s="129"/>
      <c r="D714" s="129"/>
      <c r="E714" s="129"/>
      <c r="F714" s="129"/>
      <c r="G714" s="129"/>
      <c r="H714" s="129"/>
      <c r="I714" s="129"/>
      <c r="J714" s="129"/>
      <c r="K714" s="129"/>
    </row>
    <row r="715" spans="2:11" x14ac:dyDescent="0.25">
      <c r="B715" s="129"/>
      <c r="C715" s="129"/>
      <c r="D715" s="129"/>
      <c r="E715" s="129"/>
      <c r="F715" s="129"/>
      <c r="G715" s="129"/>
      <c r="H715" s="129"/>
      <c r="I715" s="129"/>
      <c r="J715" s="129"/>
      <c r="K715" s="129"/>
    </row>
    <row r="716" spans="2:11" x14ac:dyDescent="0.25">
      <c r="B716" s="129"/>
      <c r="C716" s="129"/>
      <c r="D716" s="129"/>
      <c r="E716" s="129"/>
      <c r="F716" s="129"/>
      <c r="G716" s="129"/>
      <c r="H716" s="129"/>
      <c r="I716" s="129"/>
      <c r="J716" s="129"/>
      <c r="K716" s="129"/>
    </row>
    <row r="717" spans="2:11" x14ac:dyDescent="0.25">
      <c r="B717" s="129"/>
      <c r="C717" s="129"/>
      <c r="D717" s="129"/>
      <c r="E717" s="129"/>
      <c r="F717" s="129"/>
      <c r="G717" s="129"/>
      <c r="H717" s="129"/>
      <c r="I717" s="129"/>
      <c r="J717" s="129"/>
      <c r="K717" s="129"/>
    </row>
    <row r="718" spans="2:11" x14ac:dyDescent="0.25">
      <c r="B718" s="129"/>
      <c r="C718" s="129"/>
      <c r="D718" s="129"/>
      <c r="E718" s="129"/>
      <c r="F718" s="129"/>
      <c r="G718" s="129"/>
      <c r="H718" s="129"/>
      <c r="I718" s="129"/>
      <c r="J718" s="129"/>
      <c r="K718" s="129"/>
    </row>
    <row r="719" spans="2:11" x14ac:dyDescent="0.25">
      <c r="B719" s="129"/>
      <c r="C719" s="129"/>
      <c r="D719" s="129"/>
      <c r="E719" s="129"/>
      <c r="F719" s="129"/>
      <c r="G719" s="129"/>
      <c r="H719" s="129"/>
      <c r="I719" s="129"/>
      <c r="J719" s="129"/>
      <c r="K719" s="129"/>
    </row>
    <row r="720" spans="2:11" x14ac:dyDescent="0.25">
      <c r="B720" s="129"/>
      <c r="C720" s="129"/>
      <c r="D720" s="129"/>
      <c r="E720" s="129"/>
      <c r="F720" s="129"/>
      <c r="G720" s="129"/>
      <c r="H720" s="129"/>
      <c r="I720" s="129"/>
      <c r="J720" s="129"/>
      <c r="K720" s="129"/>
    </row>
    <row r="721" spans="2:11" x14ac:dyDescent="0.25">
      <c r="B721" s="129"/>
      <c r="C721" s="129"/>
      <c r="D721" s="129"/>
      <c r="E721" s="129"/>
      <c r="F721" s="129"/>
      <c r="G721" s="129"/>
      <c r="H721" s="129"/>
      <c r="I721" s="129"/>
      <c r="J721" s="129"/>
      <c r="K721" s="129"/>
    </row>
    <row r="722" spans="2:11" x14ac:dyDescent="0.25">
      <c r="B722" s="129"/>
      <c r="C722" s="129"/>
      <c r="D722" s="129"/>
      <c r="E722" s="129"/>
      <c r="F722" s="129"/>
      <c r="G722" s="129"/>
      <c r="H722" s="129"/>
      <c r="I722" s="129"/>
      <c r="J722" s="129"/>
      <c r="K722" s="129"/>
    </row>
    <row r="723" spans="2:11" x14ac:dyDescent="0.25">
      <c r="B723" s="129"/>
      <c r="C723" s="129"/>
      <c r="D723" s="129"/>
      <c r="E723" s="129"/>
      <c r="F723" s="129"/>
      <c r="G723" s="129"/>
      <c r="H723" s="129"/>
      <c r="I723" s="129"/>
      <c r="J723" s="129"/>
      <c r="K723" s="129"/>
    </row>
    <row r="724" spans="2:11" x14ac:dyDescent="0.25">
      <c r="B724" s="129"/>
      <c r="C724" s="129"/>
      <c r="D724" s="129"/>
      <c r="E724" s="129"/>
      <c r="F724" s="129"/>
      <c r="G724" s="129"/>
      <c r="H724" s="129"/>
      <c r="I724" s="129"/>
      <c r="J724" s="129"/>
      <c r="K724" s="129"/>
    </row>
    <row r="725" spans="2:11" x14ac:dyDescent="0.25">
      <c r="B725" s="129"/>
      <c r="C725" s="129"/>
      <c r="D725" s="129"/>
      <c r="E725" s="129"/>
      <c r="F725" s="129"/>
      <c r="G725" s="129"/>
      <c r="H725" s="129"/>
      <c r="I725" s="129"/>
      <c r="J725" s="129"/>
      <c r="K725" s="129"/>
    </row>
    <row r="726" spans="2:11" x14ac:dyDescent="0.25">
      <c r="B726" s="129"/>
      <c r="C726" s="129"/>
      <c r="D726" s="129"/>
      <c r="E726" s="129"/>
      <c r="F726" s="129"/>
      <c r="G726" s="129"/>
      <c r="H726" s="129"/>
      <c r="I726" s="129"/>
      <c r="J726" s="129"/>
      <c r="K726" s="129"/>
    </row>
    <row r="727" spans="2:11" x14ac:dyDescent="0.25">
      <c r="B727" s="129"/>
      <c r="C727" s="129"/>
      <c r="D727" s="129"/>
      <c r="E727" s="129"/>
      <c r="F727" s="129"/>
      <c r="G727" s="129"/>
      <c r="H727" s="129"/>
      <c r="I727" s="129"/>
      <c r="J727" s="129"/>
      <c r="K727" s="129"/>
    </row>
    <row r="728" spans="2:11" x14ac:dyDescent="0.25">
      <c r="B728" s="129"/>
      <c r="C728" s="129"/>
      <c r="D728" s="129"/>
      <c r="E728" s="129"/>
      <c r="F728" s="129"/>
      <c r="G728" s="129"/>
      <c r="H728" s="129"/>
      <c r="I728" s="129"/>
      <c r="J728" s="129"/>
      <c r="K728" s="129"/>
    </row>
    <row r="729" spans="2:11" x14ac:dyDescent="0.25">
      <c r="B729" s="129"/>
      <c r="C729" s="129"/>
      <c r="D729" s="129"/>
      <c r="E729" s="129"/>
      <c r="F729" s="129"/>
      <c r="G729" s="129"/>
      <c r="H729" s="129"/>
      <c r="I729" s="129"/>
      <c r="J729" s="129"/>
      <c r="K729" s="129"/>
    </row>
    <row r="730" spans="2:11" x14ac:dyDescent="0.25">
      <c r="B730" s="129"/>
      <c r="C730" s="129"/>
      <c r="D730" s="129"/>
      <c r="E730" s="129"/>
      <c r="F730" s="129"/>
      <c r="G730" s="129"/>
      <c r="H730" s="129"/>
      <c r="I730" s="129"/>
      <c r="J730" s="129"/>
      <c r="K730" s="129"/>
    </row>
    <row r="731" spans="2:11" x14ac:dyDescent="0.25">
      <c r="B731" s="129"/>
      <c r="C731" s="129"/>
      <c r="D731" s="129"/>
      <c r="E731" s="129"/>
      <c r="F731" s="129"/>
      <c r="G731" s="129"/>
      <c r="H731" s="129"/>
      <c r="I731" s="129"/>
      <c r="J731" s="129"/>
      <c r="K731" s="129"/>
    </row>
    <row r="732" spans="2:11" x14ac:dyDescent="0.25">
      <c r="B732" s="129"/>
      <c r="C732" s="129"/>
      <c r="D732" s="129"/>
      <c r="E732" s="129"/>
      <c r="F732" s="129"/>
      <c r="G732" s="129"/>
      <c r="H732" s="129"/>
      <c r="I732" s="129"/>
      <c r="J732" s="129"/>
      <c r="K732" s="129"/>
    </row>
    <row r="733" spans="2:11" x14ac:dyDescent="0.25">
      <c r="B733" s="129"/>
      <c r="C733" s="129"/>
      <c r="D733" s="129"/>
      <c r="E733" s="129"/>
      <c r="F733" s="129"/>
      <c r="G733" s="129"/>
      <c r="H733" s="129"/>
      <c r="I733" s="129"/>
      <c r="J733" s="129"/>
      <c r="K733" s="129"/>
    </row>
    <row r="734" spans="2:11" x14ac:dyDescent="0.25">
      <c r="B734" s="129"/>
      <c r="C734" s="129"/>
      <c r="D734" s="129"/>
      <c r="E734" s="129"/>
      <c r="F734" s="129"/>
      <c r="G734" s="129"/>
      <c r="H734" s="129"/>
      <c r="I734" s="129"/>
      <c r="J734" s="129"/>
      <c r="K734" s="129"/>
    </row>
    <row r="735" spans="2:11" x14ac:dyDescent="0.25">
      <c r="B735" s="129"/>
      <c r="C735" s="129"/>
      <c r="D735" s="129"/>
      <c r="E735" s="129"/>
      <c r="F735" s="129"/>
      <c r="G735" s="129"/>
      <c r="H735" s="129"/>
      <c r="I735" s="129"/>
      <c r="J735" s="129"/>
      <c r="K735" s="129"/>
    </row>
    <row r="736" spans="2:11" x14ac:dyDescent="0.25">
      <c r="B736" s="129"/>
      <c r="C736" s="129"/>
      <c r="D736" s="129"/>
      <c r="E736" s="129"/>
      <c r="F736" s="129"/>
      <c r="G736" s="129"/>
      <c r="H736" s="129"/>
      <c r="I736" s="129"/>
      <c r="J736" s="129"/>
      <c r="K736" s="129"/>
    </row>
    <row r="737" spans="2:11" x14ac:dyDescent="0.25">
      <c r="B737" s="129"/>
      <c r="C737" s="129"/>
      <c r="D737" s="129"/>
      <c r="E737" s="129"/>
      <c r="F737" s="129"/>
      <c r="G737" s="129"/>
      <c r="H737" s="129"/>
      <c r="I737" s="129"/>
      <c r="J737" s="129"/>
      <c r="K737" s="129"/>
    </row>
    <row r="738" spans="2:11" x14ac:dyDescent="0.25">
      <c r="B738" s="129"/>
      <c r="C738" s="129"/>
      <c r="D738" s="129"/>
      <c r="E738" s="129"/>
      <c r="F738" s="129"/>
      <c r="G738" s="129"/>
      <c r="H738" s="129"/>
      <c r="I738" s="129"/>
      <c r="J738" s="129"/>
      <c r="K738" s="129"/>
    </row>
    <row r="739" spans="2:11" x14ac:dyDescent="0.25">
      <c r="B739" s="129"/>
      <c r="C739" s="129"/>
      <c r="D739" s="129"/>
      <c r="E739" s="129"/>
      <c r="F739" s="129"/>
      <c r="G739" s="129"/>
      <c r="H739" s="129"/>
      <c r="I739" s="129"/>
      <c r="J739" s="129"/>
      <c r="K739" s="129"/>
    </row>
    <row r="740" spans="2:11" x14ac:dyDescent="0.25">
      <c r="B740" s="129"/>
      <c r="C740" s="129"/>
      <c r="D740" s="129"/>
      <c r="E740" s="129"/>
      <c r="F740" s="129"/>
      <c r="G740" s="129"/>
      <c r="H740" s="129"/>
      <c r="I740" s="129"/>
      <c r="J740" s="129"/>
      <c r="K740" s="129"/>
    </row>
    <row r="741" spans="2:11" x14ac:dyDescent="0.25">
      <c r="B741" s="129"/>
      <c r="C741" s="129"/>
      <c r="D741" s="129"/>
      <c r="E741" s="129"/>
      <c r="F741" s="129"/>
      <c r="G741" s="129"/>
      <c r="H741" s="129"/>
      <c r="I741" s="129"/>
      <c r="J741" s="129"/>
      <c r="K741" s="129"/>
    </row>
    <row r="742" spans="2:11" x14ac:dyDescent="0.25">
      <c r="B742" s="129"/>
      <c r="C742" s="129"/>
      <c r="D742" s="129"/>
      <c r="E742" s="129"/>
      <c r="F742" s="129"/>
      <c r="G742" s="129"/>
      <c r="H742" s="129"/>
      <c r="I742" s="129"/>
      <c r="J742" s="129"/>
      <c r="K742" s="129"/>
    </row>
    <row r="743" spans="2:11" x14ac:dyDescent="0.25">
      <c r="B743" s="129"/>
      <c r="C743" s="129"/>
      <c r="D743" s="129"/>
      <c r="E743" s="129"/>
      <c r="F743" s="129"/>
      <c r="G743" s="129"/>
      <c r="H743" s="129"/>
      <c r="I743" s="129"/>
      <c r="J743" s="129"/>
      <c r="K743" s="129"/>
    </row>
    <row r="744" spans="2:11" x14ac:dyDescent="0.25">
      <c r="B744" s="129"/>
      <c r="C744" s="129"/>
      <c r="D744" s="129"/>
      <c r="E744" s="129"/>
      <c r="F744" s="129"/>
      <c r="G744" s="129"/>
      <c r="H744" s="129"/>
      <c r="I744" s="129"/>
      <c r="J744" s="129"/>
      <c r="K744" s="129"/>
    </row>
    <row r="745" spans="2:11" x14ac:dyDescent="0.25">
      <c r="B745" s="129"/>
      <c r="C745" s="129"/>
      <c r="D745" s="129"/>
      <c r="E745" s="129"/>
      <c r="F745" s="129"/>
      <c r="G745" s="129"/>
      <c r="H745" s="129"/>
      <c r="I745" s="129"/>
      <c r="J745" s="129"/>
      <c r="K745" s="129"/>
    </row>
    <row r="746" spans="2:11" x14ac:dyDescent="0.25">
      <c r="B746" s="129"/>
      <c r="C746" s="129"/>
      <c r="D746" s="129"/>
      <c r="E746" s="129"/>
      <c r="F746" s="129"/>
      <c r="G746" s="129"/>
      <c r="H746" s="129"/>
      <c r="I746" s="129"/>
      <c r="J746" s="129"/>
      <c r="K746" s="129"/>
    </row>
    <row r="747" spans="2:11" x14ac:dyDescent="0.25">
      <c r="B747" s="129"/>
      <c r="C747" s="129"/>
      <c r="D747" s="129"/>
      <c r="E747" s="129"/>
      <c r="F747" s="129"/>
      <c r="G747" s="129"/>
      <c r="H747" s="129"/>
      <c r="I747" s="129"/>
      <c r="J747" s="129"/>
      <c r="K747" s="129"/>
    </row>
    <row r="748" spans="2:11" x14ac:dyDescent="0.25">
      <c r="B748" s="129"/>
      <c r="C748" s="129"/>
      <c r="D748" s="129"/>
      <c r="E748" s="129"/>
      <c r="F748" s="129"/>
      <c r="G748" s="129"/>
      <c r="H748" s="129"/>
      <c r="I748" s="129"/>
      <c r="J748" s="129"/>
      <c r="K748" s="129"/>
    </row>
    <row r="749" spans="2:11" x14ac:dyDescent="0.25">
      <c r="B749" s="129"/>
      <c r="C749" s="129"/>
      <c r="D749" s="129"/>
      <c r="E749" s="129"/>
      <c r="F749" s="129"/>
      <c r="G749" s="129"/>
      <c r="H749" s="129"/>
      <c r="I749" s="129"/>
      <c r="J749" s="129"/>
      <c r="K749" s="129"/>
    </row>
    <row r="750" spans="2:11" x14ac:dyDescent="0.25">
      <c r="B750" s="129"/>
      <c r="C750" s="129"/>
      <c r="D750" s="129"/>
      <c r="E750" s="129"/>
      <c r="F750" s="129"/>
      <c r="G750" s="129"/>
      <c r="H750" s="129"/>
      <c r="I750" s="129"/>
      <c r="J750" s="129"/>
      <c r="K750" s="129"/>
    </row>
    <row r="751" spans="2:11" x14ac:dyDescent="0.25">
      <c r="B751" s="129"/>
      <c r="C751" s="129"/>
      <c r="D751" s="129"/>
      <c r="E751" s="129"/>
      <c r="F751" s="129"/>
      <c r="G751" s="129"/>
      <c r="H751" s="129"/>
      <c r="I751" s="129"/>
      <c r="J751" s="129"/>
      <c r="K751" s="129"/>
    </row>
    <row r="752" spans="2:11" x14ac:dyDescent="0.25">
      <c r="B752" s="129"/>
      <c r="C752" s="129"/>
      <c r="D752" s="129"/>
      <c r="E752" s="129"/>
      <c r="F752" s="129"/>
      <c r="G752" s="129"/>
      <c r="H752" s="129"/>
      <c r="I752" s="129"/>
      <c r="J752" s="129"/>
      <c r="K752" s="129"/>
    </row>
    <row r="753" spans="2:11" x14ac:dyDescent="0.25">
      <c r="B753" s="129"/>
      <c r="C753" s="129"/>
      <c r="D753" s="129"/>
      <c r="E753" s="129"/>
      <c r="F753" s="129"/>
      <c r="G753" s="129"/>
      <c r="H753" s="129"/>
      <c r="I753" s="129"/>
      <c r="J753" s="129"/>
      <c r="K753" s="129"/>
    </row>
    <row r="754" spans="2:11" x14ac:dyDescent="0.25">
      <c r="B754" s="129"/>
      <c r="C754" s="129"/>
      <c r="D754" s="129"/>
      <c r="E754" s="129"/>
      <c r="F754" s="129"/>
      <c r="G754" s="129"/>
      <c r="H754" s="129"/>
      <c r="I754" s="129"/>
      <c r="J754" s="129"/>
      <c r="K754" s="129"/>
    </row>
    <row r="755" spans="2:11" x14ac:dyDescent="0.25">
      <c r="B755" s="129"/>
      <c r="C755" s="129"/>
      <c r="D755" s="129"/>
      <c r="E755" s="129"/>
      <c r="F755" s="129"/>
      <c r="G755" s="129"/>
      <c r="H755" s="129"/>
      <c r="I755" s="129"/>
      <c r="J755" s="129"/>
      <c r="K755" s="129"/>
    </row>
    <row r="756" spans="2:11" x14ac:dyDescent="0.25">
      <c r="B756" s="129"/>
      <c r="C756" s="129"/>
      <c r="D756" s="129"/>
      <c r="E756" s="129"/>
      <c r="F756" s="129"/>
      <c r="G756" s="129"/>
      <c r="H756" s="129"/>
      <c r="I756" s="129"/>
      <c r="J756" s="129"/>
      <c r="K756" s="129"/>
    </row>
    <row r="757" spans="2:11" x14ac:dyDescent="0.25">
      <c r="B757" s="129"/>
      <c r="C757" s="129"/>
      <c r="D757" s="129"/>
      <c r="E757" s="129"/>
      <c r="F757" s="129"/>
      <c r="G757" s="129"/>
      <c r="H757" s="129"/>
      <c r="I757" s="129"/>
      <c r="J757" s="129"/>
      <c r="K757" s="129"/>
    </row>
    <row r="758" spans="2:11" x14ac:dyDescent="0.25">
      <c r="B758" s="129"/>
      <c r="C758" s="129"/>
      <c r="D758" s="129"/>
      <c r="E758" s="129"/>
      <c r="F758" s="129"/>
      <c r="G758" s="129"/>
      <c r="H758" s="129"/>
      <c r="I758" s="129"/>
      <c r="J758" s="129"/>
      <c r="K758" s="129"/>
    </row>
    <row r="759" spans="2:11" x14ac:dyDescent="0.25">
      <c r="B759" s="129"/>
      <c r="C759" s="129"/>
      <c r="D759" s="129"/>
      <c r="E759" s="129"/>
      <c r="F759" s="129"/>
      <c r="G759" s="129"/>
      <c r="H759" s="129"/>
      <c r="I759" s="129"/>
      <c r="J759" s="129"/>
      <c r="K759" s="129"/>
    </row>
    <row r="760" spans="2:11" x14ac:dyDescent="0.25">
      <c r="B760" s="129"/>
      <c r="C760" s="129"/>
      <c r="D760" s="129"/>
      <c r="E760" s="129"/>
      <c r="F760" s="129"/>
      <c r="G760" s="129"/>
      <c r="H760" s="129"/>
      <c r="I760" s="129"/>
      <c r="J760" s="129"/>
      <c r="K760" s="129"/>
    </row>
    <row r="761" spans="2:11" x14ac:dyDescent="0.25">
      <c r="B761" s="129"/>
      <c r="C761" s="129"/>
      <c r="D761" s="129"/>
      <c r="E761" s="129"/>
      <c r="F761" s="129"/>
      <c r="G761" s="129"/>
      <c r="H761" s="129"/>
      <c r="I761" s="129"/>
      <c r="J761" s="129"/>
      <c r="K761" s="129"/>
    </row>
    <row r="762" spans="2:11" x14ac:dyDescent="0.25">
      <c r="B762" s="129"/>
      <c r="C762" s="129"/>
      <c r="D762" s="129"/>
      <c r="E762" s="129"/>
      <c r="F762" s="129"/>
      <c r="G762" s="129"/>
      <c r="H762" s="129"/>
      <c r="I762" s="129"/>
      <c r="J762" s="129"/>
      <c r="K762" s="129"/>
    </row>
    <row r="763" spans="2:11" x14ac:dyDescent="0.25">
      <c r="B763" s="129"/>
      <c r="C763" s="129"/>
      <c r="D763" s="129"/>
      <c r="E763" s="129"/>
      <c r="F763" s="129"/>
      <c r="G763" s="129"/>
      <c r="H763" s="129"/>
      <c r="I763" s="129"/>
      <c r="J763" s="129"/>
      <c r="K763" s="129"/>
    </row>
    <row r="764" spans="2:11" x14ac:dyDescent="0.25">
      <c r="B764" s="129"/>
      <c r="C764" s="129"/>
      <c r="D764" s="129"/>
      <c r="E764" s="129"/>
      <c r="F764" s="129"/>
      <c r="G764" s="129"/>
      <c r="H764" s="129"/>
      <c r="I764" s="129"/>
      <c r="J764" s="129"/>
      <c r="K764" s="129"/>
    </row>
    <row r="765" spans="2:11" x14ac:dyDescent="0.25">
      <c r="B765" s="129"/>
      <c r="C765" s="129"/>
      <c r="D765" s="129"/>
      <c r="E765" s="129"/>
      <c r="F765" s="129"/>
      <c r="G765" s="129"/>
      <c r="H765" s="129"/>
      <c r="I765" s="129"/>
      <c r="J765" s="129"/>
      <c r="K765" s="129"/>
    </row>
    <row r="766" spans="2:11" x14ac:dyDescent="0.25">
      <c r="B766" s="129"/>
      <c r="C766" s="129"/>
      <c r="D766" s="129"/>
      <c r="E766" s="129"/>
      <c r="F766" s="129"/>
      <c r="G766" s="129"/>
      <c r="H766" s="129"/>
      <c r="I766" s="129"/>
      <c r="J766" s="129"/>
      <c r="K766" s="129"/>
    </row>
    <row r="767" spans="2:11" x14ac:dyDescent="0.25">
      <c r="B767" s="129"/>
      <c r="C767" s="129"/>
      <c r="D767" s="129"/>
      <c r="E767" s="129"/>
      <c r="F767" s="129"/>
      <c r="G767" s="129"/>
      <c r="H767" s="129"/>
      <c r="I767" s="129"/>
      <c r="J767" s="129"/>
      <c r="K767" s="129"/>
    </row>
    <row r="768" spans="2:11" x14ac:dyDescent="0.25">
      <c r="B768" s="129"/>
      <c r="C768" s="129"/>
      <c r="D768" s="129"/>
      <c r="E768" s="129"/>
      <c r="F768" s="129"/>
      <c r="G768" s="129"/>
      <c r="H768" s="129"/>
      <c r="I768" s="129"/>
      <c r="J768" s="129"/>
      <c r="K768" s="129"/>
    </row>
    <row r="769" spans="2:11" x14ac:dyDescent="0.25">
      <c r="B769" s="129"/>
      <c r="C769" s="129"/>
      <c r="D769" s="129"/>
      <c r="E769" s="129"/>
      <c r="F769" s="129"/>
      <c r="G769" s="129"/>
      <c r="H769" s="129"/>
      <c r="I769" s="129"/>
      <c r="J769" s="129"/>
      <c r="K769" s="129"/>
    </row>
    <row r="770" spans="2:11" x14ac:dyDescent="0.25">
      <c r="B770" s="129"/>
      <c r="C770" s="129"/>
      <c r="D770" s="129"/>
      <c r="E770" s="129"/>
      <c r="F770" s="129"/>
      <c r="G770" s="129"/>
      <c r="H770" s="129"/>
      <c r="I770" s="129"/>
      <c r="J770" s="129"/>
      <c r="K770" s="129"/>
    </row>
    <row r="771" spans="2:11" x14ac:dyDescent="0.25">
      <c r="B771" s="129"/>
      <c r="C771" s="129"/>
      <c r="D771" s="129"/>
      <c r="E771" s="129"/>
      <c r="F771" s="129"/>
      <c r="G771" s="129"/>
      <c r="H771" s="129"/>
      <c r="I771" s="129"/>
      <c r="J771" s="129"/>
      <c r="K771" s="129"/>
    </row>
    <row r="772" spans="2:11" x14ac:dyDescent="0.25">
      <c r="B772" s="129"/>
      <c r="C772" s="129"/>
      <c r="D772" s="129"/>
      <c r="E772" s="129"/>
      <c r="F772" s="129"/>
      <c r="G772" s="129"/>
      <c r="H772" s="129"/>
      <c r="I772" s="129"/>
      <c r="J772" s="129"/>
      <c r="K772" s="129"/>
    </row>
    <row r="773" spans="2:11" x14ac:dyDescent="0.25">
      <c r="B773" s="129"/>
      <c r="C773" s="129"/>
      <c r="D773" s="129"/>
      <c r="E773" s="129"/>
      <c r="F773" s="129"/>
      <c r="G773" s="129"/>
      <c r="H773" s="129"/>
      <c r="I773" s="129"/>
      <c r="J773" s="129"/>
      <c r="K773" s="129"/>
    </row>
  </sheetData>
  <sheetProtection algorithmName="SHA-512" hashValue="mZM1dCXSXn/+yXcitwv3cK5hBsSY2FU8UgHIWlGLIG8j3ASOcX4Y2mZdjmvb4wIr9zM/5girDM2mu8hMZvOKzA==" saltValue="WnJDawwRywsiW7N3YzcBGg==" spinCount="100000" sheet="1" objects="1" scenarios="1" formatCells="0"/>
  <mergeCells count="103">
    <mergeCell ref="A5:K6"/>
    <mergeCell ref="C114:E114"/>
    <mergeCell ref="C115:E115"/>
    <mergeCell ref="C116:E116"/>
    <mergeCell ref="C117:E117"/>
    <mergeCell ref="C108:E108"/>
    <mergeCell ref="C109:E109"/>
    <mergeCell ref="C110:E110"/>
    <mergeCell ref="C111:E111"/>
    <mergeCell ref="C112:E112"/>
    <mergeCell ref="C113:E113"/>
    <mergeCell ref="C102:E102"/>
    <mergeCell ref="C103:E103"/>
    <mergeCell ref="C104:E104"/>
    <mergeCell ref="C105:E105"/>
    <mergeCell ref="C106:E106"/>
    <mergeCell ref="C107:E107"/>
    <mergeCell ref="C96:E96"/>
    <mergeCell ref="C97:E97"/>
    <mergeCell ref="C98:E98"/>
    <mergeCell ref="C99:E99"/>
    <mergeCell ref="C100:E100"/>
    <mergeCell ref="C101:E101"/>
    <mergeCell ref="C90:E90"/>
    <mergeCell ref="C91:E91"/>
    <mergeCell ref="C92:E92"/>
    <mergeCell ref="C93:E93"/>
    <mergeCell ref="C94:E94"/>
    <mergeCell ref="C95:E95"/>
    <mergeCell ref="C84:E84"/>
    <mergeCell ref="C85:E85"/>
    <mergeCell ref="C86:E86"/>
    <mergeCell ref="C87:E87"/>
    <mergeCell ref="C88:E88"/>
    <mergeCell ref="C89:E89"/>
    <mergeCell ref="C78:E78"/>
    <mergeCell ref="C79:E79"/>
    <mergeCell ref="C80:E80"/>
    <mergeCell ref="C81:E81"/>
    <mergeCell ref="C82:E82"/>
    <mergeCell ref="C83:E83"/>
    <mergeCell ref="C72:E72"/>
    <mergeCell ref="C73:E73"/>
    <mergeCell ref="C74:E74"/>
    <mergeCell ref="C75:E75"/>
    <mergeCell ref="C76:E76"/>
    <mergeCell ref="C77:E77"/>
    <mergeCell ref="C67:E67"/>
    <mergeCell ref="C68:E68"/>
    <mergeCell ref="C69:E69"/>
    <mergeCell ref="C70:E70"/>
    <mergeCell ref="C71:E71"/>
    <mergeCell ref="C61:E61"/>
    <mergeCell ref="C62:E62"/>
    <mergeCell ref="C63:E63"/>
    <mergeCell ref="C64:E64"/>
    <mergeCell ref="C55:E55"/>
    <mergeCell ref="C56:E56"/>
    <mergeCell ref="C57:E57"/>
    <mergeCell ref="C58:E58"/>
    <mergeCell ref="C59:E59"/>
    <mergeCell ref="C60:E60"/>
    <mergeCell ref="C49:E49"/>
    <mergeCell ref="C50:E50"/>
    <mergeCell ref="C51:E51"/>
    <mergeCell ref="C52:E52"/>
    <mergeCell ref="C53:E53"/>
    <mergeCell ref="C54:E54"/>
    <mergeCell ref="C43:E43"/>
    <mergeCell ref="C44:E44"/>
    <mergeCell ref="C45:E45"/>
    <mergeCell ref="C46:E46"/>
    <mergeCell ref="C47:E47"/>
    <mergeCell ref="C48:E48"/>
    <mergeCell ref="C37:E37"/>
    <mergeCell ref="C38:E38"/>
    <mergeCell ref="C39:E39"/>
    <mergeCell ref="C40:E40"/>
    <mergeCell ref="C41:E41"/>
    <mergeCell ref="C42:E42"/>
    <mergeCell ref="C31:E31"/>
    <mergeCell ref="C32:E32"/>
    <mergeCell ref="C33:E33"/>
    <mergeCell ref="C34:E34"/>
    <mergeCell ref="C35:E35"/>
    <mergeCell ref="C36:E36"/>
    <mergeCell ref="C25:E25"/>
    <mergeCell ref="C26:E26"/>
    <mergeCell ref="C27:E27"/>
    <mergeCell ref="C28:E28"/>
    <mergeCell ref="C29:E29"/>
    <mergeCell ref="C30:E30"/>
    <mergeCell ref="C19:E19"/>
    <mergeCell ref="C20:E20"/>
    <mergeCell ref="C21:E21"/>
    <mergeCell ref="C22:E22"/>
    <mergeCell ref="C23:E23"/>
    <mergeCell ref="C24:E24"/>
    <mergeCell ref="C14:E14"/>
    <mergeCell ref="C15:E15"/>
    <mergeCell ref="C16:E16"/>
    <mergeCell ref="C17:E17"/>
    <mergeCell ref="C18:E18"/>
  </mergeCells>
  <dataValidations count="3">
    <dataValidation type="list" allowBlank="1" showInputMessage="1" showErrorMessage="1" sqref="J15:J64 I68:I117">
      <formula1>$C$1:$C$3</formula1>
    </dataValidation>
    <dataValidation type="list" allowBlank="1" showInputMessage="1" showErrorMessage="1" sqref="G15:G64">
      <formula1>"Resolved, Unresolved"</formula1>
    </dataValidation>
    <dataValidation type="list" allowBlank="1" showInputMessage="1" showErrorMessage="1" sqref="H15:H64 G68:G117">
      <formula1>"Voluntary Settlement, Arbiters Decision, N/A"</formula1>
    </dataValidation>
  </dataValidations>
  <pageMargins left="0.7" right="0.7" top="0.75" bottom="0.75" header="0.3" footer="0.3"/>
  <pageSetup paperSize="9"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7"/>
  <dimension ref="A1:C23"/>
  <sheetViews>
    <sheetView showGridLines="0" zoomScale="91" zoomScaleNormal="91" workbookViewId="0">
      <selection activeCell="B16" sqref="B16"/>
    </sheetView>
  </sheetViews>
  <sheetFormatPr defaultColWidth="0" defaultRowHeight="15" customHeight="1" zeroHeight="1" x14ac:dyDescent="0.25"/>
  <cols>
    <col min="1" max="1" width="52.42578125" customWidth="1"/>
    <col min="2" max="2" width="96.42578125" style="3" customWidth="1"/>
    <col min="3" max="3" width="2.5703125" customWidth="1"/>
    <col min="4" max="16384" width="9.140625" hidden="1"/>
  </cols>
  <sheetData>
    <row r="1" spans="1:2" ht="16.5" thickBot="1" x14ac:dyDescent="0.3">
      <c r="A1" s="1" t="s">
        <v>19</v>
      </c>
      <c r="B1" s="2"/>
    </row>
    <row r="2" spans="1:2" ht="33.75" customHeight="1" thickBot="1" x14ac:dyDescent="0.3"/>
    <row r="3" spans="1:2" s="6" customFormat="1" x14ac:dyDescent="0.25">
      <c r="A3" s="4" t="s">
        <v>20</v>
      </c>
      <c r="B3" s="5" t="s">
        <v>21</v>
      </c>
    </row>
    <row r="4" spans="1:2" s="9" customFormat="1" ht="48" customHeight="1" x14ac:dyDescent="0.25">
      <c r="A4" s="7" t="s">
        <v>22</v>
      </c>
      <c r="B4" s="8" t="s">
        <v>23</v>
      </c>
    </row>
    <row r="5" spans="1:2" s="9" customFormat="1" ht="48" customHeight="1" x14ac:dyDescent="0.25">
      <c r="A5" s="7" t="s">
        <v>24</v>
      </c>
      <c r="B5" s="8" t="s">
        <v>25</v>
      </c>
    </row>
    <row r="6" spans="1:2" s="9" customFormat="1" ht="48" customHeight="1" x14ac:dyDescent="0.25">
      <c r="A6" s="7" t="s">
        <v>26</v>
      </c>
      <c r="B6" s="8" t="s">
        <v>27</v>
      </c>
    </row>
    <row r="7" spans="1:2" s="9" customFormat="1" ht="48" customHeight="1" x14ac:dyDescent="0.25">
      <c r="A7" s="7" t="s">
        <v>28</v>
      </c>
      <c r="B7" s="8" t="s">
        <v>29</v>
      </c>
    </row>
    <row r="8" spans="1:2" s="9" customFormat="1" ht="48" customHeight="1" x14ac:dyDescent="0.25">
      <c r="A8" s="7" t="s">
        <v>30</v>
      </c>
      <c r="B8" s="8" t="s">
        <v>31</v>
      </c>
    </row>
    <row r="9" spans="1:2" s="9" customFormat="1" ht="48" customHeight="1" x14ac:dyDescent="0.25">
      <c r="A9" s="7" t="s">
        <v>32</v>
      </c>
      <c r="B9" s="8" t="s">
        <v>33</v>
      </c>
    </row>
    <row r="10" spans="1:2" s="9" customFormat="1" ht="48" customHeight="1" x14ac:dyDescent="0.25">
      <c r="A10" s="7" t="s">
        <v>223</v>
      </c>
      <c r="B10" s="8" t="s">
        <v>304</v>
      </c>
    </row>
    <row r="11" spans="1:2" s="9" customFormat="1" ht="48" customHeight="1" x14ac:dyDescent="0.25">
      <c r="A11" s="7" t="s">
        <v>34</v>
      </c>
      <c r="B11" s="8" t="s">
        <v>35</v>
      </c>
    </row>
    <row r="12" spans="1:2" s="9" customFormat="1" ht="48" customHeight="1" x14ac:dyDescent="0.25">
      <c r="A12" s="10" t="s">
        <v>36</v>
      </c>
      <c r="B12" s="8" t="s">
        <v>37</v>
      </c>
    </row>
    <row r="13" spans="1:2" s="9" customFormat="1" ht="48" customHeight="1" x14ac:dyDescent="0.25">
      <c r="A13" s="10" t="s">
        <v>38</v>
      </c>
      <c r="B13" s="8" t="s">
        <v>39</v>
      </c>
    </row>
    <row r="14" spans="1:2" s="9" customFormat="1" ht="48" customHeight="1" x14ac:dyDescent="0.25">
      <c r="A14" s="7" t="s">
        <v>40</v>
      </c>
      <c r="B14" s="8" t="s">
        <v>41</v>
      </c>
    </row>
    <row r="15" spans="1:2" s="9" customFormat="1" ht="48" customHeight="1" x14ac:dyDescent="0.25">
      <c r="A15" s="7" t="s">
        <v>42</v>
      </c>
      <c r="B15" s="8" t="s">
        <v>43</v>
      </c>
    </row>
    <row r="16" spans="1:2" s="9" customFormat="1" ht="48" customHeight="1" x14ac:dyDescent="0.25">
      <c r="A16" s="7" t="s">
        <v>44</v>
      </c>
      <c r="B16" s="8" t="s">
        <v>45</v>
      </c>
    </row>
    <row r="17" spans="1:2" s="9" customFormat="1" ht="48" customHeight="1" x14ac:dyDescent="0.25">
      <c r="A17" s="7" t="s">
        <v>46</v>
      </c>
      <c r="B17" s="8" t="s">
        <v>47</v>
      </c>
    </row>
    <row r="18" spans="1:2" s="9" customFormat="1" ht="48" customHeight="1" x14ac:dyDescent="0.25">
      <c r="A18" s="7" t="s">
        <v>51</v>
      </c>
      <c r="B18" s="8" t="s">
        <v>305</v>
      </c>
    </row>
    <row r="19" spans="1:2" s="9" customFormat="1" ht="48" customHeight="1" x14ac:dyDescent="0.25">
      <c r="A19" s="7" t="s">
        <v>303</v>
      </c>
      <c r="B19" s="8" t="s">
        <v>306</v>
      </c>
    </row>
    <row r="20" spans="1:2" s="9" customFormat="1" ht="48" customHeight="1" x14ac:dyDescent="0.25">
      <c r="A20" s="7" t="s">
        <v>224</v>
      </c>
      <c r="B20" s="8" t="s">
        <v>307</v>
      </c>
    </row>
    <row r="21" spans="1:2" s="9" customFormat="1" ht="17.25" customHeight="1" x14ac:dyDescent="0.25">
      <c r="B21" s="11"/>
    </row>
    <row r="22" spans="1:2" s="12" customFormat="1" ht="48" hidden="1" customHeight="1" x14ac:dyDescent="0.25">
      <c r="B22" s="13"/>
    </row>
    <row r="23" spans="1:2" ht="15" customHeight="1" x14ac:dyDescent="0.25"/>
  </sheetData>
  <sheetProtection algorithmName="SHA-512" hashValue="tu2iTx0v5AVGQZtVFPVJFV2lM8g7rnAgtg8WhkAgl+Z8c4AvSIEpCodDn1NjlvME/9PB0ixwDy6fsJUB/hskyg==" saltValue="Ni2xbL6FNdNLklR/b4QdDA==" spinCount="100000" sheet="1" objects="1" scenarios="1"/>
  <pageMargins left="0.7" right="0.7" top="0.75" bottom="0.75" header="0.3" footer="0.3"/>
  <pageSetup paperSize="9" scale="58"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XFC93"/>
  <sheetViews>
    <sheetView showGridLines="0" zoomScale="115" zoomScaleNormal="115" workbookViewId="0">
      <selection activeCell="A12" sqref="A12:XFD84"/>
    </sheetView>
  </sheetViews>
  <sheetFormatPr defaultColWidth="0" defaultRowHeight="0" customHeight="1" zeroHeight="1" x14ac:dyDescent="0.25"/>
  <cols>
    <col min="1" max="1" width="13.7109375" style="96" customWidth="1"/>
    <col min="2" max="2" width="9.28515625" style="90" customWidth="1"/>
    <col min="3" max="3" width="3.7109375" style="90" customWidth="1"/>
    <col min="4" max="4" width="9.85546875" style="90" customWidth="1"/>
    <col min="5" max="5" width="4.7109375" style="90" customWidth="1"/>
    <col min="6" max="6" width="3.28515625" style="90" customWidth="1"/>
    <col min="7" max="7" width="13.140625" style="90" customWidth="1"/>
    <col min="8" max="8" width="15.42578125" style="90" customWidth="1"/>
    <col min="9" max="9" width="17.28515625" style="90" customWidth="1"/>
    <col min="10" max="10" width="14.140625" style="90" customWidth="1"/>
    <col min="11" max="11" width="19.85546875" style="97" customWidth="1"/>
    <col min="12" max="12" width="3.28515625" style="80" hidden="1"/>
    <col min="13" max="16380" width="9.140625" style="80" hidden="1"/>
    <col min="16381" max="16381" width="15.85546875" style="80" hidden="1"/>
    <col min="16382" max="16382" width="10.28515625" style="80" hidden="1"/>
    <col min="16383" max="16383" width="0.42578125" style="80" hidden="1"/>
    <col min="16384" max="16384" width="11.5703125" style="80" hidden="1"/>
  </cols>
  <sheetData>
    <row r="1" spans="1:16383" ht="30" customHeight="1" x14ac:dyDescent="0.25">
      <c r="A1" s="324" t="s">
        <v>48</v>
      </c>
      <c r="B1" s="325"/>
      <c r="C1" s="325"/>
      <c r="D1" s="325"/>
      <c r="E1" s="325"/>
      <c r="F1" s="325"/>
      <c r="G1" s="325"/>
      <c r="H1" s="325"/>
      <c r="I1" s="325"/>
      <c r="J1" s="325"/>
      <c r="K1" s="326"/>
    </row>
    <row r="2" spans="1:16383" ht="17.25" customHeight="1" x14ac:dyDescent="0.25">
      <c r="A2" s="327" t="s">
        <v>49</v>
      </c>
      <c r="B2" s="328"/>
      <c r="C2" s="328"/>
      <c r="D2" s="328"/>
      <c r="E2" s="328"/>
      <c r="F2" s="328"/>
      <c r="G2" s="328"/>
      <c r="H2" s="328"/>
      <c r="I2" s="328"/>
      <c r="J2" s="328"/>
      <c r="K2" s="329"/>
    </row>
    <row r="3" spans="1:16383" ht="15" x14ac:dyDescent="0.25">
      <c r="A3" s="81"/>
      <c r="B3" s="82"/>
      <c r="C3" s="82"/>
      <c r="D3" s="82"/>
      <c r="E3" s="82"/>
      <c r="F3" s="82"/>
      <c r="G3" s="82"/>
      <c r="H3" s="82"/>
      <c r="I3" s="82"/>
      <c r="J3" s="82"/>
      <c r="K3" s="83"/>
    </row>
    <row r="4" spans="1:16383" ht="15" x14ac:dyDescent="0.25">
      <c r="A4" s="81"/>
      <c r="B4" s="82"/>
      <c r="C4" s="82"/>
      <c r="D4" s="82"/>
      <c r="E4" s="82"/>
      <c r="F4" s="82"/>
      <c r="G4" s="82"/>
      <c r="H4" s="82"/>
      <c r="I4" s="82"/>
      <c r="J4" s="82"/>
      <c r="K4" s="83"/>
    </row>
    <row r="5" spans="1:16383" ht="15.75" thickBot="1" x14ac:dyDescent="0.3">
      <c r="A5" s="330" t="s">
        <v>346</v>
      </c>
      <c r="B5" s="331"/>
      <c r="C5" s="331"/>
      <c r="D5" s="331"/>
      <c r="E5" s="331"/>
      <c r="F5" s="331"/>
      <c r="G5" s="331"/>
      <c r="H5" s="331"/>
      <c r="I5" s="331"/>
      <c r="J5" s="331"/>
      <c r="K5" s="332"/>
      <c r="L5" s="84"/>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BD5" s="85"/>
      <c r="BE5" s="85"/>
      <c r="BF5" s="85"/>
      <c r="BG5" s="85"/>
      <c r="BH5" s="85"/>
      <c r="BI5" s="85"/>
      <c r="BJ5" s="85"/>
      <c r="BK5" s="85"/>
      <c r="BL5" s="85"/>
      <c r="BM5" s="85"/>
      <c r="BN5" s="85"/>
      <c r="BO5" s="85"/>
      <c r="BP5" s="85"/>
      <c r="BQ5" s="85"/>
      <c r="BR5" s="85"/>
      <c r="BS5" s="85"/>
      <c r="BT5" s="85"/>
      <c r="BU5" s="85"/>
      <c r="BV5" s="85"/>
      <c r="BW5" s="85"/>
      <c r="BX5" s="85"/>
      <c r="BY5" s="85"/>
      <c r="BZ5" s="85"/>
      <c r="CA5" s="85"/>
      <c r="CB5" s="85"/>
      <c r="CC5" s="85"/>
      <c r="CD5" s="85"/>
      <c r="CE5" s="85"/>
      <c r="CF5" s="85"/>
      <c r="CG5" s="85"/>
      <c r="CH5" s="85"/>
      <c r="CI5" s="85"/>
      <c r="CJ5" s="85"/>
      <c r="CK5" s="85"/>
      <c r="CL5" s="85"/>
      <c r="CM5" s="85"/>
      <c r="CN5" s="85"/>
      <c r="CO5" s="85"/>
      <c r="CP5" s="85"/>
      <c r="CQ5" s="85"/>
      <c r="CR5" s="85"/>
      <c r="CS5" s="85"/>
      <c r="CT5" s="85"/>
      <c r="CU5" s="85"/>
      <c r="CV5" s="85"/>
      <c r="CW5" s="85"/>
      <c r="CX5" s="85"/>
      <c r="CY5" s="85"/>
      <c r="CZ5" s="85"/>
      <c r="DA5" s="85"/>
      <c r="DB5" s="85"/>
      <c r="DC5" s="85"/>
      <c r="DD5" s="85"/>
      <c r="DE5" s="85"/>
      <c r="DF5" s="85"/>
      <c r="DG5" s="85"/>
      <c r="DH5" s="85"/>
      <c r="DI5" s="85"/>
      <c r="DJ5" s="85"/>
      <c r="DK5" s="85"/>
      <c r="DL5" s="85"/>
      <c r="DM5" s="85"/>
      <c r="DN5" s="85"/>
      <c r="DO5" s="85"/>
      <c r="DP5" s="85"/>
      <c r="DQ5" s="85"/>
      <c r="DR5" s="85"/>
      <c r="DS5" s="85"/>
      <c r="DT5" s="85"/>
      <c r="DU5" s="85"/>
      <c r="DV5" s="85"/>
      <c r="DW5" s="85"/>
      <c r="DX5" s="85"/>
      <c r="DY5" s="85"/>
      <c r="DZ5" s="85"/>
      <c r="EA5" s="85"/>
      <c r="EB5" s="85"/>
      <c r="EC5" s="85"/>
      <c r="ED5" s="85"/>
      <c r="EE5" s="85"/>
      <c r="EF5" s="85"/>
      <c r="EG5" s="85"/>
      <c r="EH5" s="85"/>
      <c r="EI5" s="85"/>
      <c r="EJ5" s="85"/>
      <c r="EK5" s="85"/>
      <c r="EL5" s="85"/>
      <c r="EM5" s="85"/>
      <c r="EN5" s="85"/>
      <c r="EO5" s="85"/>
      <c r="EP5" s="85"/>
      <c r="EQ5" s="85"/>
      <c r="ER5" s="85"/>
      <c r="ES5" s="85"/>
      <c r="ET5" s="85"/>
      <c r="EU5" s="85"/>
      <c r="EV5" s="85"/>
      <c r="EW5" s="85"/>
      <c r="EX5" s="85"/>
      <c r="EY5" s="85"/>
      <c r="EZ5" s="85"/>
      <c r="FA5" s="85"/>
      <c r="FB5" s="85"/>
      <c r="FC5" s="85"/>
      <c r="FD5" s="85"/>
      <c r="FE5" s="85"/>
      <c r="FF5" s="85"/>
      <c r="FG5" s="85"/>
      <c r="FH5" s="85"/>
      <c r="FI5" s="85"/>
      <c r="FJ5" s="85"/>
      <c r="FK5" s="85"/>
      <c r="FL5" s="85"/>
      <c r="FM5" s="85"/>
      <c r="FN5" s="85"/>
      <c r="FO5" s="85"/>
      <c r="FP5" s="85"/>
      <c r="FQ5" s="85"/>
      <c r="FR5" s="85"/>
      <c r="FS5" s="85"/>
      <c r="FT5" s="85"/>
      <c r="FU5" s="85"/>
      <c r="FV5" s="85"/>
      <c r="FW5" s="85"/>
      <c r="FX5" s="85"/>
      <c r="FY5" s="85"/>
      <c r="FZ5" s="85"/>
      <c r="GA5" s="85"/>
      <c r="GB5" s="85"/>
      <c r="GC5" s="85"/>
      <c r="GD5" s="85"/>
      <c r="GE5" s="85"/>
      <c r="GF5" s="85"/>
      <c r="GG5" s="85"/>
      <c r="GH5" s="85"/>
      <c r="GI5" s="85"/>
      <c r="GJ5" s="85"/>
      <c r="GK5" s="85"/>
      <c r="GL5" s="85"/>
      <c r="GM5" s="85"/>
      <c r="GN5" s="85"/>
      <c r="GO5" s="85"/>
      <c r="GP5" s="85"/>
      <c r="GQ5" s="85"/>
      <c r="GR5" s="85"/>
      <c r="GS5" s="85"/>
      <c r="GT5" s="85"/>
      <c r="GU5" s="85"/>
      <c r="GV5" s="85"/>
      <c r="GW5" s="85"/>
      <c r="GX5" s="85"/>
      <c r="GY5" s="85"/>
      <c r="GZ5" s="85"/>
      <c r="HA5" s="85"/>
      <c r="HB5" s="85"/>
      <c r="HC5" s="85"/>
      <c r="HD5" s="85"/>
      <c r="HE5" s="85"/>
      <c r="HF5" s="85"/>
      <c r="HG5" s="85"/>
      <c r="HH5" s="85"/>
      <c r="HI5" s="85"/>
      <c r="HJ5" s="85"/>
      <c r="HK5" s="85"/>
      <c r="HL5" s="85"/>
      <c r="HM5" s="85"/>
      <c r="HN5" s="85"/>
      <c r="HO5" s="85"/>
      <c r="HP5" s="85"/>
      <c r="HQ5" s="85"/>
      <c r="HR5" s="85"/>
      <c r="HS5" s="85"/>
      <c r="HT5" s="85"/>
      <c r="HU5" s="85"/>
      <c r="HV5" s="85"/>
      <c r="HW5" s="85"/>
      <c r="HX5" s="85"/>
      <c r="HY5" s="85"/>
      <c r="HZ5" s="85"/>
      <c r="IA5" s="85"/>
      <c r="IB5" s="85"/>
      <c r="IC5" s="85"/>
      <c r="ID5" s="85"/>
      <c r="IE5" s="85"/>
      <c r="IF5" s="85"/>
      <c r="IG5" s="85"/>
      <c r="IH5" s="85"/>
      <c r="II5" s="85"/>
      <c r="IJ5" s="85"/>
      <c r="IK5" s="85"/>
      <c r="IL5" s="85"/>
      <c r="IM5" s="85"/>
      <c r="IN5" s="85"/>
      <c r="IO5" s="85"/>
      <c r="IP5" s="85"/>
      <c r="IQ5" s="85"/>
      <c r="IR5" s="85"/>
      <c r="IS5" s="85"/>
      <c r="IT5" s="85"/>
      <c r="IU5" s="85"/>
      <c r="IV5" s="85"/>
      <c r="IW5" s="85"/>
      <c r="IX5" s="85"/>
      <c r="IY5" s="85"/>
      <c r="IZ5" s="85"/>
      <c r="JA5" s="85"/>
      <c r="JB5" s="85"/>
      <c r="JC5" s="85"/>
      <c r="JD5" s="85"/>
      <c r="JE5" s="85"/>
      <c r="JF5" s="85"/>
      <c r="JG5" s="85"/>
      <c r="JH5" s="85"/>
      <c r="JI5" s="85"/>
      <c r="JJ5" s="85"/>
      <c r="JK5" s="85"/>
      <c r="JL5" s="85"/>
      <c r="JM5" s="85"/>
      <c r="JN5" s="85"/>
      <c r="JO5" s="85"/>
      <c r="JP5" s="85"/>
      <c r="JQ5" s="85"/>
      <c r="JR5" s="85"/>
      <c r="JS5" s="85"/>
      <c r="JT5" s="85"/>
      <c r="JU5" s="85"/>
      <c r="JV5" s="85"/>
      <c r="JW5" s="85"/>
      <c r="JX5" s="85"/>
      <c r="JY5" s="85"/>
      <c r="JZ5" s="85"/>
      <c r="KA5" s="85"/>
      <c r="KB5" s="85"/>
      <c r="KC5" s="85"/>
      <c r="KD5" s="85"/>
      <c r="KE5" s="85"/>
      <c r="KF5" s="85"/>
      <c r="KG5" s="85"/>
      <c r="KH5" s="85"/>
      <c r="KI5" s="85"/>
      <c r="KJ5" s="85"/>
      <c r="KK5" s="85"/>
      <c r="KL5" s="85"/>
      <c r="KM5" s="85"/>
      <c r="KN5" s="85"/>
      <c r="KO5" s="85"/>
      <c r="KP5" s="85"/>
      <c r="KQ5" s="85"/>
      <c r="KR5" s="85"/>
      <c r="KS5" s="85"/>
      <c r="KT5" s="85"/>
      <c r="KU5" s="85"/>
      <c r="KV5" s="85"/>
      <c r="KW5" s="85"/>
      <c r="KX5" s="85"/>
      <c r="KY5" s="85"/>
      <c r="KZ5" s="85"/>
      <c r="LA5" s="85"/>
      <c r="LB5" s="85"/>
      <c r="LC5" s="85"/>
      <c r="LD5" s="85"/>
      <c r="LE5" s="85"/>
      <c r="LF5" s="85"/>
      <c r="LG5" s="85"/>
      <c r="LH5" s="85"/>
      <c r="LI5" s="85"/>
      <c r="LJ5" s="85"/>
      <c r="LK5" s="85"/>
      <c r="LL5" s="85"/>
      <c r="LM5" s="85"/>
      <c r="LN5" s="85"/>
      <c r="LO5" s="85"/>
      <c r="LP5" s="85"/>
      <c r="LQ5" s="85"/>
      <c r="LR5" s="85"/>
      <c r="LS5" s="85"/>
      <c r="LT5" s="85"/>
      <c r="LU5" s="85"/>
      <c r="LV5" s="85"/>
      <c r="LW5" s="85"/>
      <c r="LX5" s="85"/>
      <c r="LY5" s="85"/>
      <c r="LZ5" s="85"/>
      <c r="MA5" s="85"/>
      <c r="MB5" s="85"/>
      <c r="MC5" s="85"/>
      <c r="MD5" s="85"/>
      <c r="ME5" s="85"/>
      <c r="MF5" s="85"/>
      <c r="MG5" s="85"/>
      <c r="MH5" s="85"/>
      <c r="MI5" s="85"/>
      <c r="MJ5" s="85"/>
      <c r="MK5" s="85"/>
      <c r="ML5" s="85"/>
      <c r="MM5" s="85"/>
      <c r="MN5" s="85"/>
      <c r="MO5" s="85"/>
      <c r="MP5" s="85"/>
      <c r="MQ5" s="85"/>
      <c r="MR5" s="85"/>
      <c r="MS5" s="85"/>
      <c r="MT5" s="85"/>
      <c r="MU5" s="85"/>
      <c r="MV5" s="85"/>
      <c r="MW5" s="85"/>
      <c r="MX5" s="85"/>
      <c r="MY5" s="85"/>
      <c r="MZ5" s="85"/>
      <c r="NA5" s="85"/>
      <c r="NB5" s="85"/>
      <c r="NC5" s="85"/>
      <c r="ND5" s="85"/>
      <c r="NE5" s="85"/>
      <c r="NF5" s="85"/>
      <c r="NG5" s="85"/>
      <c r="NH5" s="85"/>
      <c r="NI5" s="85"/>
      <c r="NJ5" s="85"/>
      <c r="NK5" s="85"/>
      <c r="NL5" s="85"/>
      <c r="NM5" s="85"/>
      <c r="NN5" s="85"/>
      <c r="NO5" s="85"/>
      <c r="NP5" s="85"/>
      <c r="NQ5" s="85"/>
      <c r="NR5" s="85"/>
      <c r="NS5" s="85"/>
      <c r="NT5" s="85"/>
      <c r="NU5" s="85"/>
      <c r="NV5" s="85"/>
      <c r="NW5" s="85"/>
      <c r="NX5" s="85"/>
      <c r="NY5" s="85"/>
      <c r="NZ5" s="85"/>
      <c r="OA5" s="85"/>
      <c r="OB5" s="85"/>
      <c r="OC5" s="85"/>
      <c r="OD5" s="85"/>
      <c r="OE5" s="85"/>
      <c r="OF5" s="85"/>
      <c r="OG5" s="85"/>
      <c r="OH5" s="85"/>
      <c r="OI5" s="85"/>
      <c r="OJ5" s="85"/>
      <c r="OK5" s="85"/>
      <c r="OL5" s="85"/>
      <c r="OM5" s="85"/>
      <c r="ON5" s="85"/>
      <c r="OO5" s="85"/>
      <c r="OP5" s="85"/>
      <c r="OQ5" s="85"/>
      <c r="OR5" s="85"/>
      <c r="OS5" s="85"/>
      <c r="OT5" s="85"/>
      <c r="OU5" s="85"/>
      <c r="OV5" s="85"/>
      <c r="OW5" s="85"/>
      <c r="OX5" s="85"/>
      <c r="OY5" s="85"/>
      <c r="OZ5" s="85"/>
      <c r="PA5" s="85"/>
      <c r="PB5" s="85"/>
      <c r="PC5" s="85"/>
      <c r="PD5" s="85"/>
      <c r="PE5" s="85"/>
      <c r="PF5" s="85"/>
      <c r="PG5" s="85"/>
      <c r="PH5" s="85"/>
      <c r="PI5" s="85"/>
      <c r="PJ5" s="85"/>
      <c r="PK5" s="85"/>
      <c r="PL5" s="85"/>
      <c r="PM5" s="85"/>
      <c r="PN5" s="85"/>
      <c r="PO5" s="85"/>
      <c r="PP5" s="85"/>
      <c r="PQ5" s="85"/>
      <c r="PR5" s="85"/>
      <c r="PS5" s="85"/>
      <c r="PT5" s="85"/>
      <c r="PU5" s="85"/>
      <c r="PV5" s="85"/>
      <c r="PW5" s="85"/>
      <c r="PX5" s="85"/>
      <c r="PY5" s="85"/>
      <c r="PZ5" s="85"/>
      <c r="QA5" s="85"/>
      <c r="QB5" s="85"/>
      <c r="QC5" s="85"/>
      <c r="QD5" s="85"/>
      <c r="QE5" s="85"/>
      <c r="QF5" s="85"/>
      <c r="QG5" s="85"/>
      <c r="QH5" s="85"/>
      <c r="QI5" s="85"/>
      <c r="QJ5" s="85"/>
      <c r="QK5" s="85"/>
      <c r="QL5" s="85"/>
      <c r="QM5" s="85"/>
      <c r="QN5" s="85"/>
      <c r="QO5" s="85"/>
      <c r="QP5" s="85"/>
      <c r="QQ5" s="85"/>
      <c r="QR5" s="85"/>
      <c r="QS5" s="85"/>
      <c r="QT5" s="85"/>
      <c r="QU5" s="85"/>
      <c r="QV5" s="85"/>
      <c r="QW5" s="85"/>
      <c r="QX5" s="85"/>
      <c r="QY5" s="85"/>
      <c r="QZ5" s="85"/>
      <c r="RA5" s="85"/>
      <c r="RB5" s="85"/>
      <c r="RC5" s="85"/>
      <c r="RD5" s="85"/>
      <c r="RE5" s="85"/>
      <c r="RF5" s="85"/>
      <c r="RG5" s="85"/>
      <c r="RH5" s="85"/>
      <c r="RI5" s="85"/>
      <c r="RJ5" s="85"/>
      <c r="RK5" s="85"/>
      <c r="RL5" s="85"/>
      <c r="RM5" s="85"/>
      <c r="RN5" s="85"/>
      <c r="RO5" s="85"/>
      <c r="RP5" s="85"/>
      <c r="RQ5" s="85"/>
      <c r="RR5" s="85"/>
      <c r="RS5" s="85"/>
      <c r="RT5" s="85"/>
      <c r="RU5" s="85"/>
      <c r="RV5" s="85"/>
      <c r="RW5" s="85"/>
      <c r="RX5" s="85"/>
      <c r="RY5" s="85"/>
      <c r="RZ5" s="85"/>
      <c r="SA5" s="85"/>
      <c r="SB5" s="85"/>
      <c r="SC5" s="85"/>
      <c r="SD5" s="85"/>
      <c r="SE5" s="85"/>
      <c r="SF5" s="85"/>
      <c r="SG5" s="85"/>
      <c r="SH5" s="85"/>
      <c r="SI5" s="85"/>
      <c r="SJ5" s="85"/>
      <c r="SK5" s="85"/>
      <c r="SL5" s="85"/>
      <c r="SM5" s="85"/>
      <c r="SN5" s="85"/>
      <c r="SO5" s="85"/>
      <c r="SP5" s="85"/>
      <c r="SQ5" s="85"/>
      <c r="SR5" s="85"/>
      <c r="SS5" s="85"/>
      <c r="ST5" s="85"/>
      <c r="SU5" s="85"/>
      <c r="SV5" s="85"/>
      <c r="SW5" s="85"/>
      <c r="SX5" s="85"/>
      <c r="SY5" s="85"/>
      <c r="SZ5" s="85"/>
      <c r="TA5" s="85"/>
      <c r="TB5" s="85"/>
      <c r="TC5" s="85"/>
      <c r="TD5" s="85"/>
      <c r="TE5" s="85"/>
      <c r="TF5" s="85"/>
      <c r="TG5" s="85"/>
      <c r="TH5" s="85"/>
      <c r="TI5" s="85"/>
      <c r="TJ5" s="85"/>
      <c r="TK5" s="85"/>
      <c r="TL5" s="85"/>
      <c r="TM5" s="85"/>
      <c r="TN5" s="85"/>
      <c r="TO5" s="85"/>
      <c r="TP5" s="85"/>
      <c r="TQ5" s="85"/>
      <c r="TR5" s="85"/>
      <c r="TS5" s="85"/>
      <c r="TT5" s="85"/>
      <c r="TU5" s="85"/>
      <c r="TV5" s="85"/>
      <c r="TW5" s="85"/>
      <c r="TX5" s="85"/>
      <c r="TY5" s="85"/>
      <c r="TZ5" s="85"/>
      <c r="UA5" s="85"/>
      <c r="UB5" s="85"/>
      <c r="UC5" s="85"/>
      <c r="UD5" s="85"/>
      <c r="UE5" s="85"/>
      <c r="UF5" s="85"/>
      <c r="UG5" s="85"/>
      <c r="UH5" s="85"/>
      <c r="UI5" s="85"/>
      <c r="UJ5" s="85"/>
      <c r="UK5" s="85"/>
      <c r="UL5" s="85"/>
      <c r="UM5" s="85"/>
      <c r="UN5" s="85"/>
      <c r="UO5" s="85"/>
      <c r="UP5" s="85"/>
      <c r="UQ5" s="85"/>
      <c r="UR5" s="85"/>
      <c r="US5" s="85"/>
      <c r="UT5" s="85"/>
      <c r="UU5" s="85"/>
      <c r="UV5" s="85"/>
      <c r="UW5" s="85"/>
      <c r="UX5" s="85"/>
      <c r="UY5" s="85"/>
      <c r="UZ5" s="85"/>
      <c r="VA5" s="85"/>
      <c r="VB5" s="85"/>
      <c r="VC5" s="85"/>
      <c r="VD5" s="85"/>
      <c r="VE5" s="85"/>
      <c r="VF5" s="85"/>
      <c r="VG5" s="85"/>
      <c r="VH5" s="85"/>
      <c r="VI5" s="85"/>
      <c r="VJ5" s="85"/>
      <c r="VK5" s="85"/>
      <c r="VL5" s="85"/>
      <c r="VM5" s="85"/>
      <c r="VN5" s="85"/>
      <c r="VO5" s="85"/>
      <c r="VP5" s="85"/>
      <c r="VQ5" s="85"/>
      <c r="VR5" s="85"/>
      <c r="VS5" s="85"/>
      <c r="VT5" s="85"/>
      <c r="VU5" s="85"/>
      <c r="VV5" s="85"/>
      <c r="VW5" s="85"/>
      <c r="VX5" s="85"/>
      <c r="VY5" s="85"/>
      <c r="VZ5" s="85"/>
      <c r="WA5" s="85"/>
      <c r="WB5" s="85"/>
      <c r="WC5" s="85"/>
      <c r="WD5" s="85"/>
      <c r="WE5" s="85"/>
      <c r="WF5" s="85"/>
      <c r="WG5" s="85"/>
      <c r="WH5" s="85"/>
      <c r="WI5" s="85"/>
      <c r="WJ5" s="85"/>
      <c r="WK5" s="85"/>
      <c r="WL5" s="85"/>
      <c r="WM5" s="85"/>
      <c r="WN5" s="85"/>
      <c r="WO5" s="85"/>
      <c r="WP5" s="85"/>
      <c r="WQ5" s="85"/>
      <c r="WR5" s="85"/>
      <c r="WS5" s="85"/>
      <c r="WT5" s="85"/>
      <c r="WU5" s="85"/>
      <c r="WV5" s="85"/>
      <c r="WW5" s="85"/>
      <c r="WX5" s="85"/>
      <c r="WY5" s="85"/>
      <c r="WZ5" s="85"/>
      <c r="XA5" s="85"/>
      <c r="XB5" s="85"/>
      <c r="XC5" s="85"/>
      <c r="XD5" s="85"/>
      <c r="XE5" s="85"/>
      <c r="XF5" s="85"/>
      <c r="XG5" s="85"/>
      <c r="XH5" s="85"/>
      <c r="XI5" s="85"/>
      <c r="XJ5" s="85"/>
      <c r="XK5" s="85"/>
      <c r="XL5" s="85"/>
      <c r="XM5" s="85"/>
      <c r="XN5" s="85"/>
      <c r="XO5" s="85"/>
      <c r="XP5" s="85"/>
      <c r="XQ5" s="85"/>
      <c r="XR5" s="85"/>
      <c r="XS5" s="85"/>
      <c r="XT5" s="85"/>
      <c r="XU5" s="85"/>
      <c r="XV5" s="85"/>
      <c r="XW5" s="85"/>
      <c r="XX5" s="85"/>
      <c r="XY5" s="85"/>
      <c r="XZ5" s="85"/>
      <c r="YA5" s="85"/>
      <c r="YB5" s="85"/>
      <c r="YC5" s="85"/>
      <c r="YD5" s="85"/>
      <c r="YE5" s="85"/>
      <c r="YF5" s="85"/>
      <c r="YG5" s="85"/>
      <c r="YH5" s="85"/>
      <c r="YI5" s="85"/>
      <c r="YJ5" s="85"/>
      <c r="YK5" s="85"/>
      <c r="YL5" s="85"/>
      <c r="YM5" s="85"/>
      <c r="YN5" s="85"/>
      <c r="YO5" s="85"/>
      <c r="YP5" s="85"/>
      <c r="YQ5" s="85"/>
      <c r="YR5" s="85"/>
      <c r="YS5" s="85"/>
      <c r="YT5" s="85"/>
      <c r="YU5" s="85"/>
      <c r="YV5" s="85"/>
      <c r="YW5" s="85"/>
      <c r="YX5" s="85"/>
      <c r="YY5" s="85"/>
      <c r="YZ5" s="85"/>
      <c r="ZA5" s="85"/>
      <c r="ZB5" s="85"/>
      <c r="ZC5" s="85"/>
      <c r="ZD5" s="85"/>
      <c r="ZE5" s="85"/>
      <c r="ZF5" s="85"/>
      <c r="ZG5" s="85"/>
      <c r="ZH5" s="85"/>
      <c r="ZI5" s="85"/>
      <c r="ZJ5" s="85"/>
      <c r="ZK5" s="85"/>
      <c r="ZL5" s="85"/>
      <c r="ZM5" s="85"/>
      <c r="ZN5" s="85"/>
      <c r="ZO5" s="85"/>
      <c r="ZP5" s="85"/>
      <c r="ZQ5" s="85"/>
      <c r="ZR5" s="85"/>
      <c r="ZS5" s="85"/>
      <c r="ZT5" s="85"/>
      <c r="ZU5" s="85"/>
      <c r="ZV5" s="85"/>
      <c r="ZW5" s="85"/>
      <c r="ZX5" s="85"/>
      <c r="ZY5" s="85"/>
      <c r="ZZ5" s="85"/>
      <c r="AAA5" s="85"/>
      <c r="AAB5" s="85"/>
      <c r="AAC5" s="85"/>
      <c r="AAD5" s="85"/>
      <c r="AAE5" s="85"/>
      <c r="AAF5" s="85"/>
      <c r="AAG5" s="85"/>
      <c r="AAH5" s="85"/>
      <c r="AAI5" s="85"/>
      <c r="AAJ5" s="85"/>
      <c r="AAK5" s="85"/>
      <c r="AAL5" s="85"/>
      <c r="AAM5" s="85"/>
      <c r="AAN5" s="85"/>
      <c r="AAO5" s="85"/>
      <c r="AAP5" s="85"/>
      <c r="AAQ5" s="85"/>
      <c r="AAR5" s="85"/>
      <c r="AAS5" s="85"/>
      <c r="AAT5" s="85"/>
      <c r="AAU5" s="85"/>
      <c r="AAV5" s="85"/>
      <c r="AAW5" s="85"/>
      <c r="AAX5" s="85"/>
      <c r="AAY5" s="85"/>
      <c r="AAZ5" s="85"/>
      <c r="ABA5" s="85"/>
      <c r="ABB5" s="85"/>
      <c r="ABC5" s="85"/>
      <c r="ABD5" s="85"/>
      <c r="ABE5" s="85"/>
      <c r="ABF5" s="85"/>
      <c r="ABG5" s="85"/>
      <c r="ABH5" s="85"/>
      <c r="ABI5" s="85"/>
      <c r="ABJ5" s="85"/>
      <c r="ABK5" s="85"/>
      <c r="ABL5" s="85"/>
      <c r="ABM5" s="85"/>
      <c r="ABN5" s="85"/>
      <c r="ABO5" s="85"/>
      <c r="ABP5" s="85"/>
      <c r="ABQ5" s="85"/>
      <c r="ABR5" s="85"/>
      <c r="ABS5" s="85"/>
      <c r="ABT5" s="85"/>
      <c r="ABU5" s="85"/>
      <c r="ABV5" s="85"/>
      <c r="ABW5" s="85"/>
      <c r="ABX5" s="85"/>
      <c r="ABY5" s="85"/>
      <c r="ABZ5" s="85"/>
      <c r="ACA5" s="85"/>
      <c r="ACB5" s="85"/>
      <c r="ACC5" s="85"/>
      <c r="ACD5" s="85"/>
      <c r="ACE5" s="85"/>
      <c r="ACF5" s="85"/>
      <c r="ACG5" s="85"/>
      <c r="ACH5" s="85"/>
      <c r="ACI5" s="85"/>
      <c r="ACJ5" s="85"/>
      <c r="ACK5" s="85"/>
      <c r="ACL5" s="85"/>
      <c r="ACM5" s="85"/>
      <c r="ACN5" s="85"/>
      <c r="ACO5" s="85"/>
      <c r="ACP5" s="85"/>
      <c r="ACQ5" s="85"/>
      <c r="ACR5" s="85"/>
      <c r="ACS5" s="85"/>
      <c r="ACT5" s="85"/>
      <c r="ACU5" s="85"/>
      <c r="ACV5" s="85"/>
      <c r="ACW5" s="85"/>
      <c r="ACX5" s="85"/>
      <c r="ACY5" s="85"/>
      <c r="ACZ5" s="85"/>
      <c r="ADA5" s="85"/>
      <c r="ADB5" s="85"/>
      <c r="ADC5" s="85"/>
      <c r="ADD5" s="85"/>
      <c r="ADE5" s="85"/>
      <c r="ADF5" s="85"/>
      <c r="ADG5" s="85"/>
      <c r="ADH5" s="85"/>
      <c r="ADI5" s="85"/>
      <c r="ADJ5" s="85"/>
      <c r="ADK5" s="85"/>
      <c r="ADL5" s="85"/>
      <c r="ADM5" s="85"/>
      <c r="ADN5" s="85"/>
      <c r="ADO5" s="85"/>
      <c r="ADP5" s="85"/>
      <c r="ADQ5" s="85"/>
      <c r="ADR5" s="85"/>
      <c r="ADS5" s="85"/>
      <c r="ADT5" s="85"/>
      <c r="ADU5" s="85"/>
      <c r="ADV5" s="85"/>
      <c r="ADW5" s="85"/>
      <c r="ADX5" s="85"/>
      <c r="ADY5" s="85"/>
      <c r="ADZ5" s="85"/>
      <c r="AEA5" s="85"/>
      <c r="AEB5" s="85"/>
      <c r="AEC5" s="85"/>
      <c r="AED5" s="85"/>
      <c r="AEE5" s="85"/>
      <c r="AEF5" s="85"/>
      <c r="AEG5" s="85"/>
      <c r="AEH5" s="85"/>
      <c r="AEI5" s="85"/>
      <c r="AEJ5" s="85"/>
      <c r="AEK5" s="85"/>
      <c r="AEL5" s="85"/>
      <c r="AEM5" s="85"/>
      <c r="AEN5" s="85"/>
      <c r="AEO5" s="85"/>
      <c r="AEP5" s="85"/>
      <c r="AEQ5" s="85"/>
      <c r="AER5" s="85"/>
      <c r="AES5" s="85"/>
      <c r="AET5" s="85"/>
      <c r="AEU5" s="85"/>
      <c r="AEV5" s="85"/>
      <c r="AEW5" s="85"/>
      <c r="AEX5" s="85"/>
      <c r="AEY5" s="85"/>
      <c r="AEZ5" s="85"/>
      <c r="AFA5" s="85"/>
      <c r="AFB5" s="85"/>
      <c r="AFC5" s="85"/>
      <c r="AFD5" s="85"/>
      <c r="AFE5" s="85"/>
      <c r="AFF5" s="85"/>
      <c r="AFG5" s="85"/>
      <c r="AFH5" s="85"/>
      <c r="AFI5" s="85"/>
      <c r="AFJ5" s="85"/>
      <c r="AFK5" s="85"/>
      <c r="AFL5" s="85"/>
      <c r="AFM5" s="85"/>
      <c r="AFN5" s="85"/>
      <c r="AFO5" s="85"/>
      <c r="AFP5" s="85"/>
      <c r="AFQ5" s="85"/>
      <c r="AFR5" s="85"/>
      <c r="AFS5" s="85"/>
      <c r="AFT5" s="85"/>
      <c r="AFU5" s="85"/>
      <c r="AFV5" s="85"/>
      <c r="AFW5" s="85"/>
      <c r="AFX5" s="85"/>
      <c r="AFY5" s="85"/>
      <c r="AFZ5" s="85"/>
      <c r="AGA5" s="85"/>
      <c r="AGB5" s="85"/>
      <c r="AGC5" s="85"/>
      <c r="AGD5" s="85"/>
      <c r="AGE5" s="85"/>
      <c r="AGF5" s="85"/>
      <c r="AGG5" s="85"/>
      <c r="AGH5" s="85"/>
      <c r="AGI5" s="85"/>
      <c r="AGJ5" s="85"/>
      <c r="AGK5" s="85"/>
      <c r="AGL5" s="85"/>
      <c r="AGM5" s="85"/>
      <c r="AGN5" s="85"/>
      <c r="AGO5" s="85"/>
      <c r="AGP5" s="85"/>
      <c r="AGQ5" s="85"/>
      <c r="AGR5" s="85"/>
      <c r="AGS5" s="85"/>
      <c r="AGT5" s="85"/>
      <c r="AGU5" s="85"/>
      <c r="AGV5" s="85"/>
      <c r="AGW5" s="85"/>
      <c r="AGX5" s="85"/>
      <c r="AGY5" s="85"/>
      <c r="AGZ5" s="85"/>
      <c r="AHA5" s="85"/>
      <c r="AHB5" s="85"/>
      <c r="AHC5" s="85"/>
      <c r="AHD5" s="85"/>
      <c r="AHE5" s="85"/>
      <c r="AHF5" s="85"/>
      <c r="AHG5" s="85"/>
      <c r="AHH5" s="85"/>
      <c r="AHI5" s="85"/>
      <c r="AHJ5" s="85"/>
      <c r="AHK5" s="85"/>
      <c r="AHL5" s="85"/>
      <c r="AHM5" s="85"/>
      <c r="AHN5" s="85"/>
      <c r="AHO5" s="85"/>
      <c r="AHP5" s="85"/>
      <c r="AHQ5" s="85"/>
      <c r="AHR5" s="85"/>
      <c r="AHS5" s="85"/>
      <c r="AHT5" s="85"/>
      <c r="AHU5" s="85"/>
      <c r="AHV5" s="85"/>
      <c r="AHW5" s="85"/>
      <c r="AHX5" s="85"/>
      <c r="AHY5" s="85"/>
      <c r="AHZ5" s="85"/>
      <c r="AIA5" s="85"/>
      <c r="AIB5" s="85"/>
      <c r="AIC5" s="85"/>
      <c r="AID5" s="85"/>
      <c r="AIE5" s="85"/>
      <c r="AIF5" s="85"/>
      <c r="AIG5" s="85"/>
      <c r="AIH5" s="85"/>
      <c r="AII5" s="85"/>
      <c r="AIJ5" s="85"/>
      <c r="AIK5" s="85"/>
      <c r="AIL5" s="85"/>
      <c r="AIM5" s="85"/>
      <c r="AIN5" s="85"/>
      <c r="AIO5" s="85"/>
      <c r="AIP5" s="85"/>
      <c r="AIQ5" s="85"/>
      <c r="AIR5" s="85"/>
      <c r="AIS5" s="85"/>
      <c r="AIT5" s="85"/>
      <c r="AIU5" s="85"/>
      <c r="AIV5" s="85"/>
      <c r="AIW5" s="85"/>
      <c r="AIX5" s="85"/>
      <c r="AIY5" s="85"/>
      <c r="AIZ5" s="85"/>
      <c r="AJA5" s="85"/>
      <c r="AJB5" s="85"/>
      <c r="AJC5" s="85"/>
      <c r="AJD5" s="85"/>
      <c r="AJE5" s="85"/>
      <c r="AJF5" s="85"/>
      <c r="AJG5" s="85"/>
      <c r="AJH5" s="85"/>
      <c r="AJI5" s="85"/>
      <c r="AJJ5" s="85"/>
      <c r="AJK5" s="85"/>
      <c r="AJL5" s="85"/>
      <c r="AJM5" s="85"/>
      <c r="AJN5" s="85"/>
      <c r="AJO5" s="85"/>
      <c r="AJP5" s="85"/>
      <c r="AJQ5" s="85"/>
      <c r="AJR5" s="85"/>
      <c r="AJS5" s="85"/>
      <c r="AJT5" s="85"/>
      <c r="AJU5" s="85"/>
      <c r="AJV5" s="85"/>
      <c r="AJW5" s="85"/>
      <c r="AJX5" s="85"/>
      <c r="AJY5" s="85"/>
      <c r="AJZ5" s="85"/>
      <c r="AKA5" s="85"/>
      <c r="AKB5" s="85"/>
      <c r="AKC5" s="85"/>
      <c r="AKD5" s="85"/>
      <c r="AKE5" s="85"/>
      <c r="AKF5" s="85"/>
      <c r="AKG5" s="85"/>
      <c r="AKH5" s="85"/>
      <c r="AKI5" s="85"/>
      <c r="AKJ5" s="85"/>
      <c r="AKK5" s="85"/>
      <c r="AKL5" s="85"/>
      <c r="AKM5" s="85"/>
      <c r="AKN5" s="85"/>
      <c r="AKO5" s="85"/>
      <c r="AKP5" s="85"/>
      <c r="AKQ5" s="85"/>
      <c r="AKR5" s="85"/>
      <c r="AKS5" s="85"/>
      <c r="AKT5" s="85"/>
      <c r="AKU5" s="85"/>
      <c r="AKV5" s="85"/>
      <c r="AKW5" s="85"/>
      <c r="AKX5" s="85"/>
      <c r="AKY5" s="85"/>
      <c r="AKZ5" s="85"/>
      <c r="ALA5" s="85"/>
      <c r="ALB5" s="85"/>
      <c r="ALC5" s="85"/>
      <c r="ALD5" s="85"/>
      <c r="ALE5" s="85"/>
      <c r="ALF5" s="85"/>
      <c r="ALG5" s="85"/>
      <c r="ALH5" s="85"/>
      <c r="ALI5" s="85"/>
      <c r="ALJ5" s="85"/>
      <c r="ALK5" s="85"/>
      <c r="ALL5" s="85"/>
      <c r="ALM5" s="85"/>
      <c r="ALN5" s="85"/>
      <c r="ALO5" s="85"/>
      <c r="ALP5" s="85"/>
      <c r="ALQ5" s="85"/>
      <c r="ALR5" s="85"/>
      <c r="ALS5" s="85"/>
      <c r="ALT5" s="85"/>
      <c r="ALU5" s="85"/>
      <c r="ALV5" s="85"/>
      <c r="ALW5" s="85"/>
      <c r="ALX5" s="85"/>
      <c r="ALY5" s="85"/>
      <c r="ALZ5" s="85"/>
      <c r="AMA5" s="85"/>
      <c r="AMB5" s="85"/>
      <c r="AMC5" s="85"/>
      <c r="AMD5" s="85"/>
      <c r="AME5" s="85"/>
      <c r="AMF5" s="85"/>
      <c r="AMG5" s="85"/>
      <c r="AMH5" s="85"/>
      <c r="AMI5" s="85"/>
      <c r="AMJ5" s="85"/>
      <c r="AMK5" s="85"/>
      <c r="AML5" s="85"/>
      <c r="AMM5" s="85"/>
      <c r="AMN5" s="85"/>
      <c r="AMO5" s="85"/>
      <c r="AMP5" s="85"/>
      <c r="AMQ5" s="85"/>
      <c r="AMR5" s="85"/>
      <c r="AMS5" s="85"/>
      <c r="AMT5" s="85"/>
      <c r="AMU5" s="85"/>
      <c r="AMV5" s="85"/>
      <c r="AMW5" s="85"/>
      <c r="AMX5" s="85"/>
      <c r="AMY5" s="85"/>
      <c r="AMZ5" s="85"/>
      <c r="ANA5" s="85"/>
      <c r="ANB5" s="85"/>
      <c r="ANC5" s="85"/>
      <c r="AND5" s="85"/>
      <c r="ANE5" s="85"/>
      <c r="ANF5" s="85"/>
      <c r="ANG5" s="85"/>
      <c r="ANH5" s="85"/>
      <c r="ANI5" s="85"/>
      <c r="ANJ5" s="85"/>
      <c r="ANK5" s="85"/>
      <c r="ANL5" s="85"/>
      <c r="ANM5" s="85"/>
      <c r="ANN5" s="85"/>
      <c r="ANO5" s="85"/>
      <c r="ANP5" s="85"/>
      <c r="ANQ5" s="85"/>
      <c r="ANR5" s="85"/>
      <c r="ANS5" s="85"/>
      <c r="ANT5" s="85"/>
      <c r="ANU5" s="85"/>
      <c r="ANV5" s="85"/>
      <c r="ANW5" s="85"/>
      <c r="ANX5" s="85"/>
      <c r="ANY5" s="85"/>
      <c r="ANZ5" s="85"/>
      <c r="AOA5" s="85"/>
      <c r="AOB5" s="85"/>
      <c r="AOC5" s="85"/>
      <c r="AOD5" s="85"/>
      <c r="AOE5" s="85"/>
      <c r="AOF5" s="85"/>
      <c r="AOG5" s="85"/>
      <c r="AOH5" s="85"/>
      <c r="AOI5" s="85"/>
      <c r="AOJ5" s="85"/>
      <c r="AOK5" s="85"/>
      <c r="AOL5" s="85"/>
      <c r="AOM5" s="85"/>
      <c r="AON5" s="85"/>
      <c r="AOO5" s="85"/>
      <c r="AOP5" s="85"/>
      <c r="AOQ5" s="85"/>
      <c r="AOR5" s="85"/>
      <c r="AOS5" s="85"/>
      <c r="AOT5" s="85"/>
      <c r="AOU5" s="85"/>
      <c r="AOV5" s="85"/>
      <c r="AOW5" s="85"/>
      <c r="AOX5" s="85"/>
      <c r="AOY5" s="85"/>
      <c r="AOZ5" s="85"/>
      <c r="APA5" s="85"/>
      <c r="APB5" s="85"/>
      <c r="APC5" s="85"/>
      <c r="APD5" s="85"/>
      <c r="APE5" s="85"/>
      <c r="APF5" s="85"/>
      <c r="APG5" s="85"/>
      <c r="APH5" s="85"/>
      <c r="API5" s="85"/>
      <c r="APJ5" s="85"/>
      <c r="APK5" s="85"/>
      <c r="APL5" s="85"/>
      <c r="APM5" s="85"/>
      <c r="APN5" s="85"/>
      <c r="APO5" s="85"/>
      <c r="APP5" s="85"/>
      <c r="APQ5" s="85"/>
      <c r="APR5" s="85"/>
      <c r="APS5" s="85"/>
      <c r="APT5" s="85"/>
      <c r="APU5" s="85"/>
      <c r="APV5" s="85"/>
      <c r="APW5" s="85"/>
      <c r="APX5" s="85"/>
      <c r="APY5" s="85"/>
      <c r="APZ5" s="85"/>
      <c r="AQA5" s="85"/>
      <c r="AQB5" s="85"/>
      <c r="AQC5" s="85"/>
      <c r="AQD5" s="85"/>
      <c r="AQE5" s="85"/>
      <c r="AQF5" s="85"/>
      <c r="AQG5" s="85"/>
      <c r="AQH5" s="85"/>
      <c r="AQI5" s="85"/>
      <c r="AQJ5" s="85"/>
      <c r="AQK5" s="85"/>
      <c r="AQL5" s="85"/>
      <c r="AQM5" s="85"/>
      <c r="AQN5" s="85"/>
      <c r="AQO5" s="85"/>
      <c r="AQP5" s="85"/>
      <c r="AQQ5" s="85"/>
      <c r="AQR5" s="85"/>
      <c r="AQS5" s="85"/>
      <c r="AQT5" s="85"/>
      <c r="AQU5" s="85"/>
      <c r="AQV5" s="85"/>
      <c r="AQW5" s="85"/>
      <c r="AQX5" s="85"/>
      <c r="AQY5" s="85"/>
      <c r="AQZ5" s="85"/>
      <c r="ARA5" s="85"/>
      <c r="ARB5" s="85"/>
      <c r="ARC5" s="85"/>
      <c r="ARD5" s="85"/>
      <c r="ARE5" s="85"/>
      <c r="ARF5" s="85"/>
      <c r="ARG5" s="85"/>
      <c r="ARH5" s="85"/>
      <c r="ARI5" s="85"/>
      <c r="ARJ5" s="85"/>
      <c r="ARK5" s="85"/>
      <c r="ARL5" s="85"/>
      <c r="ARM5" s="85"/>
      <c r="ARN5" s="85"/>
      <c r="ARO5" s="85"/>
      <c r="ARP5" s="85"/>
      <c r="ARQ5" s="85"/>
      <c r="ARR5" s="85"/>
      <c r="ARS5" s="85"/>
      <c r="ART5" s="85"/>
      <c r="ARU5" s="85"/>
      <c r="ARV5" s="85"/>
      <c r="ARW5" s="85"/>
      <c r="ARX5" s="85"/>
      <c r="ARY5" s="85"/>
      <c r="ARZ5" s="85"/>
      <c r="ASA5" s="85"/>
      <c r="ASB5" s="85"/>
      <c r="ASC5" s="85"/>
      <c r="ASD5" s="85"/>
      <c r="ASE5" s="85"/>
      <c r="ASF5" s="85"/>
      <c r="ASG5" s="85"/>
      <c r="ASH5" s="85"/>
      <c r="ASI5" s="85"/>
      <c r="ASJ5" s="85"/>
      <c r="ASK5" s="85"/>
      <c r="ASL5" s="85"/>
      <c r="ASM5" s="85"/>
      <c r="ASN5" s="85"/>
      <c r="ASO5" s="85"/>
      <c r="ASP5" s="85"/>
      <c r="ASQ5" s="85"/>
      <c r="ASR5" s="85"/>
      <c r="ASS5" s="85"/>
      <c r="AST5" s="85"/>
      <c r="ASU5" s="85"/>
      <c r="ASV5" s="85"/>
      <c r="ASW5" s="85"/>
      <c r="ASX5" s="85"/>
      <c r="ASY5" s="85"/>
      <c r="ASZ5" s="85"/>
      <c r="ATA5" s="85"/>
      <c r="ATB5" s="85"/>
      <c r="ATC5" s="85"/>
      <c r="ATD5" s="85"/>
      <c r="ATE5" s="85"/>
      <c r="ATF5" s="85"/>
      <c r="ATG5" s="85"/>
      <c r="ATH5" s="85"/>
      <c r="ATI5" s="85"/>
      <c r="ATJ5" s="85"/>
      <c r="ATK5" s="85"/>
      <c r="ATL5" s="85"/>
      <c r="ATM5" s="85"/>
      <c r="ATN5" s="85"/>
      <c r="ATO5" s="85"/>
      <c r="ATP5" s="85"/>
      <c r="ATQ5" s="85"/>
      <c r="ATR5" s="85"/>
      <c r="ATS5" s="85"/>
      <c r="ATT5" s="85"/>
      <c r="ATU5" s="85"/>
      <c r="ATV5" s="85"/>
      <c r="ATW5" s="85"/>
      <c r="ATX5" s="85"/>
      <c r="ATY5" s="85"/>
      <c r="ATZ5" s="85"/>
      <c r="AUA5" s="85"/>
      <c r="AUB5" s="85"/>
      <c r="AUC5" s="85"/>
      <c r="AUD5" s="85"/>
      <c r="AUE5" s="85"/>
      <c r="AUF5" s="85"/>
      <c r="AUG5" s="85"/>
      <c r="AUH5" s="85"/>
      <c r="AUI5" s="85"/>
      <c r="AUJ5" s="85"/>
      <c r="AUK5" s="85"/>
      <c r="AUL5" s="85"/>
      <c r="AUM5" s="85"/>
      <c r="AUN5" s="85"/>
      <c r="AUO5" s="85"/>
      <c r="AUP5" s="85"/>
      <c r="AUQ5" s="85"/>
      <c r="AUR5" s="85"/>
      <c r="AUS5" s="85"/>
      <c r="AUT5" s="85"/>
      <c r="AUU5" s="85"/>
      <c r="AUV5" s="85"/>
      <c r="AUW5" s="85"/>
      <c r="AUX5" s="85"/>
      <c r="AUY5" s="85"/>
      <c r="AUZ5" s="85"/>
      <c r="AVA5" s="85"/>
      <c r="AVB5" s="85"/>
      <c r="AVC5" s="85"/>
      <c r="AVD5" s="85"/>
      <c r="AVE5" s="85"/>
      <c r="AVF5" s="85"/>
      <c r="AVG5" s="85"/>
      <c r="AVH5" s="85"/>
      <c r="AVI5" s="85"/>
      <c r="AVJ5" s="85"/>
      <c r="AVK5" s="85"/>
      <c r="AVL5" s="85"/>
      <c r="AVM5" s="85"/>
      <c r="AVN5" s="85"/>
      <c r="AVO5" s="85"/>
      <c r="AVP5" s="85"/>
      <c r="AVQ5" s="85"/>
      <c r="AVR5" s="85"/>
      <c r="AVS5" s="85"/>
      <c r="AVT5" s="85"/>
      <c r="AVU5" s="85"/>
      <c r="AVV5" s="85"/>
      <c r="AVW5" s="85"/>
      <c r="AVX5" s="85"/>
      <c r="AVY5" s="85"/>
      <c r="AVZ5" s="85"/>
      <c r="AWA5" s="85"/>
      <c r="AWB5" s="85"/>
      <c r="AWC5" s="85"/>
      <c r="AWD5" s="85"/>
      <c r="AWE5" s="85"/>
      <c r="AWF5" s="85"/>
      <c r="AWG5" s="85"/>
      <c r="AWH5" s="85"/>
      <c r="AWI5" s="85"/>
      <c r="AWJ5" s="85"/>
      <c r="AWK5" s="85"/>
      <c r="AWL5" s="85"/>
      <c r="AWM5" s="85"/>
      <c r="AWN5" s="85"/>
      <c r="AWO5" s="85"/>
      <c r="AWP5" s="85"/>
      <c r="AWQ5" s="85"/>
      <c r="AWR5" s="85"/>
      <c r="AWS5" s="85"/>
      <c r="AWT5" s="85"/>
      <c r="AWU5" s="85"/>
      <c r="AWV5" s="85"/>
      <c r="AWW5" s="85"/>
      <c r="AWX5" s="85"/>
      <c r="AWY5" s="85"/>
      <c r="AWZ5" s="85"/>
      <c r="AXA5" s="85"/>
      <c r="AXB5" s="85"/>
      <c r="AXC5" s="85"/>
      <c r="AXD5" s="85"/>
      <c r="AXE5" s="85"/>
      <c r="AXF5" s="85"/>
      <c r="AXG5" s="85"/>
      <c r="AXH5" s="85"/>
      <c r="AXI5" s="85"/>
      <c r="AXJ5" s="85"/>
      <c r="AXK5" s="85"/>
      <c r="AXL5" s="85"/>
      <c r="AXM5" s="85"/>
      <c r="AXN5" s="85"/>
      <c r="AXO5" s="85"/>
      <c r="AXP5" s="85"/>
      <c r="AXQ5" s="85"/>
      <c r="AXR5" s="85"/>
      <c r="AXS5" s="85"/>
      <c r="AXT5" s="85"/>
      <c r="AXU5" s="85"/>
      <c r="AXV5" s="85"/>
      <c r="AXW5" s="85"/>
      <c r="AXX5" s="85"/>
      <c r="AXY5" s="85"/>
      <c r="AXZ5" s="85"/>
      <c r="AYA5" s="85"/>
      <c r="AYB5" s="85"/>
      <c r="AYC5" s="85"/>
      <c r="AYD5" s="85"/>
      <c r="AYE5" s="85"/>
      <c r="AYF5" s="85"/>
      <c r="AYG5" s="85"/>
      <c r="AYH5" s="85"/>
      <c r="AYI5" s="85"/>
      <c r="AYJ5" s="85"/>
      <c r="AYK5" s="85"/>
      <c r="AYL5" s="85"/>
      <c r="AYM5" s="85"/>
      <c r="AYN5" s="85"/>
      <c r="AYO5" s="85"/>
      <c r="AYP5" s="85"/>
      <c r="AYQ5" s="85"/>
      <c r="AYR5" s="85"/>
      <c r="AYS5" s="85"/>
      <c r="AYT5" s="85"/>
      <c r="AYU5" s="85"/>
      <c r="AYV5" s="85"/>
      <c r="AYW5" s="85"/>
      <c r="AYX5" s="85"/>
      <c r="AYY5" s="85"/>
      <c r="AYZ5" s="85"/>
      <c r="AZA5" s="85"/>
      <c r="AZB5" s="85"/>
      <c r="AZC5" s="85"/>
      <c r="AZD5" s="85"/>
      <c r="AZE5" s="85"/>
      <c r="AZF5" s="85"/>
      <c r="AZG5" s="85"/>
      <c r="AZH5" s="85"/>
      <c r="AZI5" s="85"/>
      <c r="AZJ5" s="85"/>
      <c r="AZK5" s="85"/>
      <c r="AZL5" s="85"/>
      <c r="AZM5" s="85"/>
      <c r="AZN5" s="85"/>
      <c r="AZO5" s="85"/>
      <c r="AZP5" s="85"/>
      <c r="AZQ5" s="85"/>
      <c r="AZR5" s="85"/>
      <c r="AZS5" s="85"/>
      <c r="AZT5" s="85"/>
      <c r="AZU5" s="85"/>
      <c r="AZV5" s="85"/>
      <c r="AZW5" s="85"/>
      <c r="AZX5" s="85"/>
      <c r="AZY5" s="85"/>
      <c r="AZZ5" s="85"/>
      <c r="BAA5" s="85"/>
      <c r="BAB5" s="85"/>
      <c r="BAC5" s="85"/>
      <c r="BAD5" s="85"/>
      <c r="BAE5" s="85"/>
      <c r="BAF5" s="85"/>
      <c r="BAG5" s="85"/>
      <c r="BAH5" s="85"/>
      <c r="BAI5" s="85"/>
      <c r="BAJ5" s="85"/>
      <c r="BAK5" s="85"/>
      <c r="BAL5" s="85"/>
      <c r="BAM5" s="85"/>
      <c r="BAN5" s="85"/>
      <c r="BAO5" s="85"/>
      <c r="BAP5" s="85"/>
      <c r="BAQ5" s="85"/>
      <c r="BAR5" s="85"/>
      <c r="BAS5" s="85"/>
      <c r="BAT5" s="85"/>
      <c r="BAU5" s="85"/>
      <c r="BAV5" s="85"/>
      <c r="BAW5" s="85"/>
      <c r="BAX5" s="85"/>
      <c r="BAY5" s="85"/>
      <c r="BAZ5" s="85"/>
      <c r="BBA5" s="85"/>
      <c r="BBB5" s="85"/>
      <c r="BBC5" s="85"/>
      <c r="BBD5" s="85"/>
      <c r="BBE5" s="85"/>
      <c r="BBF5" s="85"/>
      <c r="BBG5" s="85"/>
      <c r="BBH5" s="85"/>
      <c r="BBI5" s="85"/>
      <c r="BBJ5" s="85"/>
      <c r="BBK5" s="85"/>
      <c r="BBL5" s="85"/>
      <c r="BBM5" s="85"/>
      <c r="BBN5" s="85"/>
      <c r="BBO5" s="85"/>
      <c r="BBP5" s="85"/>
      <c r="BBQ5" s="85"/>
      <c r="BBR5" s="85"/>
      <c r="BBS5" s="85"/>
      <c r="BBT5" s="85"/>
      <c r="BBU5" s="85"/>
      <c r="BBV5" s="85"/>
      <c r="BBW5" s="85"/>
      <c r="BBX5" s="85"/>
      <c r="BBY5" s="85"/>
      <c r="BBZ5" s="85"/>
      <c r="BCA5" s="85"/>
      <c r="BCB5" s="85"/>
      <c r="BCC5" s="85"/>
      <c r="BCD5" s="85"/>
      <c r="BCE5" s="85"/>
      <c r="BCF5" s="85"/>
      <c r="BCG5" s="85"/>
      <c r="BCH5" s="85"/>
      <c r="BCI5" s="85"/>
      <c r="BCJ5" s="85"/>
      <c r="BCK5" s="85"/>
      <c r="BCL5" s="85"/>
      <c r="BCM5" s="85"/>
      <c r="BCN5" s="85"/>
      <c r="BCO5" s="85"/>
      <c r="BCP5" s="85"/>
      <c r="BCQ5" s="85"/>
      <c r="BCR5" s="85"/>
      <c r="BCS5" s="85"/>
      <c r="BCT5" s="85"/>
      <c r="BCU5" s="85"/>
      <c r="BCV5" s="85"/>
      <c r="BCW5" s="85"/>
      <c r="BCX5" s="85"/>
      <c r="BCY5" s="85"/>
      <c r="BCZ5" s="85"/>
      <c r="BDA5" s="85"/>
      <c r="BDB5" s="85"/>
      <c r="BDC5" s="85"/>
      <c r="BDD5" s="85"/>
      <c r="BDE5" s="85"/>
      <c r="BDF5" s="85"/>
      <c r="BDG5" s="85"/>
      <c r="BDH5" s="85"/>
      <c r="BDI5" s="85"/>
      <c r="BDJ5" s="85"/>
      <c r="BDK5" s="85"/>
      <c r="BDL5" s="85"/>
      <c r="BDM5" s="85"/>
      <c r="BDN5" s="85"/>
      <c r="BDO5" s="85"/>
      <c r="BDP5" s="85"/>
      <c r="BDQ5" s="85"/>
      <c r="BDR5" s="85"/>
      <c r="BDS5" s="85"/>
      <c r="BDT5" s="85"/>
      <c r="BDU5" s="85"/>
      <c r="BDV5" s="85"/>
      <c r="BDW5" s="85"/>
      <c r="BDX5" s="85"/>
      <c r="BDY5" s="85"/>
      <c r="BDZ5" s="85"/>
      <c r="BEA5" s="85"/>
      <c r="BEB5" s="85"/>
      <c r="BEC5" s="85"/>
      <c r="BED5" s="85"/>
      <c r="BEE5" s="85"/>
      <c r="BEF5" s="85"/>
      <c r="BEG5" s="85"/>
      <c r="BEH5" s="85"/>
      <c r="BEI5" s="85"/>
      <c r="BEJ5" s="85"/>
      <c r="BEK5" s="85"/>
      <c r="BEL5" s="85"/>
      <c r="BEM5" s="85"/>
      <c r="BEN5" s="85"/>
      <c r="BEO5" s="85"/>
      <c r="BEP5" s="85"/>
      <c r="BEQ5" s="85"/>
      <c r="BER5" s="85"/>
      <c r="BES5" s="85"/>
      <c r="BET5" s="85"/>
      <c r="BEU5" s="85"/>
      <c r="BEV5" s="85"/>
      <c r="BEW5" s="85"/>
      <c r="BEX5" s="85"/>
      <c r="BEY5" s="85"/>
      <c r="BEZ5" s="85"/>
      <c r="BFA5" s="85"/>
      <c r="BFB5" s="85"/>
      <c r="BFC5" s="85"/>
      <c r="BFD5" s="85"/>
      <c r="BFE5" s="85"/>
      <c r="BFF5" s="85"/>
      <c r="BFG5" s="85"/>
      <c r="BFH5" s="85"/>
      <c r="BFI5" s="85"/>
      <c r="BFJ5" s="85"/>
      <c r="BFK5" s="85"/>
      <c r="BFL5" s="85"/>
      <c r="BFM5" s="85"/>
      <c r="BFN5" s="85"/>
      <c r="BFO5" s="85"/>
      <c r="BFP5" s="85"/>
      <c r="BFQ5" s="85"/>
      <c r="BFR5" s="85"/>
      <c r="BFS5" s="85"/>
      <c r="BFT5" s="85"/>
      <c r="BFU5" s="85"/>
      <c r="BFV5" s="85"/>
      <c r="BFW5" s="85"/>
      <c r="BFX5" s="85"/>
      <c r="BFY5" s="85"/>
      <c r="BFZ5" s="85"/>
      <c r="BGA5" s="85"/>
      <c r="BGB5" s="85"/>
      <c r="BGC5" s="85"/>
      <c r="BGD5" s="85"/>
      <c r="BGE5" s="85"/>
      <c r="BGF5" s="85"/>
      <c r="BGG5" s="85"/>
      <c r="BGH5" s="85"/>
      <c r="BGI5" s="85"/>
      <c r="BGJ5" s="85"/>
      <c r="BGK5" s="85"/>
      <c r="BGL5" s="85"/>
      <c r="BGM5" s="85"/>
      <c r="BGN5" s="85"/>
      <c r="BGO5" s="85"/>
      <c r="BGP5" s="85"/>
      <c r="BGQ5" s="85"/>
      <c r="BGR5" s="85"/>
      <c r="BGS5" s="85"/>
      <c r="BGT5" s="85"/>
      <c r="BGU5" s="85"/>
      <c r="BGV5" s="85"/>
      <c r="BGW5" s="85"/>
      <c r="BGX5" s="85"/>
      <c r="BGY5" s="85"/>
      <c r="BGZ5" s="85"/>
      <c r="BHA5" s="85"/>
      <c r="BHB5" s="85"/>
      <c r="BHC5" s="85"/>
      <c r="BHD5" s="85"/>
      <c r="BHE5" s="85"/>
      <c r="BHF5" s="85"/>
      <c r="BHG5" s="85"/>
      <c r="BHH5" s="85"/>
      <c r="BHI5" s="85"/>
      <c r="BHJ5" s="85"/>
      <c r="BHK5" s="85"/>
      <c r="BHL5" s="85"/>
      <c r="BHM5" s="85"/>
      <c r="BHN5" s="85"/>
      <c r="BHO5" s="85"/>
      <c r="BHP5" s="85"/>
      <c r="BHQ5" s="85"/>
      <c r="BHR5" s="85"/>
      <c r="BHS5" s="85"/>
      <c r="BHT5" s="85"/>
      <c r="BHU5" s="85"/>
      <c r="BHV5" s="85"/>
      <c r="BHW5" s="85"/>
      <c r="BHX5" s="85"/>
      <c r="BHY5" s="85"/>
      <c r="BHZ5" s="85"/>
      <c r="BIA5" s="85"/>
      <c r="BIB5" s="85"/>
      <c r="BIC5" s="85"/>
      <c r="BID5" s="85"/>
      <c r="BIE5" s="85"/>
      <c r="BIF5" s="85"/>
      <c r="BIG5" s="85"/>
      <c r="BIH5" s="85"/>
      <c r="BII5" s="85"/>
      <c r="BIJ5" s="85"/>
      <c r="BIK5" s="85"/>
      <c r="BIL5" s="85"/>
      <c r="BIM5" s="85"/>
      <c r="BIN5" s="85"/>
      <c r="BIO5" s="85"/>
      <c r="BIP5" s="85"/>
      <c r="BIQ5" s="85"/>
      <c r="BIR5" s="85"/>
      <c r="BIS5" s="85"/>
      <c r="BIT5" s="85"/>
      <c r="BIU5" s="85"/>
      <c r="BIV5" s="85"/>
      <c r="BIW5" s="85"/>
      <c r="BIX5" s="85"/>
      <c r="BIY5" s="85"/>
      <c r="BIZ5" s="85"/>
      <c r="BJA5" s="85"/>
      <c r="BJB5" s="85"/>
      <c r="BJC5" s="85"/>
      <c r="BJD5" s="85"/>
      <c r="BJE5" s="85"/>
      <c r="BJF5" s="85"/>
      <c r="BJG5" s="85"/>
      <c r="BJH5" s="85"/>
      <c r="BJI5" s="85"/>
      <c r="BJJ5" s="85"/>
      <c r="BJK5" s="85"/>
      <c r="BJL5" s="85"/>
      <c r="BJM5" s="85"/>
      <c r="BJN5" s="85"/>
      <c r="BJO5" s="85"/>
      <c r="BJP5" s="85"/>
      <c r="BJQ5" s="85"/>
      <c r="BJR5" s="85"/>
      <c r="BJS5" s="85"/>
      <c r="BJT5" s="85"/>
      <c r="BJU5" s="85"/>
      <c r="BJV5" s="85"/>
      <c r="BJW5" s="85"/>
      <c r="BJX5" s="85"/>
      <c r="BJY5" s="85"/>
      <c r="BJZ5" s="85"/>
      <c r="BKA5" s="85"/>
      <c r="BKB5" s="85"/>
      <c r="BKC5" s="85"/>
      <c r="BKD5" s="85"/>
      <c r="BKE5" s="85"/>
      <c r="BKF5" s="85"/>
      <c r="BKG5" s="85"/>
      <c r="BKH5" s="85"/>
      <c r="BKI5" s="85"/>
      <c r="BKJ5" s="85"/>
      <c r="BKK5" s="85"/>
      <c r="BKL5" s="85"/>
      <c r="BKM5" s="85"/>
      <c r="BKN5" s="85"/>
      <c r="BKO5" s="85"/>
      <c r="BKP5" s="85"/>
      <c r="BKQ5" s="85"/>
      <c r="BKR5" s="85"/>
      <c r="BKS5" s="85"/>
      <c r="BKT5" s="85"/>
      <c r="BKU5" s="85"/>
      <c r="BKV5" s="85"/>
      <c r="BKW5" s="85"/>
      <c r="BKX5" s="85"/>
      <c r="BKY5" s="85"/>
      <c r="BKZ5" s="85"/>
      <c r="BLA5" s="85"/>
      <c r="BLB5" s="85"/>
      <c r="BLC5" s="85"/>
      <c r="BLD5" s="85"/>
      <c r="BLE5" s="85"/>
      <c r="BLF5" s="85"/>
      <c r="BLG5" s="85"/>
      <c r="BLH5" s="85"/>
      <c r="BLI5" s="85"/>
      <c r="BLJ5" s="85"/>
      <c r="BLK5" s="85"/>
      <c r="BLL5" s="85"/>
      <c r="BLM5" s="85"/>
      <c r="BLN5" s="85"/>
      <c r="BLO5" s="85"/>
      <c r="BLP5" s="85"/>
      <c r="BLQ5" s="85"/>
      <c r="BLR5" s="85"/>
      <c r="BLS5" s="85"/>
      <c r="BLT5" s="85"/>
      <c r="BLU5" s="85"/>
      <c r="BLV5" s="85"/>
      <c r="BLW5" s="85"/>
      <c r="BLX5" s="85"/>
      <c r="BLY5" s="85"/>
      <c r="BLZ5" s="85"/>
      <c r="BMA5" s="85"/>
      <c r="BMB5" s="85"/>
      <c r="BMC5" s="85"/>
      <c r="BMD5" s="85"/>
      <c r="BME5" s="85"/>
      <c r="BMF5" s="85"/>
      <c r="BMG5" s="85"/>
      <c r="BMH5" s="85"/>
      <c r="BMI5" s="85"/>
      <c r="BMJ5" s="85"/>
      <c r="BMK5" s="85"/>
      <c r="BML5" s="85"/>
      <c r="BMM5" s="85"/>
      <c r="BMN5" s="85"/>
      <c r="BMO5" s="85"/>
      <c r="BMP5" s="85"/>
      <c r="BMQ5" s="85"/>
      <c r="BMR5" s="85"/>
      <c r="BMS5" s="85"/>
      <c r="BMT5" s="85"/>
      <c r="BMU5" s="85"/>
      <c r="BMV5" s="85"/>
      <c r="BMW5" s="85"/>
      <c r="BMX5" s="85"/>
      <c r="BMY5" s="85"/>
      <c r="BMZ5" s="85"/>
      <c r="BNA5" s="85"/>
      <c r="BNB5" s="85"/>
      <c r="BNC5" s="85"/>
      <c r="BND5" s="85"/>
      <c r="BNE5" s="85"/>
      <c r="BNF5" s="85"/>
      <c r="BNG5" s="85"/>
      <c r="BNH5" s="85"/>
      <c r="BNI5" s="85"/>
      <c r="BNJ5" s="85"/>
      <c r="BNK5" s="85"/>
      <c r="BNL5" s="85"/>
      <c r="BNM5" s="85"/>
      <c r="BNN5" s="85"/>
      <c r="BNO5" s="85"/>
      <c r="BNP5" s="85"/>
      <c r="BNQ5" s="85"/>
      <c r="BNR5" s="85"/>
      <c r="BNS5" s="85"/>
      <c r="BNT5" s="85"/>
      <c r="BNU5" s="85"/>
      <c r="BNV5" s="85"/>
      <c r="BNW5" s="85"/>
      <c r="BNX5" s="85"/>
      <c r="BNY5" s="85"/>
      <c r="BNZ5" s="85"/>
      <c r="BOA5" s="85"/>
      <c r="BOB5" s="85"/>
      <c r="BOC5" s="85"/>
      <c r="BOD5" s="85"/>
      <c r="BOE5" s="85"/>
      <c r="BOF5" s="85"/>
      <c r="BOG5" s="85"/>
      <c r="BOH5" s="85"/>
      <c r="BOI5" s="85"/>
      <c r="BOJ5" s="85"/>
      <c r="BOK5" s="85"/>
      <c r="BOL5" s="85"/>
      <c r="BOM5" s="85"/>
      <c r="BON5" s="85"/>
      <c r="BOO5" s="85"/>
      <c r="BOP5" s="85"/>
      <c r="BOQ5" s="85"/>
      <c r="BOR5" s="85"/>
      <c r="BOS5" s="85"/>
      <c r="BOT5" s="85"/>
      <c r="BOU5" s="85"/>
      <c r="BOV5" s="85"/>
      <c r="BOW5" s="85"/>
      <c r="BOX5" s="85"/>
      <c r="BOY5" s="85"/>
      <c r="BOZ5" s="85"/>
      <c r="BPA5" s="85"/>
      <c r="BPB5" s="85"/>
      <c r="BPC5" s="85"/>
      <c r="BPD5" s="85"/>
      <c r="BPE5" s="85"/>
      <c r="BPF5" s="85"/>
      <c r="BPG5" s="85"/>
      <c r="BPH5" s="85"/>
      <c r="BPI5" s="85"/>
      <c r="BPJ5" s="85"/>
      <c r="BPK5" s="85"/>
      <c r="BPL5" s="85"/>
      <c r="BPM5" s="85"/>
      <c r="BPN5" s="85"/>
      <c r="BPO5" s="85"/>
      <c r="BPP5" s="85"/>
      <c r="BPQ5" s="85"/>
      <c r="BPR5" s="85"/>
      <c r="BPS5" s="85"/>
      <c r="BPT5" s="85"/>
      <c r="BPU5" s="85"/>
      <c r="BPV5" s="85"/>
      <c r="BPW5" s="85"/>
      <c r="BPX5" s="85"/>
      <c r="BPY5" s="85"/>
      <c r="BPZ5" s="85"/>
      <c r="BQA5" s="85"/>
      <c r="BQB5" s="85"/>
      <c r="BQC5" s="85"/>
      <c r="BQD5" s="85"/>
      <c r="BQE5" s="85"/>
      <c r="BQF5" s="85"/>
      <c r="BQG5" s="85"/>
      <c r="BQH5" s="85"/>
      <c r="BQI5" s="85"/>
      <c r="BQJ5" s="85"/>
      <c r="BQK5" s="85"/>
      <c r="BQL5" s="85"/>
      <c r="BQM5" s="85"/>
      <c r="BQN5" s="85"/>
      <c r="BQO5" s="85"/>
      <c r="BQP5" s="85"/>
      <c r="BQQ5" s="85"/>
      <c r="BQR5" s="85"/>
      <c r="BQS5" s="85"/>
      <c r="BQT5" s="85"/>
      <c r="BQU5" s="85"/>
      <c r="BQV5" s="85"/>
      <c r="BQW5" s="85"/>
      <c r="BQX5" s="85"/>
      <c r="BQY5" s="85"/>
      <c r="BQZ5" s="85"/>
      <c r="BRA5" s="85"/>
      <c r="BRB5" s="85"/>
      <c r="BRC5" s="85"/>
      <c r="BRD5" s="85"/>
      <c r="BRE5" s="85"/>
      <c r="BRF5" s="85"/>
      <c r="BRG5" s="85"/>
      <c r="BRH5" s="85"/>
      <c r="BRI5" s="85"/>
      <c r="BRJ5" s="85"/>
      <c r="BRK5" s="85"/>
      <c r="BRL5" s="85"/>
      <c r="BRM5" s="85"/>
      <c r="BRN5" s="85"/>
      <c r="BRO5" s="85"/>
      <c r="BRP5" s="85"/>
      <c r="BRQ5" s="85"/>
      <c r="BRR5" s="85"/>
      <c r="BRS5" s="85"/>
      <c r="BRT5" s="85"/>
      <c r="BRU5" s="85"/>
      <c r="BRV5" s="85"/>
      <c r="BRW5" s="85"/>
      <c r="BRX5" s="85"/>
      <c r="BRY5" s="85"/>
      <c r="BRZ5" s="85"/>
      <c r="BSA5" s="85"/>
      <c r="BSB5" s="85"/>
      <c r="BSC5" s="85"/>
      <c r="BSD5" s="85"/>
      <c r="BSE5" s="85"/>
      <c r="BSF5" s="85"/>
      <c r="BSG5" s="85"/>
      <c r="BSH5" s="85"/>
      <c r="BSI5" s="85"/>
      <c r="BSJ5" s="85"/>
      <c r="BSK5" s="85"/>
      <c r="BSL5" s="85"/>
      <c r="BSM5" s="85"/>
      <c r="BSN5" s="85"/>
      <c r="BSO5" s="85"/>
      <c r="BSP5" s="85"/>
      <c r="BSQ5" s="85"/>
      <c r="BSR5" s="85"/>
      <c r="BSS5" s="85"/>
      <c r="BST5" s="85"/>
      <c r="BSU5" s="85"/>
      <c r="BSV5" s="85"/>
      <c r="BSW5" s="85"/>
      <c r="BSX5" s="85"/>
      <c r="BSY5" s="85"/>
      <c r="BSZ5" s="85"/>
      <c r="BTA5" s="85"/>
      <c r="BTB5" s="85"/>
      <c r="BTC5" s="85"/>
      <c r="BTD5" s="85"/>
      <c r="BTE5" s="85"/>
      <c r="BTF5" s="85"/>
      <c r="BTG5" s="85"/>
      <c r="BTH5" s="85"/>
      <c r="BTI5" s="85"/>
      <c r="BTJ5" s="85"/>
      <c r="BTK5" s="85"/>
      <c r="BTL5" s="85"/>
      <c r="BTM5" s="85"/>
      <c r="BTN5" s="85"/>
      <c r="BTO5" s="85"/>
      <c r="BTP5" s="85"/>
      <c r="BTQ5" s="85"/>
      <c r="BTR5" s="85"/>
      <c r="BTS5" s="85"/>
      <c r="BTT5" s="85"/>
      <c r="BTU5" s="85"/>
      <c r="BTV5" s="85"/>
      <c r="BTW5" s="85"/>
      <c r="BTX5" s="85"/>
      <c r="BTY5" s="85"/>
      <c r="BTZ5" s="85"/>
      <c r="BUA5" s="85"/>
      <c r="BUB5" s="85"/>
      <c r="BUC5" s="85"/>
      <c r="BUD5" s="85"/>
      <c r="BUE5" s="85"/>
      <c r="BUF5" s="85"/>
      <c r="BUG5" s="85"/>
      <c r="BUH5" s="85"/>
      <c r="BUI5" s="85"/>
      <c r="BUJ5" s="85"/>
      <c r="BUK5" s="85"/>
      <c r="BUL5" s="85"/>
      <c r="BUM5" s="85"/>
      <c r="BUN5" s="85"/>
      <c r="BUO5" s="85"/>
      <c r="BUP5" s="85"/>
      <c r="BUQ5" s="85"/>
      <c r="BUR5" s="85"/>
      <c r="BUS5" s="85"/>
      <c r="BUT5" s="85"/>
      <c r="BUU5" s="85"/>
      <c r="BUV5" s="85"/>
      <c r="BUW5" s="85"/>
      <c r="BUX5" s="85"/>
      <c r="BUY5" s="85"/>
      <c r="BUZ5" s="85"/>
      <c r="BVA5" s="85"/>
      <c r="BVB5" s="85"/>
      <c r="BVC5" s="85"/>
      <c r="BVD5" s="85"/>
      <c r="BVE5" s="85"/>
      <c r="BVF5" s="85"/>
      <c r="BVG5" s="85"/>
      <c r="BVH5" s="85"/>
      <c r="BVI5" s="85"/>
      <c r="BVJ5" s="85"/>
      <c r="BVK5" s="85"/>
      <c r="BVL5" s="85"/>
      <c r="BVM5" s="85"/>
      <c r="BVN5" s="85"/>
      <c r="BVO5" s="85"/>
      <c r="BVP5" s="85"/>
      <c r="BVQ5" s="85"/>
      <c r="BVR5" s="85"/>
      <c r="BVS5" s="85"/>
      <c r="BVT5" s="85"/>
      <c r="BVU5" s="85"/>
      <c r="BVV5" s="85"/>
      <c r="BVW5" s="85"/>
      <c r="BVX5" s="85"/>
      <c r="BVY5" s="85"/>
      <c r="BVZ5" s="85"/>
      <c r="BWA5" s="85"/>
      <c r="BWB5" s="85"/>
      <c r="BWC5" s="85"/>
      <c r="BWD5" s="85"/>
      <c r="BWE5" s="85"/>
      <c r="BWF5" s="85"/>
      <c r="BWG5" s="85"/>
      <c r="BWH5" s="85"/>
      <c r="BWI5" s="85"/>
      <c r="BWJ5" s="85"/>
      <c r="BWK5" s="85"/>
      <c r="BWL5" s="85"/>
      <c r="BWM5" s="85"/>
      <c r="BWN5" s="85"/>
      <c r="BWO5" s="85"/>
      <c r="BWP5" s="85"/>
      <c r="BWQ5" s="85"/>
      <c r="BWR5" s="85"/>
      <c r="BWS5" s="85"/>
      <c r="BWT5" s="85"/>
      <c r="BWU5" s="85"/>
      <c r="BWV5" s="85"/>
      <c r="BWW5" s="85"/>
      <c r="BWX5" s="85"/>
      <c r="BWY5" s="85"/>
      <c r="BWZ5" s="85"/>
      <c r="BXA5" s="85"/>
      <c r="BXB5" s="85"/>
      <c r="BXC5" s="85"/>
      <c r="BXD5" s="85"/>
      <c r="BXE5" s="85"/>
      <c r="BXF5" s="85"/>
      <c r="BXG5" s="85"/>
      <c r="BXH5" s="85"/>
      <c r="BXI5" s="85"/>
      <c r="BXJ5" s="85"/>
      <c r="BXK5" s="85"/>
      <c r="BXL5" s="85"/>
      <c r="BXM5" s="85"/>
      <c r="BXN5" s="85"/>
      <c r="BXO5" s="85"/>
      <c r="BXP5" s="85"/>
      <c r="BXQ5" s="85"/>
      <c r="BXR5" s="85"/>
      <c r="BXS5" s="85"/>
      <c r="BXT5" s="85"/>
      <c r="BXU5" s="85"/>
      <c r="BXV5" s="85"/>
      <c r="BXW5" s="85"/>
      <c r="BXX5" s="85"/>
      <c r="BXY5" s="85"/>
      <c r="BXZ5" s="85"/>
      <c r="BYA5" s="85"/>
      <c r="BYB5" s="85"/>
      <c r="BYC5" s="85"/>
      <c r="BYD5" s="85"/>
      <c r="BYE5" s="85"/>
      <c r="BYF5" s="85"/>
      <c r="BYG5" s="85"/>
      <c r="BYH5" s="85"/>
      <c r="BYI5" s="85"/>
      <c r="BYJ5" s="85"/>
      <c r="BYK5" s="85"/>
      <c r="BYL5" s="85"/>
      <c r="BYM5" s="85"/>
      <c r="BYN5" s="85"/>
      <c r="BYO5" s="85"/>
      <c r="BYP5" s="85"/>
      <c r="BYQ5" s="85"/>
      <c r="BYR5" s="85"/>
      <c r="BYS5" s="85"/>
      <c r="BYT5" s="85"/>
      <c r="BYU5" s="85"/>
      <c r="BYV5" s="85"/>
      <c r="BYW5" s="85"/>
      <c r="BYX5" s="85"/>
      <c r="BYY5" s="85"/>
      <c r="BYZ5" s="85"/>
      <c r="BZA5" s="85"/>
      <c r="BZB5" s="85"/>
      <c r="BZC5" s="85"/>
      <c r="BZD5" s="85"/>
      <c r="BZE5" s="85"/>
      <c r="BZF5" s="85"/>
      <c r="BZG5" s="85"/>
      <c r="BZH5" s="85"/>
      <c r="BZI5" s="85"/>
      <c r="BZJ5" s="85"/>
      <c r="BZK5" s="85"/>
      <c r="BZL5" s="85"/>
      <c r="BZM5" s="85"/>
      <c r="BZN5" s="85"/>
      <c r="BZO5" s="85"/>
      <c r="BZP5" s="85"/>
      <c r="BZQ5" s="85"/>
      <c r="BZR5" s="85"/>
      <c r="BZS5" s="85"/>
      <c r="BZT5" s="85"/>
      <c r="BZU5" s="85"/>
      <c r="BZV5" s="85"/>
      <c r="BZW5" s="85"/>
      <c r="BZX5" s="85"/>
      <c r="BZY5" s="85"/>
      <c r="BZZ5" s="85"/>
      <c r="CAA5" s="85"/>
      <c r="CAB5" s="85"/>
      <c r="CAC5" s="85"/>
      <c r="CAD5" s="85"/>
      <c r="CAE5" s="85"/>
      <c r="CAF5" s="85"/>
      <c r="CAG5" s="85"/>
      <c r="CAH5" s="85"/>
      <c r="CAI5" s="85"/>
      <c r="CAJ5" s="85"/>
      <c r="CAK5" s="85"/>
      <c r="CAL5" s="85"/>
      <c r="CAM5" s="85"/>
      <c r="CAN5" s="85"/>
      <c r="CAO5" s="85"/>
      <c r="CAP5" s="85"/>
      <c r="CAQ5" s="85"/>
      <c r="CAR5" s="85"/>
      <c r="CAS5" s="85"/>
      <c r="CAT5" s="85"/>
      <c r="CAU5" s="85"/>
      <c r="CAV5" s="85"/>
      <c r="CAW5" s="85"/>
      <c r="CAX5" s="85"/>
      <c r="CAY5" s="85"/>
      <c r="CAZ5" s="85"/>
      <c r="CBA5" s="85"/>
      <c r="CBB5" s="85"/>
      <c r="CBC5" s="85"/>
      <c r="CBD5" s="85"/>
      <c r="CBE5" s="85"/>
      <c r="CBF5" s="85"/>
      <c r="CBG5" s="85"/>
      <c r="CBH5" s="85"/>
      <c r="CBI5" s="85"/>
      <c r="CBJ5" s="85"/>
      <c r="CBK5" s="85"/>
      <c r="CBL5" s="85"/>
      <c r="CBM5" s="85"/>
      <c r="CBN5" s="85"/>
      <c r="CBO5" s="85"/>
      <c r="CBP5" s="85"/>
      <c r="CBQ5" s="85"/>
      <c r="CBR5" s="85"/>
      <c r="CBS5" s="85"/>
      <c r="CBT5" s="85"/>
      <c r="CBU5" s="85"/>
      <c r="CBV5" s="85"/>
      <c r="CBW5" s="85"/>
      <c r="CBX5" s="85"/>
      <c r="CBY5" s="85"/>
      <c r="CBZ5" s="85"/>
      <c r="CCA5" s="85"/>
      <c r="CCB5" s="85"/>
      <c r="CCC5" s="85"/>
      <c r="CCD5" s="85"/>
      <c r="CCE5" s="85"/>
      <c r="CCF5" s="85"/>
      <c r="CCG5" s="85"/>
      <c r="CCH5" s="85"/>
      <c r="CCI5" s="85"/>
      <c r="CCJ5" s="85"/>
      <c r="CCK5" s="85"/>
      <c r="CCL5" s="85"/>
      <c r="CCM5" s="85"/>
      <c r="CCN5" s="85"/>
      <c r="CCO5" s="85"/>
      <c r="CCP5" s="85"/>
      <c r="CCQ5" s="85"/>
      <c r="CCR5" s="85"/>
      <c r="CCS5" s="85"/>
      <c r="CCT5" s="85"/>
      <c r="CCU5" s="85"/>
      <c r="CCV5" s="85"/>
      <c r="CCW5" s="85"/>
      <c r="CCX5" s="85"/>
      <c r="CCY5" s="85"/>
      <c r="CCZ5" s="85"/>
      <c r="CDA5" s="85"/>
      <c r="CDB5" s="85"/>
      <c r="CDC5" s="85"/>
      <c r="CDD5" s="85"/>
      <c r="CDE5" s="85"/>
      <c r="CDF5" s="85"/>
      <c r="CDG5" s="85"/>
      <c r="CDH5" s="85"/>
      <c r="CDI5" s="85"/>
      <c r="CDJ5" s="85"/>
      <c r="CDK5" s="85"/>
      <c r="CDL5" s="85"/>
      <c r="CDM5" s="85"/>
      <c r="CDN5" s="85"/>
      <c r="CDO5" s="85"/>
      <c r="CDP5" s="85"/>
      <c r="CDQ5" s="85"/>
      <c r="CDR5" s="85"/>
      <c r="CDS5" s="85"/>
      <c r="CDT5" s="85"/>
      <c r="CDU5" s="85"/>
      <c r="CDV5" s="85"/>
      <c r="CDW5" s="85"/>
      <c r="CDX5" s="85"/>
      <c r="CDY5" s="85"/>
      <c r="CDZ5" s="85"/>
      <c r="CEA5" s="85"/>
      <c r="CEB5" s="85"/>
      <c r="CEC5" s="85"/>
      <c r="CED5" s="85"/>
      <c r="CEE5" s="85"/>
      <c r="CEF5" s="85"/>
      <c r="CEG5" s="85"/>
      <c r="CEH5" s="85"/>
      <c r="CEI5" s="85"/>
      <c r="CEJ5" s="85"/>
      <c r="CEK5" s="85"/>
      <c r="CEL5" s="85"/>
      <c r="CEM5" s="85"/>
      <c r="CEN5" s="85"/>
      <c r="CEO5" s="85"/>
      <c r="CEP5" s="85"/>
      <c r="CEQ5" s="85"/>
      <c r="CER5" s="85"/>
      <c r="CES5" s="85"/>
      <c r="CET5" s="85"/>
      <c r="CEU5" s="85"/>
      <c r="CEV5" s="85"/>
      <c r="CEW5" s="85"/>
      <c r="CEX5" s="85"/>
      <c r="CEY5" s="85"/>
      <c r="CEZ5" s="85"/>
      <c r="CFA5" s="85"/>
      <c r="CFB5" s="85"/>
      <c r="CFC5" s="85"/>
      <c r="CFD5" s="85"/>
      <c r="CFE5" s="85"/>
      <c r="CFF5" s="85"/>
      <c r="CFG5" s="85"/>
      <c r="CFH5" s="85"/>
      <c r="CFI5" s="85"/>
      <c r="CFJ5" s="85"/>
      <c r="CFK5" s="85"/>
      <c r="CFL5" s="85"/>
      <c r="CFM5" s="85"/>
      <c r="CFN5" s="85"/>
      <c r="CFO5" s="85"/>
      <c r="CFP5" s="85"/>
      <c r="CFQ5" s="85"/>
      <c r="CFR5" s="85"/>
      <c r="CFS5" s="85"/>
      <c r="CFT5" s="85"/>
      <c r="CFU5" s="85"/>
      <c r="CFV5" s="85"/>
      <c r="CFW5" s="85"/>
      <c r="CFX5" s="85"/>
      <c r="CFY5" s="85"/>
      <c r="CFZ5" s="85"/>
      <c r="CGA5" s="85"/>
      <c r="CGB5" s="85"/>
      <c r="CGC5" s="85"/>
      <c r="CGD5" s="85"/>
      <c r="CGE5" s="85"/>
      <c r="CGF5" s="85"/>
      <c r="CGG5" s="85"/>
      <c r="CGH5" s="85"/>
      <c r="CGI5" s="85"/>
      <c r="CGJ5" s="85"/>
      <c r="CGK5" s="85"/>
      <c r="CGL5" s="85"/>
      <c r="CGM5" s="85"/>
      <c r="CGN5" s="85"/>
      <c r="CGO5" s="85"/>
      <c r="CGP5" s="85"/>
      <c r="CGQ5" s="85"/>
      <c r="CGR5" s="85"/>
      <c r="CGS5" s="85"/>
      <c r="CGT5" s="85"/>
      <c r="CGU5" s="85"/>
      <c r="CGV5" s="85"/>
      <c r="CGW5" s="85"/>
      <c r="CGX5" s="85"/>
      <c r="CGY5" s="85"/>
      <c r="CGZ5" s="85"/>
      <c r="CHA5" s="85"/>
      <c r="CHB5" s="85"/>
      <c r="CHC5" s="85"/>
      <c r="CHD5" s="85"/>
      <c r="CHE5" s="85"/>
      <c r="CHF5" s="85"/>
      <c r="CHG5" s="85"/>
      <c r="CHH5" s="85"/>
      <c r="CHI5" s="85"/>
      <c r="CHJ5" s="85"/>
      <c r="CHK5" s="85"/>
      <c r="CHL5" s="85"/>
      <c r="CHM5" s="85"/>
      <c r="CHN5" s="85"/>
      <c r="CHO5" s="85"/>
      <c r="CHP5" s="85"/>
      <c r="CHQ5" s="85"/>
      <c r="CHR5" s="85"/>
      <c r="CHS5" s="85"/>
      <c r="CHT5" s="85"/>
      <c r="CHU5" s="85"/>
      <c r="CHV5" s="85"/>
      <c r="CHW5" s="85"/>
      <c r="CHX5" s="85"/>
      <c r="CHY5" s="85"/>
      <c r="CHZ5" s="85"/>
      <c r="CIA5" s="85"/>
      <c r="CIB5" s="85"/>
      <c r="CIC5" s="85"/>
      <c r="CID5" s="85"/>
      <c r="CIE5" s="85"/>
      <c r="CIF5" s="85"/>
      <c r="CIG5" s="85"/>
      <c r="CIH5" s="85"/>
      <c r="CII5" s="85"/>
      <c r="CIJ5" s="85"/>
      <c r="CIK5" s="85"/>
      <c r="CIL5" s="85"/>
      <c r="CIM5" s="85"/>
      <c r="CIN5" s="85"/>
      <c r="CIO5" s="85"/>
      <c r="CIP5" s="85"/>
      <c r="CIQ5" s="85"/>
      <c r="CIR5" s="85"/>
      <c r="CIS5" s="85"/>
      <c r="CIT5" s="85"/>
      <c r="CIU5" s="85"/>
      <c r="CIV5" s="85"/>
      <c r="CIW5" s="85"/>
      <c r="CIX5" s="85"/>
      <c r="CIY5" s="85"/>
      <c r="CIZ5" s="85"/>
      <c r="CJA5" s="85"/>
      <c r="CJB5" s="85"/>
      <c r="CJC5" s="85"/>
      <c r="CJD5" s="85"/>
      <c r="CJE5" s="85"/>
      <c r="CJF5" s="85"/>
      <c r="CJG5" s="85"/>
      <c r="CJH5" s="85"/>
      <c r="CJI5" s="85"/>
      <c r="CJJ5" s="85"/>
      <c r="CJK5" s="85"/>
      <c r="CJL5" s="85"/>
      <c r="CJM5" s="85"/>
      <c r="CJN5" s="85"/>
      <c r="CJO5" s="85"/>
      <c r="CJP5" s="85"/>
      <c r="CJQ5" s="85"/>
      <c r="CJR5" s="85"/>
      <c r="CJS5" s="85"/>
      <c r="CJT5" s="85"/>
      <c r="CJU5" s="85"/>
      <c r="CJV5" s="85"/>
      <c r="CJW5" s="85"/>
      <c r="CJX5" s="85"/>
      <c r="CJY5" s="85"/>
      <c r="CJZ5" s="85"/>
      <c r="CKA5" s="85"/>
      <c r="CKB5" s="85"/>
      <c r="CKC5" s="85"/>
      <c r="CKD5" s="85"/>
      <c r="CKE5" s="85"/>
      <c r="CKF5" s="85"/>
      <c r="CKG5" s="85"/>
      <c r="CKH5" s="85"/>
      <c r="CKI5" s="85"/>
      <c r="CKJ5" s="85"/>
      <c r="CKK5" s="85"/>
      <c r="CKL5" s="85"/>
      <c r="CKM5" s="85"/>
      <c r="CKN5" s="85"/>
      <c r="CKO5" s="85"/>
      <c r="CKP5" s="85"/>
      <c r="CKQ5" s="85"/>
      <c r="CKR5" s="85"/>
      <c r="CKS5" s="85"/>
      <c r="CKT5" s="85"/>
      <c r="CKU5" s="85"/>
      <c r="CKV5" s="85"/>
      <c r="CKW5" s="85"/>
      <c r="CKX5" s="85"/>
      <c r="CKY5" s="85"/>
      <c r="CKZ5" s="85"/>
      <c r="CLA5" s="85"/>
      <c r="CLB5" s="85"/>
      <c r="CLC5" s="85"/>
      <c r="CLD5" s="85"/>
      <c r="CLE5" s="85"/>
      <c r="CLF5" s="85"/>
      <c r="CLG5" s="85"/>
      <c r="CLH5" s="85"/>
      <c r="CLI5" s="85"/>
      <c r="CLJ5" s="85"/>
      <c r="CLK5" s="85"/>
      <c r="CLL5" s="85"/>
      <c r="CLM5" s="85"/>
      <c r="CLN5" s="85"/>
      <c r="CLO5" s="85"/>
      <c r="CLP5" s="85"/>
      <c r="CLQ5" s="85"/>
      <c r="CLR5" s="85"/>
      <c r="CLS5" s="85"/>
      <c r="CLT5" s="85"/>
      <c r="CLU5" s="85"/>
      <c r="CLV5" s="85"/>
      <c r="CLW5" s="85"/>
      <c r="CLX5" s="85"/>
      <c r="CLY5" s="85"/>
      <c r="CLZ5" s="85"/>
      <c r="CMA5" s="85"/>
      <c r="CMB5" s="85"/>
      <c r="CMC5" s="85"/>
      <c r="CMD5" s="85"/>
      <c r="CME5" s="85"/>
      <c r="CMF5" s="85"/>
      <c r="CMG5" s="85"/>
      <c r="CMH5" s="85"/>
      <c r="CMI5" s="85"/>
      <c r="CMJ5" s="85"/>
      <c r="CMK5" s="85"/>
      <c r="CML5" s="85"/>
      <c r="CMM5" s="85"/>
      <c r="CMN5" s="85"/>
      <c r="CMO5" s="85"/>
      <c r="CMP5" s="85"/>
      <c r="CMQ5" s="85"/>
      <c r="CMR5" s="85"/>
      <c r="CMS5" s="85"/>
      <c r="CMT5" s="85"/>
      <c r="CMU5" s="85"/>
      <c r="CMV5" s="85"/>
      <c r="CMW5" s="85"/>
      <c r="CMX5" s="85"/>
      <c r="CMY5" s="85"/>
      <c r="CMZ5" s="85"/>
      <c r="CNA5" s="85"/>
      <c r="CNB5" s="85"/>
      <c r="CNC5" s="85"/>
      <c r="CND5" s="85"/>
      <c r="CNE5" s="85"/>
      <c r="CNF5" s="85"/>
      <c r="CNG5" s="85"/>
      <c r="CNH5" s="85"/>
      <c r="CNI5" s="85"/>
      <c r="CNJ5" s="85"/>
      <c r="CNK5" s="85"/>
      <c r="CNL5" s="85"/>
      <c r="CNM5" s="85"/>
      <c r="CNN5" s="85"/>
      <c r="CNO5" s="85"/>
      <c r="CNP5" s="85"/>
      <c r="CNQ5" s="85"/>
      <c r="CNR5" s="85"/>
      <c r="CNS5" s="85"/>
      <c r="CNT5" s="85"/>
      <c r="CNU5" s="85"/>
      <c r="CNV5" s="85"/>
      <c r="CNW5" s="85"/>
      <c r="CNX5" s="85"/>
      <c r="CNY5" s="85"/>
      <c r="CNZ5" s="85"/>
      <c r="COA5" s="85"/>
      <c r="COB5" s="85"/>
      <c r="COC5" s="85"/>
      <c r="COD5" s="85"/>
      <c r="COE5" s="85"/>
      <c r="COF5" s="85"/>
      <c r="COG5" s="85"/>
      <c r="COH5" s="85"/>
      <c r="COI5" s="85"/>
      <c r="COJ5" s="85"/>
      <c r="COK5" s="85"/>
      <c r="COL5" s="85"/>
      <c r="COM5" s="85"/>
      <c r="CON5" s="85"/>
      <c r="COO5" s="85"/>
      <c r="COP5" s="85"/>
      <c r="COQ5" s="85"/>
      <c r="COR5" s="85"/>
      <c r="COS5" s="85"/>
      <c r="COT5" s="85"/>
      <c r="COU5" s="85"/>
      <c r="COV5" s="85"/>
      <c r="COW5" s="85"/>
      <c r="COX5" s="85"/>
      <c r="COY5" s="85"/>
      <c r="COZ5" s="85"/>
      <c r="CPA5" s="85"/>
      <c r="CPB5" s="85"/>
      <c r="CPC5" s="85"/>
      <c r="CPD5" s="85"/>
      <c r="CPE5" s="85"/>
      <c r="CPF5" s="85"/>
      <c r="CPG5" s="85"/>
      <c r="CPH5" s="85"/>
      <c r="CPI5" s="85"/>
      <c r="CPJ5" s="85"/>
      <c r="CPK5" s="85"/>
      <c r="CPL5" s="85"/>
      <c r="CPM5" s="85"/>
      <c r="CPN5" s="85"/>
      <c r="CPO5" s="85"/>
      <c r="CPP5" s="85"/>
      <c r="CPQ5" s="85"/>
      <c r="CPR5" s="85"/>
      <c r="CPS5" s="85"/>
      <c r="CPT5" s="85"/>
      <c r="CPU5" s="85"/>
      <c r="CPV5" s="85"/>
      <c r="CPW5" s="85"/>
      <c r="CPX5" s="85"/>
      <c r="CPY5" s="85"/>
      <c r="CPZ5" s="85"/>
      <c r="CQA5" s="85"/>
      <c r="CQB5" s="85"/>
      <c r="CQC5" s="85"/>
      <c r="CQD5" s="85"/>
      <c r="CQE5" s="85"/>
      <c r="CQF5" s="85"/>
      <c r="CQG5" s="85"/>
      <c r="CQH5" s="85"/>
      <c r="CQI5" s="85"/>
      <c r="CQJ5" s="85"/>
      <c r="CQK5" s="85"/>
      <c r="CQL5" s="85"/>
      <c r="CQM5" s="85"/>
      <c r="CQN5" s="85"/>
      <c r="CQO5" s="85"/>
      <c r="CQP5" s="85"/>
      <c r="CQQ5" s="85"/>
      <c r="CQR5" s="85"/>
      <c r="CQS5" s="85"/>
      <c r="CQT5" s="85"/>
      <c r="CQU5" s="85"/>
      <c r="CQV5" s="85"/>
      <c r="CQW5" s="85"/>
      <c r="CQX5" s="85"/>
      <c r="CQY5" s="85"/>
      <c r="CQZ5" s="85"/>
      <c r="CRA5" s="85"/>
      <c r="CRB5" s="85"/>
      <c r="CRC5" s="85"/>
      <c r="CRD5" s="85"/>
      <c r="CRE5" s="85"/>
      <c r="CRF5" s="85"/>
      <c r="CRG5" s="85"/>
      <c r="CRH5" s="85"/>
      <c r="CRI5" s="85"/>
      <c r="CRJ5" s="85"/>
      <c r="CRK5" s="85"/>
      <c r="CRL5" s="85"/>
      <c r="CRM5" s="85"/>
      <c r="CRN5" s="85"/>
      <c r="CRO5" s="85"/>
      <c r="CRP5" s="85"/>
      <c r="CRQ5" s="85"/>
      <c r="CRR5" s="85"/>
      <c r="CRS5" s="85"/>
      <c r="CRT5" s="85"/>
      <c r="CRU5" s="85"/>
      <c r="CRV5" s="85"/>
      <c r="CRW5" s="85"/>
      <c r="CRX5" s="85"/>
      <c r="CRY5" s="85"/>
      <c r="CRZ5" s="85"/>
      <c r="CSA5" s="85"/>
      <c r="CSB5" s="85"/>
      <c r="CSC5" s="85"/>
      <c r="CSD5" s="85"/>
      <c r="CSE5" s="85"/>
      <c r="CSF5" s="85"/>
      <c r="CSG5" s="85"/>
      <c r="CSH5" s="85"/>
      <c r="CSI5" s="85"/>
      <c r="CSJ5" s="85"/>
      <c r="CSK5" s="85"/>
      <c r="CSL5" s="85"/>
      <c r="CSM5" s="85"/>
      <c r="CSN5" s="85"/>
      <c r="CSO5" s="85"/>
      <c r="CSP5" s="85"/>
      <c r="CSQ5" s="85"/>
      <c r="CSR5" s="85"/>
      <c r="CSS5" s="85"/>
      <c r="CST5" s="85"/>
      <c r="CSU5" s="85"/>
      <c r="CSV5" s="85"/>
      <c r="CSW5" s="85"/>
      <c r="CSX5" s="85"/>
      <c r="CSY5" s="85"/>
      <c r="CSZ5" s="85"/>
      <c r="CTA5" s="85"/>
      <c r="CTB5" s="85"/>
      <c r="CTC5" s="85"/>
      <c r="CTD5" s="85"/>
      <c r="CTE5" s="85"/>
      <c r="CTF5" s="85"/>
      <c r="CTG5" s="85"/>
      <c r="CTH5" s="85"/>
      <c r="CTI5" s="85"/>
      <c r="CTJ5" s="85"/>
      <c r="CTK5" s="85"/>
      <c r="CTL5" s="85"/>
      <c r="CTM5" s="85"/>
      <c r="CTN5" s="85"/>
      <c r="CTO5" s="85"/>
      <c r="CTP5" s="85"/>
      <c r="CTQ5" s="85"/>
      <c r="CTR5" s="85"/>
      <c r="CTS5" s="85"/>
      <c r="CTT5" s="85"/>
      <c r="CTU5" s="85"/>
      <c r="CTV5" s="85"/>
      <c r="CTW5" s="85"/>
      <c r="CTX5" s="85"/>
      <c r="CTY5" s="85"/>
      <c r="CTZ5" s="85"/>
      <c r="CUA5" s="85"/>
      <c r="CUB5" s="85"/>
      <c r="CUC5" s="85"/>
      <c r="CUD5" s="85"/>
      <c r="CUE5" s="85"/>
      <c r="CUF5" s="85"/>
      <c r="CUG5" s="85"/>
      <c r="CUH5" s="85"/>
      <c r="CUI5" s="85"/>
      <c r="CUJ5" s="85"/>
      <c r="CUK5" s="85"/>
      <c r="CUL5" s="85"/>
      <c r="CUM5" s="85"/>
      <c r="CUN5" s="85"/>
      <c r="CUO5" s="85"/>
      <c r="CUP5" s="85"/>
      <c r="CUQ5" s="85"/>
      <c r="CUR5" s="85"/>
      <c r="CUS5" s="85"/>
      <c r="CUT5" s="85"/>
      <c r="CUU5" s="85"/>
      <c r="CUV5" s="85"/>
      <c r="CUW5" s="85"/>
      <c r="CUX5" s="85"/>
      <c r="CUY5" s="85"/>
      <c r="CUZ5" s="85"/>
      <c r="CVA5" s="85"/>
      <c r="CVB5" s="85"/>
      <c r="CVC5" s="85"/>
      <c r="CVD5" s="85"/>
      <c r="CVE5" s="85"/>
      <c r="CVF5" s="85"/>
      <c r="CVG5" s="85"/>
      <c r="CVH5" s="85"/>
      <c r="CVI5" s="85"/>
      <c r="CVJ5" s="85"/>
      <c r="CVK5" s="85"/>
      <c r="CVL5" s="85"/>
      <c r="CVM5" s="85"/>
      <c r="CVN5" s="85"/>
      <c r="CVO5" s="85"/>
      <c r="CVP5" s="85"/>
      <c r="CVQ5" s="85"/>
      <c r="CVR5" s="85"/>
      <c r="CVS5" s="85"/>
      <c r="CVT5" s="85"/>
      <c r="CVU5" s="85"/>
      <c r="CVV5" s="85"/>
      <c r="CVW5" s="85"/>
      <c r="CVX5" s="85"/>
      <c r="CVY5" s="85"/>
      <c r="CVZ5" s="85"/>
      <c r="CWA5" s="85"/>
      <c r="CWB5" s="85"/>
      <c r="CWC5" s="85"/>
      <c r="CWD5" s="85"/>
      <c r="CWE5" s="85"/>
      <c r="CWF5" s="85"/>
      <c r="CWG5" s="85"/>
      <c r="CWH5" s="85"/>
      <c r="CWI5" s="85"/>
      <c r="CWJ5" s="85"/>
      <c r="CWK5" s="85"/>
      <c r="CWL5" s="85"/>
      <c r="CWM5" s="85"/>
      <c r="CWN5" s="85"/>
      <c r="CWO5" s="85"/>
      <c r="CWP5" s="85"/>
      <c r="CWQ5" s="85"/>
      <c r="CWR5" s="85"/>
      <c r="CWS5" s="85"/>
      <c r="CWT5" s="85"/>
      <c r="CWU5" s="85"/>
      <c r="CWV5" s="85"/>
      <c r="CWW5" s="85"/>
      <c r="CWX5" s="85"/>
      <c r="CWY5" s="85"/>
      <c r="CWZ5" s="85"/>
      <c r="CXA5" s="85"/>
      <c r="CXB5" s="85"/>
      <c r="CXC5" s="85"/>
      <c r="CXD5" s="85"/>
      <c r="CXE5" s="85"/>
      <c r="CXF5" s="85"/>
      <c r="CXG5" s="85"/>
      <c r="CXH5" s="85"/>
      <c r="CXI5" s="85"/>
      <c r="CXJ5" s="85"/>
      <c r="CXK5" s="85"/>
      <c r="CXL5" s="85"/>
      <c r="CXM5" s="85"/>
      <c r="CXN5" s="85"/>
      <c r="CXO5" s="85"/>
      <c r="CXP5" s="85"/>
      <c r="CXQ5" s="85"/>
      <c r="CXR5" s="85"/>
      <c r="CXS5" s="85"/>
      <c r="CXT5" s="85"/>
      <c r="CXU5" s="85"/>
      <c r="CXV5" s="85"/>
      <c r="CXW5" s="85"/>
      <c r="CXX5" s="85"/>
      <c r="CXY5" s="85"/>
      <c r="CXZ5" s="85"/>
      <c r="CYA5" s="85"/>
      <c r="CYB5" s="85"/>
      <c r="CYC5" s="85"/>
      <c r="CYD5" s="85"/>
      <c r="CYE5" s="85"/>
      <c r="CYF5" s="85"/>
      <c r="CYG5" s="85"/>
      <c r="CYH5" s="85"/>
      <c r="CYI5" s="85"/>
      <c r="CYJ5" s="85"/>
      <c r="CYK5" s="85"/>
      <c r="CYL5" s="85"/>
      <c r="CYM5" s="85"/>
      <c r="CYN5" s="85"/>
      <c r="CYO5" s="85"/>
      <c r="CYP5" s="85"/>
      <c r="CYQ5" s="85"/>
      <c r="CYR5" s="85"/>
      <c r="CYS5" s="85"/>
      <c r="CYT5" s="85"/>
      <c r="CYU5" s="85"/>
      <c r="CYV5" s="85"/>
      <c r="CYW5" s="85"/>
      <c r="CYX5" s="85"/>
      <c r="CYY5" s="85"/>
      <c r="CYZ5" s="85"/>
      <c r="CZA5" s="85"/>
      <c r="CZB5" s="85"/>
      <c r="CZC5" s="85"/>
      <c r="CZD5" s="85"/>
      <c r="CZE5" s="85"/>
      <c r="CZF5" s="85"/>
      <c r="CZG5" s="85"/>
      <c r="CZH5" s="85"/>
      <c r="CZI5" s="85"/>
      <c r="CZJ5" s="85"/>
      <c r="CZK5" s="85"/>
      <c r="CZL5" s="85"/>
      <c r="CZM5" s="85"/>
      <c r="CZN5" s="85"/>
      <c r="CZO5" s="85"/>
      <c r="CZP5" s="85"/>
      <c r="CZQ5" s="85"/>
      <c r="CZR5" s="85"/>
      <c r="CZS5" s="85"/>
      <c r="CZT5" s="85"/>
      <c r="CZU5" s="85"/>
      <c r="CZV5" s="85"/>
      <c r="CZW5" s="85"/>
      <c r="CZX5" s="85"/>
      <c r="CZY5" s="85"/>
      <c r="CZZ5" s="85"/>
      <c r="DAA5" s="85"/>
      <c r="DAB5" s="85"/>
      <c r="DAC5" s="85"/>
      <c r="DAD5" s="85"/>
      <c r="DAE5" s="85"/>
      <c r="DAF5" s="85"/>
      <c r="DAG5" s="85"/>
      <c r="DAH5" s="85"/>
      <c r="DAI5" s="85"/>
      <c r="DAJ5" s="85"/>
      <c r="DAK5" s="85"/>
      <c r="DAL5" s="85"/>
      <c r="DAM5" s="85"/>
      <c r="DAN5" s="85"/>
      <c r="DAO5" s="85"/>
      <c r="DAP5" s="85"/>
      <c r="DAQ5" s="85"/>
      <c r="DAR5" s="85"/>
      <c r="DAS5" s="85"/>
      <c r="DAT5" s="85"/>
      <c r="DAU5" s="85"/>
      <c r="DAV5" s="85"/>
      <c r="DAW5" s="85"/>
      <c r="DAX5" s="85"/>
      <c r="DAY5" s="85"/>
      <c r="DAZ5" s="85"/>
      <c r="DBA5" s="85"/>
      <c r="DBB5" s="85"/>
      <c r="DBC5" s="85"/>
      <c r="DBD5" s="85"/>
      <c r="DBE5" s="85"/>
      <c r="DBF5" s="85"/>
      <c r="DBG5" s="85"/>
      <c r="DBH5" s="85"/>
      <c r="DBI5" s="85"/>
      <c r="DBJ5" s="85"/>
      <c r="DBK5" s="85"/>
      <c r="DBL5" s="85"/>
      <c r="DBM5" s="85"/>
      <c r="DBN5" s="85"/>
      <c r="DBO5" s="85"/>
      <c r="DBP5" s="85"/>
      <c r="DBQ5" s="85"/>
      <c r="DBR5" s="85"/>
      <c r="DBS5" s="85"/>
      <c r="DBT5" s="85"/>
      <c r="DBU5" s="85"/>
      <c r="DBV5" s="85"/>
      <c r="DBW5" s="85"/>
      <c r="DBX5" s="85"/>
      <c r="DBY5" s="85"/>
      <c r="DBZ5" s="85"/>
      <c r="DCA5" s="85"/>
      <c r="DCB5" s="85"/>
      <c r="DCC5" s="85"/>
      <c r="DCD5" s="85"/>
      <c r="DCE5" s="85"/>
      <c r="DCF5" s="85"/>
      <c r="DCG5" s="85"/>
      <c r="DCH5" s="85"/>
      <c r="DCI5" s="85"/>
      <c r="DCJ5" s="85"/>
      <c r="DCK5" s="85"/>
      <c r="DCL5" s="85"/>
      <c r="DCM5" s="85"/>
      <c r="DCN5" s="85"/>
      <c r="DCO5" s="85"/>
      <c r="DCP5" s="85"/>
      <c r="DCQ5" s="85"/>
      <c r="DCR5" s="85"/>
      <c r="DCS5" s="85"/>
      <c r="DCT5" s="85"/>
      <c r="DCU5" s="85"/>
      <c r="DCV5" s="85"/>
      <c r="DCW5" s="85"/>
      <c r="DCX5" s="85"/>
      <c r="DCY5" s="85"/>
      <c r="DCZ5" s="85"/>
      <c r="DDA5" s="85"/>
      <c r="DDB5" s="85"/>
      <c r="DDC5" s="85"/>
      <c r="DDD5" s="85"/>
      <c r="DDE5" s="85"/>
      <c r="DDF5" s="85"/>
      <c r="DDG5" s="85"/>
      <c r="DDH5" s="85"/>
      <c r="DDI5" s="85"/>
      <c r="DDJ5" s="85"/>
      <c r="DDK5" s="85"/>
      <c r="DDL5" s="85"/>
      <c r="DDM5" s="85"/>
      <c r="DDN5" s="85"/>
      <c r="DDO5" s="85"/>
      <c r="DDP5" s="85"/>
      <c r="DDQ5" s="85"/>
      <c r="DDR5" s="85"/>
      <c r="DDS5" s="85"/>
      <c r="DDT5" s="85"/>
      <c r="DDU5" s="85"/>
      <c r="DDV5" s="85"/>
      <c r="DDW5" s="85"/>
      <c r="DDX5" s="85"/>
      <c r="DDY5" s="85"/>
      <c r="DDZ5" s="85"/>
      <c r="DEA5" s="85"/>
      <c r="DEB5" s="85"/>
      <c r="DEC5" s="85"/>
      <c r="DED5" s="85"/>
      <c r="DEE5" s="85"/>
      <c r="DEF5" s="85"/>
      <c r="DEG5" s="85"/>
      <c r="DEH5" s="85"/>
      <c r="DEI5" s="85"/>
      <c r="DEJ5" s="85"/>
      <c r="DEK5" s="85"/>
      <c r="DEL5" s="85"/>
      <c r="DEM5" s="85"/>
      <c r="DEN5" s="85"/>
      <c r="DEO5" s="85"/>
      <c r="DEP5" s="85"/>
      <c r="DEQ5" s="85"/>
      <c r="DER5" s="85"/>
      <c r="DES5" s="85"/>
      <c r="DET5" s="85"/>
      <c r="DEU5" s="85"/>
      <c r="DEV5" s="85"/>
      <c r="DEW5" s="85"/>
      <c r="DEX5" s="85"/>
      <c r="DEY5" s="85"/>
      <c r="DEZ5" s="85"/>
      <c r="DFA5" s="85"/>
      <c r="DFB5" s="85"/>
      <c r="DFC5" s="85"/>
      <c r="DFD5" s="85"/>
      <c r="DFE5" s="85"/>
      <c r="DFF5" s="85"/>
      <c r="DFG5" s="85"/>
      <c r="DFH5" s="85"/>
      <c r="DFI5" s="85"/>
      <c r="DFJ5" s="85"/>
      <c r="DFK5" s="85"/>
      <c r="DFL5" s="85"/>
      <c r="DFM5" s="85"/>
      <c r="DFN5" s="85"/>
      <c r="DFO5" s="85"/>
      <c r="DFP5" s="85"/>
      <c r="DFQ5" s="85"/>
      <c r="DFR5" s="85"/>
      <c r="DFS5" s="85"/>
      <c r="DFT5" s="85"/>
      <c r="DFU5" s="85"/>
      <c r="DFV5" s="85"/>
      <c r="DFW5" s="85"/>
      <c r="DFX5" s="85"/>
      <c r="DFY5" s="85"/>
      <c r="DFZ5" s="85"/>
      <c r="DGA5" s="85"/>
      <c r="DGB5" s="85"/>
      <c r="DGC5" s="85"/>
      <c r="DGD5" s="85"/>
      <c r="DGE5" s="85"/>
      <c r="DGF5" s="85"/>
      <c r="DGG5" s="85"/>
      <c r="DGH5" s="85"/>
      <c r="DGI5" s="85"/>
      <c r="DGJ5" s="85"/>
      <c r="DGK5" s="85"/>
      <c r="DGL5" s="85"/>
      <c r="DGM5" s="85"/>
      <c r="DGN5" s="85"/>
      <c r="DGO5" s="85"/>
      <c r="DGP5" s="85"/>
      <c r="DGQ5" s="85"/>
      <c r="DGR5" s="85"/>
      <c r="DGS5" s="85"/>
      <c r="DGT5" s="85"/>
      <c r="DGU5" s="85"/>
      <c r="DGV5" s="85"/>
      <c r="DGW5" s="85"/>
      <c r="DGX5" s="85"/>
      <c r="DGY5" s="85"/>
      <c r="DGZ5" s="85"/>
      <c r="DHA5" s="85"/>
      <c r="DHB5" s="85"/>
      <c r="DHC5" s="85"/>
      <c r="DHD5" s="85"/>
      <c r="DHE5" s="85"/>
      <c r="DHF5" s="85"/>
      <c r="DHG5" s="85"/>
      <c r="DHH5" s="85"/>
      <c r="DHI5" s="85"/>
      <c r="DHJ5" s="85"/>
      <c r="DHK5" s="85"/>
      <c r="DHL5" s="85"/>
      <c r="DHM5" s="85"/>
      <c r="DHN5" s="85"/>
      <c r="DHO5" s="85"/>
      <c r="DHP5" s="85"/>
      <c r="DHQ5" s="85"/>
      <c r="DHR5" s="85"/>
      <c r="DHS5" s="85"/>
      <c r="DHT5" s="85"/>
      <c r="DHU5" s="85"/>
      <c r="DHV5" s="85"/>
      <c r="DHW5" s="85"/>
      <c r="DHX5" s="85"/>
      <c r="DHY5" s="85"/>
      <c r="DHZ5" s="85"/>
      <c r="DIA5" s="85"/>
      <c r="DIB5" s="85"/>
      <c r="DIC5" s="85"/>
      <c r="DID5" s="85"/>
      <c r="DIE5" s="85"/>
      <c r="DIF5" s="85"/>
      <c r="DIG5" s="85"/>
      <c r="DIH5" s="85"/>
      <c r="DII5" s="85"/>
      <c r="DIJ5" s="85"/>
      <c r="DIK5" s="85"/>
      <c r="DIL5" s="85"/>
      <c r="DIM5" s="85"/>
      <c r="DIN5" s="85"/>
      <c r="DIO5" s="85"/>
      <c r="DIP5" s="85"/>
      <c r="DIQ5" s="85"/>
      <c r="DIR5" s="85"/>
      <c r="DIS5" s="85"/>
      <c r="DIT5" s="85"/>
      <c r="DIU5" s="85"/>
      <c r="DIV5" s="85"/>
      <c r="DIW5" s="85"/>
      <c r="DIX5" s="85"/>
      <c r="DIY5" s="85"/>
      <c r="DIZ5" s="85"/>
      <c r="DJA5" s="85"/>
      <c r="DJB5" s="85"/>
      <c r="DJC5" s="85"/>
      <c r="DJD5" s="85"/>
      <c r="DJE5" s="85"/>
      <c r="DJF5" s="85"/>
      <c r="DJG5" s="85"/>
      <c r="DJH5" s="85"/>
      <c r="DJI5" s="85"/>
      <c r="DJJ5" s="85"/>
      <c r="DJK5" s="85"/>
      <c r="DJL5" s="85"/>
      <c r="DJM5" s="85"/>
      <c r="DJN5" s="85"/>
      <c r="DJO5" s="85"/>
      <c r="DJP5" s="85"/>
      <c r="DJQ5" s="85"/>
      <c r="DJR5" s="85"/>
      <c r="DJS5" s="85"/>
      <c r="DJT5" s="85"/>
      <c r="DJU5" s="85"/>
      <c r="DJV5" s="85"/>
      <c r="DJW5" s="85"/>
      <c r="DJX5" s="85"/>
      <c r="DJY5" s="85"/>
      <c r="DJZ5" s="85"/>
      <c r="DKA5" s="85"/>
      <c r="DKB5" s="85"/>
      <c r="DKC5" s="85"/>
      <c r="DKD5" s="85"/>
      <c r="DKE5" s="85"/>
      <c r="DKF5" s="85"/>
      <c r="DKG5" s="85"/>
      <c r="DKH5" s="85"/>
      <c r="DKI5" s="85"/>
      <c r="DKJ5" s="85"/>
      <c r="DKK5" s="85"/>
      <c r="DKL5" s="85"/>
      <c r="DKM5" s="85"/>
      <c r="DKN5" s="85"/>
      <c r="DKO5" s="85"/>
      <c r="DKP5" s="85"/>
      <c r="DKQ5" s="85"/>
      <c r="DKR5" s="85"/>
      <c r="DKS5" s="85"/>
      <c r="DKT5" s="85"/>
      <c r="DKU5" s="85"/>
      <c r="DKV5" s="85"/>
      <c r="DKW5" s="85"/>
      <c r="DKX5" s="85"/>
      <c r="DKY5" s="85"/>
      <c r="DKZ5" s="85"/>
      <c r="DLA5" s="85"/>
      <c r="DLB5" s="85"/>
      <c r="DLC5" s="85"/>
      <c r="DLD5" s="85"/>
      <c r="DLE5" s="85"/>
      <c r="DLF5" s="85"/>
      <c r="DLG5" s="85"/>
      <c r="DLH5" s="85"/>
      <c r="DLI5" s="85"/>
      <c r="DLJ5" s="85"/>
      <c r="DLK5" s="85"/>
      <c r="DLL5" s="85"/>
      <c r="DLM5" s="85"/>
      <c r="DLN5" s="85"/>
      <c r="DLO5" s="85"/>
      <c r="DLP5" s="85"/>
      <c r="DLQ5" s="85"/>
      <c r="DLR5" s="85"/>
      <c r="DLS5" s="85"/>
      <c r="DLT5" s="85"/>
      <c r="DLU5" s="85"/>
      <c r="DLV5" s="85"/>
      <c r="DLW5" s="85"/>
      <c r="DLX5" s="85"/>
      <c r="DLY5" s="85"/>
      <c r="DLZ5" s="85"/>
      <c r="DMA5" s="85"/>
      <c r="DMB5" s="85"/>
      <c r="DMC5" s="85"/>
      <c r="DMD5" s="85"/>
      <c r="DME5" s="85"/>
      <c r="DMF5" s="85"/>
      <c r="DMG5" s="85"/>
      <c r="DMH5" s="85"/>
      <c r="DMI5" s="85"/>
      <c r="DMJ5" s="85"/>
      <c r="DMK5" s="85"/>
      <c r="DML5" s="85"/>
      <c r="DMM5" s="85"/>
      <c r="DMN5" s="85"/>
      <c r="DMO5" s="85"/>
      <c r="DMP5" s="85"/>
      <c r="DMQ5" s="85"/>
      <c r="DMR5" s="85"/>
      <c r="DMS5" s="85"/>
      <c r="DMT5" s="85"/>
      <c r="DMU5" s="85"/>
      <c r="DMV5" s="85"/>
      <c r="DMW5" s="85"/>
      <c r="DMX5" s="85"/>
      <c r="DMY5" s="85"/>
      <c r="DMZ5" s="85"/>
      <c r="DNA5" s="85"/>
      <c r="DNB5" s="85"/>
      <c r="DNC5" s="85"/>
      <c r="DND5" s="85"/>
      <c r="DNE5" s="85"/>
      <c r="DNF5" s="85"/>
      <c r="DNG5" s="85"/>
      <c r="DNH5" s="85"/>
      <c r="DNI5" s="85"/>
      <c r="DNJ5" s="85"/>
      <c r="DNK5" s="85"/>
      <c r="DNL5" s="85"/>
      <c r="DNM5" s="85"/>
      <c r="DNN5" s="85"/>
      <c r="DNO5" s="85"/>
      <c r="DNP5" s="85"/>
      <c r="DNQ5" s="85"/>
      <c r="DNR5" s="85"/>
      <c r="DNS5" s="85"/>
      <c r="DNT5" s="85"/>
      <c r="DNU5" s="85"/>
      <c r="DNV5" s="85"/>
      <c r="DNW5" s="85"/>
      <c r="DNX5" s="85"/>
      <c r="DNY5" s="85"/>
      <c r="DNZ5" s="85"/>
      <c r="DOA5" s="85"/>
      <c r="DOB5" s="85"/>
      <c r="DOC5" s="85"/>
      <c r="DOD5" s="85"/>
      <c r="DOE5" s="85"/>
      <c r="DOF5" s="85"/>
      <c r="DOG5" s="85"/>
      <c r="DOH5" s="85"/>
      <c r="DOI5" s="85"/>
      <c r="DOJ5" s="85"/>
      <c r="DOK5" s="85"/>
      <c r="DOL5" s="85"/>
      <c r="DOM5" s="85"/>
      <c r="DON5" s="85"/>
      <c r="DOO5" s="85"/>
      <c r="DOP5" s="85"/>
      <c r="DOQ5" s="85"/>
      <c r="DOR5" s="85"/>
      <c r="DOS5" s="85"/>
      <c r="DOT5" s="85"/>
      <c r="DOU5" s="85"/>
      <c r="DOV5" s="85"/>
      <c r="DOW5" s="85"/>
      <c r="DOX5" s="85"/>
      <c r="DOY5" s="85"/>
      <c r="DOZ5" s="85"/>
      <c r="DPA5" s="85"/>
      <c r="DPB5" s="85"/>
      <c r="DPC5" s="85"/>
      <c r="DPD5" s="85"/>
      <c r="DPE5" s="85"/>
      <c r="DPF5" s="85"/>
      <c r="DPG5" s="85"/>
      <c r="DPH5" s="85"/>
      <c r="DPI5" s="85"/>
      <c r="DPJ5" s="85"/>
      <c r="DPK5" s="85"/>
      <c r="DPL5" s="85"/>
      <c r="DPM5" s="85"/>
      <c r="DPN5" s="85"/>
      <c r="DPO5" s="85"/>
      <c r="DPP5" s="85"/>
      <c r="DPQ5" s="85"/>
      <c r="DPR5" s="85"/>
      <c r="DPS5" s="85"/>
      <c r="DPT5" s="85"/>
      <c r="DPU5" s="85"/>
      <c r="DPV5" s="85"/>
      <c r="DPW5" s="85"/>
      <c r="DPX5" s="85"/>
      <c r="DPY5" s="85"/>
      <c r="DPZ5" s="85"/>
      <c r="DQA5" s="85"/>
      <c r="DQB5" s="85"/>
      <c r="DQC5" s="85"/>
      <c r="DQD5" s="85"/>
      <c r="DQE5" s="85"/>
      <c r="DQF5" s="85"/>
      <c r="DQG5" s="85"/>
      <c r="DQH5" s="85"/>
      <c r="DQI5" s="85"/>
      <c r="DQJ5" s="85"/>
      <c r="DQK5" s="85"/>
      <c r="DQL5" s="85"/>
      <c r="DQM5" s="85"/>
      <c r="DQN5" s="85"/>
      <c r="DQO5" s="85"/>
      <c r="DQP5" s="85"/>
      <c r="DQQ5" s="85"/>
      <c r="DQR5" s="85"/>
      <c r="DQS5" s="85"/>
      <c r="DQT5" s="85"/>
      <c r="DQU5" s="85"/>
      <c r="DQV5" s="85"/>
      <c r="DQW5" s="85"/>
      <c r="DQX5" s="85"/>
      <c r="DQY5" s="85"/>
      <c r="DQZ5" s="85"/>
      <c r="DRA5" s="85"/>
      <c r="DRB5" s="85"/>
      <c r="DRC5" s="85"/>
      <c r="DRD5" s="85"/>
      <c r="DRE5" s="85"/>
      <c r="DRF5" s="85"/>
      <c r="DRG5" s="85"/>
      <c r="DRH5" s="85"/>
      <c r="DRI5" s="85"/>
      <c r="DRJ5" s="85"/>
      <c r="DRK5" s="85"/>
      <c r="DRL5" s="85"/>
      <c r="DRM5" s="85"/>
      <c r="DRN5" s="85"/>
      <c r="DRO5" s="85"/>
      <c r="DRP5" s="85"/>
      <c r="DRQ5" s="85"/>
      <c r="DRR5" s="85"/>
      <c r="DRS5" s="85"/>
      <c r="DRT5" s="85"/>
      <c r="DRU5" s="85"/>
      <c r="DRV5" s="85"/>
      <c r="DRW5" s="85"/>
      <c r="DRX5" s="85"/>
      <c r="DRY5" s="85"/>
      <c r="DRZ5" s="85"/>
      <c r="DSA5" s="85"/>
      <c r="DSB5" s="85"/>
      <c r="DSC5" s="85"/>
      <c r="DSD5" s="85"/>
      <c r="DSE5" s="85"/>
      <c r="DSF5" s="85"/>
      <c r="DSG5" s="85"/>
      <c r="DSH5" s="85"/>
      <c r="DSI5" s="85"/>
      <c r="DSJ5" s="85"/>
      <c r="DSK5" s="85"/>
      <c r="DSL5" s="85"/>
      <c r="DSM5" s="85"/>
      <c r="DSN5" s="85"/>
      <c r="DSO5" s="85"/>
      <c r="DSP5" s="85"/>
      <c r="DSQ5" s="85"/>
      <c r="DSR5" s="85"/>
      <c r="DSS5" s="85"/>
      <c r="DST5" s="85"/>
      <c r="DSU5" s="85"/>
      <c r="DSV5" s="85"/>
      <c r="DSW5" s="85"/>
      <c r="DSX5" s="85"/>
      <c r="DSY5" s="85"/>
      <c r="DSZ5" s="85"/>
      <c r="DTA5" s="85"/>
      <c r="DTB5" s="85"/>
      <c r="DTC5" s="85"/>
      <c r="DTD5" s="85"/>
      <c r="DTE5" s="85"/>
      <c r="DTF5" s="85"/>
      <c r="DTG5" s="85"/>
      <c r="DTH5" s="85"/>
      <c r="DTI5" s="85"/>
      <c r="DTJ5" s="85"/>
      <c r="DTK5" s="85"/>
      <c r="DTL5" s="85"/>
      <c r="DTM5" s="85"/>
      <c r="DTN5" s="85"/>
      <c r="DTO5" s="85"/>
      <c r="DTP5" s="85"/>
      <c r="DTQ5" s="85"/>
      <c r="DTR5" s="85"/>
      <c r="DTS5" s="85"/>
      <c r="DTT5" s="85"/>
      <c r="DTU5" s="85"/>
      <c r="DTV5" s="85"/>
      <c r="DTW5" s="85"/>
      <c r="DTX5" s="85"/>
      <c r="DTY5" s="85"/>
      <c r="DTZ5" s="85"/>
      <c r="DUA5" s="85"/>
      <c r="DUB5" s="85"/>
      <c r="DUC5" s="85"/>
      <c r="DUD5" s="85"/>
      <c r="DUE5" s="85"/>
      <c r="DUF5" s="85"/>
      <c r="DUG5" s="85"/>
      <c r="DUH5" s="85"/>
      <c r="DUI5" s="85"/>
      <c r="DUJ5" s="85"/>
      <c r="DUK5" s="85"/>
      <c r="DUL5" s="85"/>
      <c r="DUM5" s="85"/>
      <c r="DUN5" s="85"/>
      <c r="DUO5" s="85"/>
      <c r="DUP5" s="85"/>
      <c r="DUQ5" s="85"/>
      <c r="DUR5" s="85"/>
      <c r="DUS5" s="85"/>
      <c r="DUT5" s="85"/>
      <c r="DUU5" s="85"/>
      <c r="DUV5" s="85"/>
      <c r="DUW5" s="85"/>
      <c r="DUX5" s="85"/>
      <c r="DUY5" s="85"/>
      <c r="DUZ5" s="85"/>
      <c r="DVA5" s="85"/>
      <c r="DVB5" s="85"/>
      <c r="DVC5" s="85"/>
      <c r="DVD5" s="85"/>
      <c r="DVE5" s="85"/>
      <c r="DVF5" s="85"/>
      <c r="DVG5" s="85"/>
      <c r="DVH5" s="85"/>
      <c r="DVI5" s="85"/>
      <c r="DVJ5" s="85"/>
      <c r="DVK5" s="85"/>
      <c r="DVL5" s="85"/>
      <c r="DVM5" s="85"/>
      <c r="DVN5" s="85"/>
      <c r="DVO5" s="85"/>
      <c r="DVP5" s="85"/>
      <c r="DVQ5" s="85"/>
      <c r="DVR5" s="85"/>
      <c r="DVS5" s="85"/>
      <c r="DVT5" s="85"/>
      <c r="DVU5" s="85"/>
      <c r="DVV5" s="85"/>
      <c r="DVW5" s="85"/>
      <c r="DVX5" s="85"/>
      <c r="DVY5" s="85"/>
      <c r="DVZ5" s="85"/>
      <c r="DWA5" s="85"/>
      <c r="DWB5" s="85"/>
      <c r="DWC5" s="85"/>
      <c r="DWD5" s="85"/>
      <c r="DWE5" s="85"/>
      <c r="DWF5" s="85"/>
      <c r="DWG5" s="85"/>
      <c r="DWH5" s="85"/>
      <c r="DWI5" s="85"/>
      <c r="DWJ5" s="85"/>
      <c r="DWK5" s="85"/>
      <c r="DWL5" s="85"/>
      <c r="DWM5" s="85"/>
      <c r="DWN5" s="85"/>
      <c r="DWO5" s="85"/>
      <c r="DWP5" s="85"/>
      <c r="DWQ5" s="85"/>
      <c r="DWR5" s="85"/>
      <c r="DWS5" s="85"/>
      <c r="DWT5" s="85"/>
      <c r="DWU5" s="85"/>
      <c r="DWV5" s="85"/>
      <c r="DWW5" s="85"/>
      <c r="DWX5" s="85"/>
      <c r="DWY5" s="85"/>
      <c r="DWZ5" s="85"/>
      <c r="DXA5" s="85"/>
      <c r="DXB5" s="85"/>
      <c r="DXC5" s="85"/>
      <c r="DXD5" s="85"/>
      <c r="DXE5" s="85"/>
      <c r="DXF5" s="85"/>
      <c r="DXG5" s="85"/>
      <c r="DXH5" s="85"/>
      <c r="DXI5" s="85"/>
      <c r="DXJ5" s="85"/>
      <c r="DXK5" s="85"/>
      <c r="DXL5" s="85"/>
      <c r="DXM5" s="85"/>
      <c r="DXN5" s="85"/>
      <c r="DXO5" s="85"/>
      <c r="DXP5" s="85"/>
      <c r="DXQ5" s="85"/>
      <c r="DXR5" s="85"/>
      <c r="DXS5" s="85"/>
      <c r="DXT5" s="85"/>
      <c r="DXU5" s="85"/>
      <c r="DXV5" s="85"/>
      <c r="DXW5" s="85"/>
      <c r="DXX5" s="85"/>
      <c r="DXY5" s="85"/>
      <c r="DXZ5" s="85"/>
      <c r="DYA5" s="85"/>
      <c r="DYB5" s="85"/>
      <c r="DYC5" s="85"/>
      <c r="DYD5" s="85"/>
      <c r="DYE5" s="85"/>
      <c r="DYF5" s="85"/>
      <c r="DYG5" s="85"/>
      <c r="DYH5" s="85"/>
      <c r="DYI5" s="85"/>
      <c r="DYJ5" s="85"/>
      <c r="DYK5" s="85"/>
      <c r="DYL5" s="85"/>
      <c r="DYM5" s="85"/>
      <c r="DYN5" s="85"/>
      <c r="DYO5" s="85"/>
      <c r="DYP5" s="85"/>
      <c r="DYQ5" s="85"/>
      <c r="DYR5" s="85"/>
      <c r="DYS5" s="85"/>
      <c r="DYT5" s="85"/>
      <c r="DYU5" s="85"/>
      <c r="DYV5" s="85"/>
      <c r="DYW5" s="85"/>
      <c r="DYX5" s="85"/>
      <c r="DYY5" s="85"/>
      <c r="DYZ5" s="85"/>
      <c r="DZA5" s="85"/>
      <c r="DZB5" s="85"/>
      <c r="DZC5" s="85"/>
      <c r="DZD5" s="85"/>
      <c r="DZE5" s="85"/>
      <c r="DZF5" s="85"/>
      <c r="DZG5" s="85"/>
      <c r="DZH5" s="85"/>
      <c r="DZI5" s="85"/>
      <c r="DZJ5" s="85"/>
      <c r="DZK5" s="85"/>
      <c r="DZL5" s="85"/>
      <c r="DZM5" s="85"/>
      <c r="DZN5" s="85"/>
      <c r="DZO5" s="85"/>
      <c r="DZP5" s="85"/>
      <c r="DZQ5" s="85"/>
      <c r="DZR5" s="85"/>
      <c r="DZS5" s="85"/>
      <c r="DZT5" s="85"/>
      <c r="DZU5" s="85"/>
      <c r="DZV5" s="85"/>
      <c r="DZW5" s="85"/>
      <c r="DZX5" s="85"/>
      <c r="DZY5" s="85"/>
      <c r="DZZ5" s="85"/>
      <c r="EAA5" s="85"/>
      <c r="EAB5" s="85"/>
      <c r="EAC5" s="85"/>
      <c r="EAD5" s="85"/>
      <c r="EAE5" s="85"/>
      <c r="EAF5" s="85"/>
      <c r="EAG5" s="85"/>
      <c r="EAH5" s="85"/>
      <c r="EAI5" s="85"/>
      <c r="EAJ5" s="85"/>
      <c r="EAK5" s="85"/>
      <c r="EAL5" s="85"/>
      <c r="EAM5" s="85"/>
      <c r="EAN5" s="85"/>
      <c r="EAO5" s="85"/>
      <c r="EAP5" s="85"/>
      <c r="EAQ5" s="85"/>
      <c r="EAR5" s="85"/>
      <c r="EAS5" s="85"/>
      <c r="EAT5" s="85"/>
      <c r="EAU5" s="85"/>
      <c r="EAV5" s="85"/>
      <c r="EAW5" s="85"/>
      <c r="EAX5" s="85"/>
      <c r="EAY5" s="85"/>
      <c r="EAZ5" s="85"/>
      <c r="EBA5" s="85"/>
      <c r="EBB5" s="85"/>
      <c r="EBC5" s="85"/>
      <c r="EBD5" s="85"/>
      <c r="EBE5" s="85"/>
      <c r="EBF5" s="85"/>
      <c r="EBG5" s="85"/>
      <c r="EBH5" s="85"/>
      <c r="EBI5" s="85"/>
      <c r="EBJ5" s="85"/>
      <c r="EBK5" s="85"/>
      <c r="EBL5" s="85"/>
      <c r="EBM5" s="85"/>
      <c r="EBN5" s="85"/>
      <c r="EBO5" s="85"/>
      <c r="EBP5" s="85"/>
      <c r="EBQ5" s="85"/>
      <c r="EBR5" s="85"/>
      <c r="EBS5" s="85"/>
      <c r="EBT5" s="85"/>
      <c r="EBU5" s="85"/>
      <c r="EBV5" s="85"/>
      <c r="EBW5" s="85"/>
      <c r="EBX5" s="85"/>
      <c r="EBY5" s="85"/>
      <c r="EBZ5" s="85"/>
      <c r="ECA5" s="85"/>
      <c r="ECB5" s="85"/>
      <c r="ECC5" s="85"/>
      <c r="ECD5" s="85"/>
      <c r="ECE5" s="85"/>
      <c r="ECF5" s="85"/>
      <c r="ECG5" s="85"/>
      <c r="ECH5" s="85"/>
      <c r="ECI5" s="85"/>
      <c r="ECJ5" s="85"/>
      <c r="ECK5" s="85"/>
      <c r="ECL5" s="85"/>
      <c r="ECM5" s="85"/>
      <c r="ECN5" s="85"/>
      <c r="ECO5" s="85"/>
      <c r="ECP5" s="85"/>
      <c r="ECQ5" s="85"/>
      <c r="ECR5" s="85"/>
      <c r="ECS5" s="85"/>
      <c r="ECT5" s="85"/>
      <c r="ECU5" s="85"/>
      <c r="ECV5" s="85"/>
      <c r="ECW5" s="85"/>
      <c r="ECX5" s="85"/>
      <c r="ECY5" s="85"/>
      <c r="ECZ5" s="85"/>
      <c r="EDA5" s="85"/>
      <c r="EDB5" s="85"/>
      <c r="EDC5" s="85"/>
      <c r="EDD5" s="85"/>
      <c r="EDE5" s="85"/>
      <c r="EDF5" s="85"/>
      <c r="EDG5" s="85"/>
      <c r="EDH5" s="85"/>
      <c r="EDI5" s="85"/>
      <c r="EDJ5" s="85"/>
      <c r="EDK5" s="85"/>
      <c r="EDL5" s="85"/>
      <c r="EDM5" s="85"/>
      <c r="EDN5" s="85"/>
      <c r="EDO5" s="85"/>
      <c r="EDP5" s="85"/>
      <c r="EDQ5" s="85"/>
      <c r="EDR5" s="85"/>
      <c r="EDS5" s="85"/>
      <c r="EDT5" s="85"/>
      <c r="EDU5" s="85"/>
      <c r="EDV5" s="85"/>
      <c r="EDW5" s="85"/>
      <c r="EDX5" s="85"/>
      <c r="EDY5" s="85"/>
      <c r="EDZ5" s="85"/>
      <c r="EEA5" s="85"/>
      <c r="EEB5" s="85"/>
      <c r="EEC5" s="85"/>
      <c r="EED5" s="85"/>
      <c r="EEE5" s="85"/>
      <c r="EEF5" s="85"/>
      <c r="EEG5" s="85"/>
      <c r="EEH5" s="85"/>
      <c r="EEI5" s="85"/>
      <c r="EEJ5" s="85"/>
      <c r="EEK5" s="85"/>
      <c r="EEL5" s="85"/>
      <c r="EEM5" s="85"/>
      <c r="EEN5" s="85"/>
      <c r="EEO5" s="85"/>
      <c r="EEP5" s="85"/>
      <c r="EEQ5" s="85"/>
      <c r="EER5" s="85"/>
      <c r="EES5" s="85"/>
      <c r="EET5" s="85"/>
      <c r="EEU5" s="85"/>
      <c r="EEV5" s="85"/>
      <c r="EEW5" s="85"/>
      <c r="EEX5" s="85"/>
      <c r="EEY5" s="85"/>
      <c r="EEZ5" s="85"/>
      <c r="EFA5" s="85"/>
      <c r="EFB5" s="85"/>
      <c r="EFC5" s="85"/>
      <c r="EFD5" s="85"/>
      <c r="EFE5" s="85"/>
      <c r="EFF5" s="85"/>
      <c r="EFG5" s="85"/>
      <c r="EFH5" s="85"/>
      <c r="EFI5" s="85"/>
      <c r="EFJ5" s="85"/>
      <c r="EFK5" s="85"/>
      <c r="EFL5" s="85"/>
      <c r="EFM5" s="85"/>
      <c r="EFN5" s="85"/>
      <c r="EFO5" s="85"/>
      <c r="EFP5" s="85"/>
      <c r="EFQ5" s="85"/>
      <c r="EFR5" s="85"/>
      <c r="EFS5" s="85"/>
      <c r="EFT5" s="85"/>
      <c r="EFU5" s="85"/>
      <c r="EFV5" s="85"/>
      <c r="EFW5" s="85"/>
      <c r="EFX5" s="85"/>
      <c r="EFY5" s="85"/>
      <c r="EFZ5" s="85"/>
      <c r="EGA5" s="85"/>
      <c r="EGB5" s="85"/>
      <c r="EGC5" s="85"/>
      <c r="EGD5" s="85"/>
      <c r="EGE5" s="85"/>
      <c r="EGF5" s="85"/>
      <c r="EGG5" s="85"/>
      <c r="EGH5" s="85"/>
      <c r="EGI5" s="85"/>
      <c r="EGJ5" s="85"/>
      <c r="EGK5" s="85"/>
      <c r="EGL5" s="85"/>
      <c r="EGM5" s="85"/>
      <c r="EGN5" s="85"/>
      <c r="EGO5" s="85"/>
      <c r="EGP5" s="85"/>
      <c r="EGQ5" s="85"/>
      <c r="EGR5" s="85"/>
      <c r="EGS5" s="85"/>
      <c r="EGT5" s="85"/>
      <c r="EGU5" s="85"/>
      <c r="EGV5" s="85"/>
      <c r="EGW5" s="85"/>
      <c r="EGX5" s="85"/>
      <c r="EGY5" s="85"/>
      <c r="EGZ5" s="85"/>
      <c r="EHA5" s="85"/>
      <c r="EHB5" s="85"/>
      <c r="EHC5" s="85"/>
      <c r="EHD5" s="85"/>
      <c r="EHE5" s="85"/>
      <c r="EHF5" s="85"/>
      <c r="EHG5" s="85"/>
      <c r="EHH5" s="85"/>
      <c r="EHI5" s="85"/>
      <c r="EHJ5" s="85"/>
      <c r="EHK5" s="85"/>
      <c r="EHL5" s="85"/>
      <c r="EHM5" s="85"/>
      <c r="EHN5" s="85"/>
      <c r="EHO5" s="85"/>
      <c r="EHP5" s="85"/>
      <c r="EHQ5" s="85"/>
      <c r="EHR5" s="85"/>
      <c r="EHS5" s="85"/>
      <c r="EHT5" s="85"/>
      <c r="EHU5" s="85"/>
      <c r="EHV5" s="85"/>
      <c r="EHW5" s="85"/>
      <c r="EHX5" s="85"/>
      <c r="EHY5" s="85"/>
      <c r="EHZ5" s="85"/>
      <c r="EIA5" s="85"/>
      <c r="EIB5" s="85"/>
      <c r="EIC5" s="85"/>
      <c r="EID5" s="85"/>
      <c r="EIE5" s="85"/>
      <c r="EIF5" s="85"/>
      <c r="EIG5" s="85"/>
      <c r="EIH5" s="85"/>
      <c r="EII5" s="85"/>
      <c r="EIJ5" s="85"/>
      <c r="EIK5" s="85"/>
      <c r="EIL5" s="85"/>
      <c r="EIM5" s="85"/>
      <c r="EIN5" s="85"/>
      <c r="EIO5" s="85"/>
      <c r="EIP5" s="85"/>
      <c r="EIQ5" s="85"/>
      <c r="EIR5" s="85"/>
      <c r="EIS5" s="85"/>
      <c r="EIT5" s="85"/>
      <c r="EIU5" s="85"/>
      <c r="EIV5" s="85"/>
      <c r="EIW5" s="85"/>
      <c r="EIX5" s="85"/>
      <c r="EIY5" s="85"/>
      <c r="EIZ5" s="85"/>
      <c r="EJA5" s="85"/>
      <c r="EJB5" s="85"/>
      <c r="EJC5" s="85"/>
      <c r="EJD5" s="85"/>
      <c r="EJE5" s="85"/>
      <c r="EJF5" s="85"/>
      <c r="EJG5" s="85"/>
      <c r="EJH5" s="85"/>
      <c r="EJI5" s="85"/>
      <c r="EJJ5" s="85"/>
      <c r="EJK5" s="85"/>
      <c r="EJL5" s="85"/>
      <c r="EJM5" s="85"/>
      <c r="EJN5" s="85"/>
      <c r="EJO5" s="85"/>
      <c r="EJP5" s="85"/>
      <c r="EJQ5" s="85"/>
      <c r="EJR5" s="85"/>
      <c r="EJS5" s="85"/>
      <c r="EJT5" s="85"/>
      <c r="EJU5" s="85"/>
      <c r="EJV5" s="85"/>
      <c r="EJW5" s="85"/>
      <c r="EJX5" s="85"/>
      <c r="EJY5" s="85"/>
      <c r="EJZ5" s="85"/>
      <c r="EKA5" s="85"/>
      <c r="EKB5" s="85"/>
      <c r="EKC5" s="85"/>
      <c r="EKD5" s="85"/>
      <c r="EKE5" s="85"/>
      <c r="EKF5" s="85"/>
      <c r="EKG5" s="85"/>
      <c r="EKH5" s="85"/>
      <c r="EKI5" s="85"/>
      <c r="EKJ5" s="85"/>
      <c r="EKK5" s="85"/>
      <c r="EKL5" s="85"/>
      <c r="EKM5" s="85"/>
      <c r="EKN5" s="85"/>
      <c r="EKO5" s="85"/>
      <c r="EKP5" s="85"/>
      <c r="EKQ5" s="85"/>
      <c r="EKR5" s="85"/>
      <c r="EKS5" s="85"/>
      <c r="EKT5" s="85"/>
      <c r="EKU5" s="85"/>
      <c r="EKV5" s="85"/>
      <c r="EKW5" s="85"/>
      <c r="EKX5" s="85"/>
      <c r="EKY5" s="85"/>
      <c r="EKZ5" s="85"/>
      <c r="ELA5" s="85"/>
      <c r="ELB5" s="85"/>
      <c r="ELC5" s="85"/>
      <c r="ELD5" s="85"/>
      <c r="ELE5" s="85"/>
      <c r="ELF5" s="85"/>
      <c r="ELG5" s="85"/>
      <c r="ELH5" s="85"/>
      <c r="ELI5" s="85"/>
      <c r="ELJ5" s="85"/>
      <c r="ELK5" s="85"/>
      <c r="ELL5" s="85"/>
      <c r="ELM5" s="85"/>
      <c r="ELN5" s="85"/>
      <c r="ELO5" s="85"/>
      <c r="ELP5" s="85"/>
      <c r="ELQ5" s="85"/>
      <c r="ELR5" s="85"/>
      <c r="ELS5" s="85"/>
      <c r="ELT5" s="85"/>
      <c r="ELU5" s="85"/>
      <c r="ELV5" s="85"/>
      <c r="ELW5" s="85"/>
      <c r="ELX5" s="85"/>
      <c r="ELY5" s="85"/>
      <c r="ELZ5" s="85"/>
      <c r="EMA5" s="85"/>
      <c r="EMB5" s="85"/>
      <c r="EMC5" s="85"/>
      <c r="EMD5" s="85"/>
      <c r="EME5" s="85"/>
      <c r="EMF5" s="85"/>
      <c r="EMG5" s="85"/>
      <c r="EMH5" s="85"/>
      <c r="EMI5" s="85"/>
      <c r="EMJ5" s="85"/>
      <c r="EMK5" s="85"/>
      <c r="EML5" s="85"/>
      <c r="EMM5" s="85"/>
      <c r="EMN5" s="85"/>
      <c r="EMO5" s="85"/>
      <c r="EMP5" s="85"/>
      <c r="EMQ5" s="85"/>
      <c r="EMR5" s="85"/>
      <c r="EMS5" s="85"/>
      <c r="EMT5" s="85"/>
      <c r="EMU5" s="85"/>
      <c r="EMV5" s="85"/>
      <c r="EMW5" s="85"/>
      <c r="EMX5" s="85"/>
      <c r="EMY5" s="85"/>
      <c r="EMZ5" s="85"/>
      <c r="ENA5" s="85"/>
      <c r="ENB5" s="85"/>
      <c r="ENC5" s="85"/>
      <c r="END5" s="85"/>
      <c r="ENE5" s="85"/>
      <c r="ENF5" s="85"/>
      <c r="ENG5" s="85"/>
      <c r="ENH5" s="85"/>
      <c r="ENI5" s="85"/>
      <c r="ENJ5" s="85"/>
      <c r="ENK5" s="85"/>
      <c r="ENL5" s="85"/>
      <c r="ENM5" s="85"/>
      <c r="ENN5" s="85"/>
      <c r="ENO5" s="85"/>
      <c r="ENP5" s="85"/>
      <c r="ENQ5" s="85"/>
      <c r="ENR5" s="85"/>
      <c r="ENS5" s="85"/>
      <c r="ENT5" s="85"/>
      <c r="ENU5" s="85"/>
      <c r="ENV5" s="85"/>
      <c r="ENW5" s="85"/>
      <c r="ENX5" s="85"/>
      <c r="ENY5" s="85"/>
      <c r="ENZ5" s="85"/>
      <c r="EOA5" s="85"/>
      <c r="EOB5" s="85"/>
      <c r="EOC5" s="85"/>
      <c r="EOD5" s="85"/>
      <c r="EOE5" s="85"/>
      <c r="EOF5" s="85"/>
      <c r="EOG5" s="85"/>
      <c r="EOH5" s="85"/>
      <c r="EOI5" s="85"/>
      <c r="EOJ5" s="85"/>
      <c r="EOK5" s="85"/>
      <c r="EOL5" s="85"/>
      <c r="EOM5" s="85"/>
      <c r="EON5" s="85"/>
      <c r="EOO5" s="85"/>
      <c r="EOP5" s="85"/>
      <c r="EOQ5" s="85"/>
      <c r="EOR5" s="85"/>
      <c r="EOS5" s="85"/>
      <c r="EOT5" s="85"/>
      <c r="EOU5" s="85"/>
      <c r="EOV5" s="85"/>
      <c r="EOW5" s="85"/>
      <c r="EOX5" s="85"/>
      <c r="EOY5" s="85"/>
      <c r="EOZ5" s="85"/>
      <c r="EPA5" s="85"/>
      <c r="EPB5" s="85"/>
      <c r="EPC5" s="85"/>
      <c r="EPD5" s="85"/>
      <c r="EPE5" s="85"/>
      <c r="EPF5" s="85"/>
      <c r="EPG5" s="85"/>
      <c r="EPH5" s="85"/>
      <c r="EPI5" s="85"/>
      <c r="EPJ5" s="85"/>
      <c r="EPK5" s="85"/>
      <c r="EPL5" s="85"/>
      <c r="EPM5" s="85"/>
      <c r="EPN5" s="85"/>
      <c r="EPO5" s="85"/>
      <c r="EPP5" s="85"/>
      <c r="EPQ5" s="85"/>
      <c r="EPR5" s="85"/>
      <c r="EPS5" s="85"/>
      <c r="EPT5" s="85"/>
      <c r="EPU5" s="85"/>
      <c r="EPV5" s="85"/>
      <c r="EPW5" s="85"/>
      <c r="EPX5" s="85"/>
      <c r="EPY5" s="85"/>
      <c r="EPZ5" s="85"/>
      <c r="EQA5" s="85"/>
      <c r="EQB5" s="85"/>
      <c r="EQC5" s="85"/>
      <c r="EQD5" s="85"/>
      <c r="EQE5" s="85"/>
      <c r="EQF5" s="85"/>
      <c r="EQG5" s="85"/>
      <c r="EQH5" s="85"/>
      <c r="EQI5" s="85"/>
      <c r="EQJ5" s="85"/>
      <c r="EQK5" s="85"/>
      <c r="EQL5" s="85"/>
      <c r="EQM5" s="85"/>
      <c r="EQN5" s="85"/>
      <c r="EQO5" s="85"/>
      <c r="EQP5" s="85"/>
      <c r="EQQ5" s="85"/>
      <c r="EQR5" s="85"/>
      <c r="EQS5" s="85"/>
      <c r="EQT5" s="85"/>
      <c r="EQU5" s="85"/>
      <c r="EQV5" s="85"/>
      <c r="EQW5" s="85"/>
      <c r="EQX5" s="85"/>
      <c r="EQY5" s="85"/>
      <c r="EQZ5" s="85"/>
      <c r="ERA5" s="85"/>
      <c r="ERB5" s="85"/>
      <c r="ERC5" s="85"/>
      <c r="ERD5" s="85"/>
      <c r="ERE5" s="85"/>
      <c r="ERF5" s="85"/>
      <c r="ERG5" s="85"/>
      <c r="ERH5" s="85"/>
      <c r="ERI5" s="85"/>
      <c r="ERJ5" s="85"/>
      <c r="ERK5" s="85"/>
      <c r="ERL5" s="85"/>
      <c r="ERM5" s="85"/>
      <c r="ERN5" s="85"/>
      <c r="ERO5" s="85"/>
      <c r="ERP5" s="85"/>
      <c r="ERQ5" s="85"/>
      <c r="ERR5" s="85"/>
      <c r="ERS5" s="85"/>
      <c r="ERT5" s="85"/>
      <c r="ERU5" s="85"/>
      <c r="ERV5" s="85"/>
      <c r="ERW5" s="85"/>
      <c r="ERX5" s="85"/>
      <c r="ERY5" s="85"/>
      <c r="ERZ5" s="85"/>
      <c r="ESA5" s="85"/>
      <c r="ESB5" s="85"/>
      <c r="ESC5" s="85"/>
      <c r="ESD5" s="85"/>
      <c r="ESE5" s="85"/>
      <c r="ESF5" s="85"/>
      <c r="ESG5" s="85"/>
      <c r="ESH5" s="85"/>
      <c r="ESI5" s="85"/>
      <c r="ESJ5" s="85"/>
      <c r="ESK5" s="85"/>
      <c r="ESL5" s="85"/>
      <c r="ESM5" s="85"/>
      <c r="ESN5" s="85"/>
      <c r="ESO5" s="85"/>
      <c r="ESP5" s="85"/>
      <c r="ESQ5" s="85"/>
      <c r="ESR5" s="85"/>
      <c r="ESS5" s="85"/>
      <c r="EST5" s="85"/>
      <c r="ESU5" s="85"/>
      <c r="ESV5" s="85"/>
      <c r="ESW5" s="85"/>
      <c r="ESX5" s="85"/>
      <c r="ESY5" s="85"/>
      <c r="ESZ5" s="85"/>
      <c r="ETA5" s="85"/>
      <c r="ETB5" s="85"/>
      <c r="ETC5" s="85"/>
      <c r="ETD5" s="85"/>
      <c r="ETE5" s="85"/>
      <c r="ETF5" s="85"/>
      <c r="ETG5" s="85"/>
      <c r="ETH5" s="85"/>
      <c r="ETI5" s="85"/>
      <c r="ETJ5" s="85"/>
      <c r="ETK5" s="85"/>
      <c r="ETL5" s="85"/>
      <c r="ETM5" s="85"/>
      <c r="ETN5" s="85"/>
      <c r="ETO5" s="85"/>
      <c r="ETP5" s="85"/>
      <c r="ETQ5" s="85"/>
      <c r="ETR5" s="85"/>
      <c r="ETS5" s="85"/>
      <c r="ETT5" s="85"/>
      <c r="ETU5" s="85"/>
      <c r="ETV5" s="85"/>
      <c r="ETW5" s="85"/>
      <c r="ETX5" s="85"/>
      <c r="ETY5" s="85"/>
      <c r="ETZ5" s="85"/>
      <c r="EUA5" s="85"/>
      <c r="EUB5" s="85"/>
      <c r="EUC5" s="85"/>
      <c r="EUD5" s="85"/>
      <c r="EUE5" s="85"/>
      <c r="EUF5" s="85"/>
      <c r="EUG5" s="85"/>
      <c r="EUH5" s="85"/>
      <c r="EUI5" s="85"/>
      <c r="EUJ5" s="85"/>
      <c r="EUK5" s="85"/>
      <c r="EUL5" s="85"/>
      <c r="EUM5" s="85"/>
      <c r="EUN5" s="85"/>
      <c r="EUO5" s="85"/>
      <c r="EUP5" s="85"/>
      <c r="EUQ5" s="85"/>
      <c r="EUR5" s="85"/>
      <c r="EUS5" s="85"/>
      <c r="EUT5" s="85"/>
      <c r="EUU5" s="85"/>
      <c r="EUV5" s="85"/>
      <c r="EUW5" s="85"/>
      <c r="EUX5" s="85"/>
      <c r="EUY5" s="85"/>
      <c r="EUZ5" s="85"/>
      <c r="EVA5" s="85"/>
      <c r="EVB5" s="85"/>
      <c r="EVC5" s="85"/>
      <c r="EVD5" s="85"/>
      <c r="EVE5" s="85"/>
      <c r="EVF5" s="85"/>
      <c r="EVG5" s="85"/>
      <c r="EVH5" s="85"/>
      <c r="EVI5" s="85"/>
      <c r="EVJ5" s="85"/>
      <c r="EVK5" s="85"/>
      <c r="EVL5" s="85"/>
      <c r="EVM5" s="85"/>
      <c r="EVN5" s="85"/>
      <c r="EVO5" s="85"/>
      <c r="EVP5" s="85"/>
      <c r="EVQ5" s="85"/>
      <c r="EVR5" s="85"/>
      <c r="EVS5" s="85"/>
      <c r="EVT5" s="85"/>
      <c r="EVU5" s="85"/>
      <c r="EVV5" s="85"/>
      <c r="EVW5" s="85"/>
      <c r="EVX5" s="85"/>
      <c r="EVY5" s="85"/>
      <c r="EVZ5" s="85"/>
      <c r="EWA5" s="85"/>
      <c r="EWB5" s="85"/>
      <c r="EWC5" s="85"/>
      <c r="EWD5" s="85"/>
      <c r="EWE5" s="85"/>
      <c r="EWF5" s="85"/>
      <c r="EWG5" s="85"/>
      <c r="EWH5" s="85"/>
      <c r="EWI5" s="85"/>
      <c r="EWJ5" s="85"/>
      <c r="EWK5" s="85"/>
      <c r="EWL5" s="85"/>
      <c r="EWM5" s="85"/>
      <c r="EWN5" s="85"/>
      <c r="EWO5" s="85"/>
      <c r="EWP5" s="85"/>
      <c r="EWQ5" s="85"/>
      <c r="EWR5" s="85"/>
      <c r="EWS5" s="85"/>
      <c r="EWT5" s="85"/>
      <c r="EWU5" s="85"/>
      <c r="EWV5" s="85"/>
      <c r="EWW5" s="85"/>
      <c r="EWX5" s="85"/>
      <c r="EWY5" s="85"/>
      <c r="EWZ5" s="85"/>
      <c r="EXA5" s="85"/>
      <c r="EXB5" s="85"/>
      <c r="EXC5" s="85"/>
      <c r="EXD5" s="85"/>
      <c r="EXE5" s="85"/>
      <c r="EXF5" s="85"/>
      <c r="EXG5" s="85"/>
      <c r="EXH5" s="85"/>
      <c r="EXI5" s="85"/>
      <c r="EXJ5" s="85"/>
      <c r="EXK5" s="85"/>
      <c r="EXL5" s="85"/>
      <c r="EXM5" s="85"/>
      <c r="EXN5" s="85"/>
      <c r="EXO5" s="85"/>
      <c r="EXP5" s="85"/>
      <c r="EXQ5" s="85"/>
      <c r="EXR5" s="85"/>
      <c r="EXS5" s="85"/>
      <c r="EXT5" s="85"/>
      <c r="EXU5" s="85"/>
      <c r="EXV5" s="85"/>
      <c r="EXW5" s="85"/>
      <c r="EXX5" s="85"/>
      <c r="EXY5" s="85"/>
      <c r="EXZ5" s="85"/>
      <c r="EYA5" s="85"/>
      <c r="EYB5" s="85"/>
      <c r="EYC5" s="85"/>
      <c r="EYD5" s="85"/>
      <c r="EYE5" s="85"/>
      <c r="EYF5" s="85"/>
      <c r="EYG5" s="85"/>
      <c r="EYH5" s="85"/>
      <c r="EYI5" s="85"/>
      <c r="EYJ5" s="85"/>
      <c r="EYK5" s="85"/>
      <c r="EYL5" s="85"/>
      <c r="EYM5" s="85"/>
      <c r="EYN5" s="85"/>
      <c r="EYO5" s="85"/>
      <c r="EYP5" s="85"/>
      <c r="EYQ5" s="85"/>
      <c r="EYR5" s="85"/>
      <c r="EYS5" s="85"/>
      <c r="EYT5" s="85"/>
      <c r="EYU5" s="85"/>
      <c r="EYV5" s="85"/>
      <c r="EYW5" s="85"/>
      <c r="EYX5" s="85"/>
      <c r="EYY5" s="85"/>
      <c r="EYZ5" s="85"/>
      <c r="EZA5" s="85"/>
      <c r="EZB5" s="85"/>
      <c r="EZC5" s="85"/>
      <c r="EZD5" s="85"/>
      <c r="EZE5" s="85"/>
      <c r="EZF5" s="85"/>
      <c r="EZG5" s="85"/>
      <c r="EZH5" s="85"/>
      <c r="EZI5" s="85"/>
      <c r="EZJ5" s="85"/>
      <c r="EZK5" s="85"/>
      <c r="EZL5" s="85"/>
      <c r="EZM5" s="85"/>
      <c r="EZN5" s="85"/>
      <c r="EZO5" s="85"/>
      <c r="EZP5" s="85"/>
      <c r="EZQ5" s="85"/>
      <c r="EZR5" s="85"/>
      <c r="EZS5" s="85"/>
      <c r="EZT5" s="85"/>
      <c r="EZU5" s="85"/>
      <c r="EZV5" s="85"/>
      <c r="EZW5" s="85"/>
      <c r="EZX5" s="85"/>
      <c r="EZY5" s="85"/>
      <c r="EZZ5" s="85"/>
      <c r="FAA5" s="85"/>
      <c r="FAB5" s="85"/>
      <c r="FAC5" s="85"/>
      <c r="FAD5" s="85"/>
      <c r="FAE5" s="85"/>
      <c r="FAF5" s="85"/>
      <c r="FAG5" s="85"/>
      <c r="FAH5" s="85"/>
      <c r="FAI5" s="85"/>
      <c r="FAJ5" s="85"/>
      <c r="FAK5" s="85"/>
      <c r="FAL5" s="85"/>
      <c r="FAM5" s="85"/>
      <c r="FAN5" s="85"/>
      <c r="FAO5" s="85"/>
      <c r="FAP5" s="85"/>
      <c r="FAQ5" s="85"/>
      <c r="FAR5" s="85"/>
      <c r="FAS5" s="85"/>
      <c r="FAT5" s="85"/>
      <c r="FAU5" s="85"/>
      <c r="FAV5" s="85"/>
      <c r="FAW5" s="85"/>
      <c r="FAX5" s="85"/>
      <c r="FAY5" s="85"/>
      <c r="FAZ5" s="85"/>
      <c r="FBA5" s="85"/>
      <c r="FBB5" s="85"/>
      <c r="FBC5" s="85"/>
      <c r="FBD5" s="85"/>
      <c r="FBE5" s="85"/>
      <c r="FBF5" s="85"/>
      <c r="FBG5" s="85"/>
      <c r="FBH5" s="85"/>
      <c r="FBI5" s="85"/>
      <c r="FBJ5" s="85"/>
      <c r="FBK5" s="85"/>
      <c r="FBL5" s="85"/>
      <c r="FBM5" s="85"/>
      <c r="FBN5" s="85"/>
      <c r="FBO5" s="85"/>
      <c r="FBP5" s="85"/>
      <c r="FBQ5" s="85"/>
      <c r="FBR5" s="85"/>
      <c r="FBS5" s="85"/>
      <c r="FBT5" s="85"/>
      <c r="FBU5" s="85"/>
      <c r="FBV5" s="85"/>
      <c r="FBW5" s="85"/>
      <c r="FBX5" s="85"/>
      <c r="FBY5" s="85"/>
      <c r="FBZ5" s="85"/>
      <c r="FCA5" s="85"/>
      <c r="FCB5" s="85"/>
      <c r="FCC5" s="85"/>
      <c r="FCD5" s="85"/>
      <c r="FCE5" s="85"/>
      <c r="FCF5" s="85"/>
      <c r="FCG5" s="85"/>
      <c r="FCH5" s="85"/>
      <c r="FCI5" s="85"/>
      <c r="FCJ5" s="85"/>
      <c r="FCK5" s="85"/>
      <c r="FCL5" s="85"/>
      <c r="FCM5" s="85"/>
      <c r="FCN5" s="85"/>
      <c r="FCO5" s="85"/>
      <c r="FCP5" s="85"/>
      <c r="FCQ5" s="85"/>
      <c r="FCR5" s="85"/>
      <c r="FCS5" s="85"/>
      <c r="FCT5" s="85"/>
      <c r="FCU5" s="85"/>
      <c r="FCV5" s="85"/>
      <c r="FCW5" s="85"/>
      <c r="FCX5" s="85"/>
      <c r="FCY5" s="85"/>
      <c r="FCZ5" s="85"/>
      <c r="FDA5" s="85"/>
      <c r="FDB5" s="85"/>
      <c r="FDC5" s="85"/>
      <c r="FDD5" s="85"/>
      <c r="FDE5" s="85"/>
      <c r="FDF5" s="85"/>
      <c r="FDG5" s="85"/>
      <c r="FDH5" s="85"/>
      <c r="FDI5" s="85"/>
      <c r="FDJ5" s="85"/>
      <c r="FDK5" s="85"/>
      <c r="FDL5" s="85"/>
      <c r="FDM5" s="85"/>
      <c r="FDN5" s="85"/>
      <c r="FDO5" s="85"/>
      <c r="FDP5" s="85"/>
      <c r="FDQ5" s="85"/>
      <c r="FDR5" s="85"/>
      <c r="FDS5" s="85"/>
      <c r="FDT5" s="85"/>
      <c r="FDU5" s="85"/>
      <c r="FDV5" s="85"/>
      <c r="FDW5" s="85"/>
      <c r="FDX5" s="85"/>
      <c r="FDY5" s="85"/>
      <c r="FDZ5" s="85"/>
      <c r="FEA5" s="85"/>
      <c r="FEB5" s="85"/>
      <c r="FEC5" s="85"/>
      <c r="FED5" s="85"/>
      <c r="FEE5" s="85"/>
      <c r="FEF5" s="85"/>
      <c r="FEG5" s="85"/>
      <c r="FEH5" s="85"/>
      <c r="FEI5" s="85"/>
      <c r="FEJ5" s="85"/>
      <c r="FEK5" s="85"/>
      <c r="FEL5" s="85"/>
      <c r="FEM5" s="85"/>
      <c r="FEN5" s="85"/>
      <c r="FEO5" s="85"/>
      <c r="FEP5" s="85"/>
      <c r="FEQ5" s="85"/>
      <c r="FER5" s="85"/>
      <c r="FES5" s="85"/>
      <c r="FET5" s="85"/>
      <c r="FEU5" s="85"/>
      <c r="FEV5" s="85"/>
      <c r="FEW5" s="85"/>
      <c r="FEX5" s="85"/>
      <c r="FEY5" s="85"/>
      <c r="FEZ5" s="85"/>
      <c r="FFA5" s="85"/>
      <c r="FFB5" s="85"/>
      <c r="FFC5" s="85"/>
      <c r="FFD5" s="85"/>
      <c r="FFE5" s="85"/>
      <c r="FFF5" s="85"/>
      <c r="FFG5" s="85"/>
      <c r="FFH5" s="85"/>
      <c r="FFI5" s="85"/>
      <c r="FFJ5" s="85"/>
      <c r="FFK5" s="85"/>
      <c r="FFL5" s="85"/>
      <c r="FFM5" s="85"/>
      <c r="FFN5" s="85"/>
      <c r="FFO5" s="85"/>
      <c r="FFP5" s="85"/>
      <c r="FFQ5" s="85"/>
      <c r="FFR5" s="85"/>
      <c r="FFS5" s="85"/>
      <c r="FFT5" s="85"/>
      <c r="FFU5" s="85"/>
      <c r="FFV5" s="85"/>
      <c r="FFW5" s="85"/>
      <c r="FFX5" s="85"/>
      <c r="FFY5" s="85"/>
      <c r="FFZ5" s="85"/>
      <c r="FGA5" s="85"/>
      <c r="FGB5" s="85"/>
      <c r="FGC5" s="85"/>
      <c r="FGD5" s="85"/>
      <c r="FGE5" s="85"/>
      <c r="FGF5" s="85"/>
      <c r="FGG5" s="85"/>
      <c r="FGH5" s="85"/>
      <c r="FGI5" s="85"/>
      <c r="FGJ5" s="85"/>
      <c r="FGK5" s="85"/>
      <c r="FGL5" s="85"/>
      <c r="FGM5" s="85"/>
      <c r="FGN5" s="85"/>
      <c r="FGO5" s="85"/>
      <c r="FGP5" s="85"/>
      <c r="FGQ5" s="85"/>
      <c r="FGR5" s="85"/>
      <c r="FGS5" s="85"/>
      <c r="FGT5" s="85"/>
      <c r="FGU5" s="85"/>
      <c r="FGV5" s="85"/>
      <c r="FGW5" s="85"/>
      <c r="FGX5" s="85"/>
      <c r="FGY5" s="85"/>
      <c r="FGZ5" s="85"/>
      <c r="FHA5" s="85"/>
      <c r="FHB5" s="85"/>
      <c r="FHC5" s="85"/>
      <c r="FHD5" s="85"/>
      <c r="FHE5" s="85"/>
      <c r="FHF5" s="85"/>
      <c r="FHG5" s="85"/>
      <c r="FHH5" s="85"/>
      <c r="FHI5" s="85"/>
      <c r="FHJ5" s="85"/>
      <c r="FHK5" s="85"/>
      <c r="FHL5" s="85"/>
      <c r="FHM5" s="85"/>
      <c r="FHN5" s="85"/>
      <c r="FHO5" s="85"/>
      <c r="FHP5" s="85"/>
      <c r="FHQ5" s="85"/>
      <c r="FHR5" s="85"/>
      <c r="FHS5" s="85"/>
      <c r="FHT5" s="85"/>
      <c r="FHU5" s="85"/>
      <c r="FHV5" s="85"/>
      <c r="FHW5" s="85"/>
      <c r="FHX5" s="85"/>
      <c r="FHY5" s="85"/>
      <c r="FHZ5" s="85"/>
      <c r="FIA5" s="85"/>
      <c r="FIB5" s="85"/>
      <c r="FIC5" s="85"/>
      <c r="FID5" s="85"/>
      <c r="FIE5" s="85"/>
      <c r="FIF5" s="85"/>
      <c r="FIG5" s="85"/>
      <c r="FIH5" s="85"/>
      <c r="FII5" s="85"/>
      <c r="FIJ5" s="85"/>
      <c r="FIK5" s="85"/>
      <c r="FIL5" s="85"/>
      <c r="FIM5" s="85"/>
      <c r="FIN5" s="85"/>
      <c r="FIO5" s="85"/>
      <c r="FIP5" s="85"/>
      <c r="FIQ5" s="85"/>
      <c r="FIR5" s="85"/>
      <c r="FIS5" s="85"/>
      <c r="FIT5" s="85"/>
      <c r="FIU5" s="85"/>
      <c r="FIV5" s="85"/>
      <c r="FIW5" s="85"/>
      <c r="FIX5" s="85"/>
      <c r="FIY5" s="85"/>
      <c r="FIZ5" s="85"/>
      <c r="FJA5" s="85"/>
      <c r="FJB5" s="85"/>
      <c r="FJC5" s="85"/>
      <c r="FJD5" s="85"/>
      <c r="FJE5" s="85"/>
      <c r="FJF5" s="85"/>
      <c r="FJG5" s="85"/>
      <c r="FJH5" s="85"/>
      <c r="FJI5" s="85"/>
      <c r="FJJ5" s="85"/>
      <c r="FJK5" s="85"/>
      <c r="FJL5" s="85"/>
      <c r="FJM5" s="85"/>
      <c r="FJN5" s="85"/>
      <c r="FJO5" s="85"/>
      <c r="FJP5" s="85"/>
      <c r="FJQ5" s="85"/>
      <c r="FJR5" s="85"/>
      <c r="FJS5" s="85"/>
      <c r="FJT5" s="85"/>
      <c r="FJU5" s="85"/>
      <c r="FJV5" s="85"/>
      <c r="FJW5" s="85"/>
      <c r="FJX5" s="85"/>
      <c r="FJY5" s="85"/>
      <c r="FJZ5" s="85"/>
      <c r="FKA5" s="85"/>
      <c r="FKB5" s="85"/>
      <c r="FKC5" s="85"/>
      <c r="FKD5" s="85"/>
      <c r="FKE5" s="85"/>
      <c r="FKF5" s="85"/>
      <c r="FKG5" s="85"/>
      <c r="FKH5" s="85"/>
      <c r="FKI5" s="85"/>
      <c r="FKJ5" s="85"/>
      <c r="FKK5" s="85"/>
      <c r="FKL5" s="85"/>
      <c r="FKM5" s="85"/>
      <c r="FKN5" s="85"/>
      <c r="FKO5" s="85"/>
      <c r="FKP5" s="85"/>
      <c r="FKQ5" s="85"/>
      <c r="FKR5" s="85"/>
      <c r="FKS5" s="85"/>
      <c r="FKT5" s="85"/>
      <c r="FKU5" s="85"/>
      <c r="FKV5" s="85"/>
      <c r="FKW5" s="85"/>
      <c r="FKX5" s="85"/>
      <c r="FKY5" s="85"/>
      <c r="FKZ5" s="85"/>
      <c r="FLA5" s="85"/>
      <c r="FLB5" s="85"/>
      <c r="FLC5" s="85"/>
      <c r="FLD5" s="85"/>
      <c r="FLE5" s="85"/>
      <c r="FLF5" s="85"/>
      <c r="FLG5" s="85"/>
      <c r="FLH5" s="85"/>
      <c r="FLI5" s="85"/>
      <c r="FLJ5" s="85"/>
      <c r="FLK5" s="85"/>
      <c r="FLL5" s="85"/>
      <c r="FLM5" s="85"/>
      <c r="FLN5" s="85"/>
      <c r="FLO5" s="85"/>
      <c r="FLP5" s="85"/>
      <c r="FLQ5" s="85"/>
      <c r="FLR5" s="85"/>
      <c r="FLS5" s="85"/>
      <c r="FLT5" s="85"/>
      <c r="FLU5" s="85"/>
      <c r="FLV5" s="85"/>
      <c r="FLW5" s="85"/>
      <c r="FLX5" s="85"/>
      <c r="FLY5" s="85"/>
      <c r="FLZ5" s="85"/>
      <c r="FMA5" s="85"/>
      <c r="FMB5" s="85"/>
      <c r="FMC5" s="85"/>
      <c r="FMD5" s="85"/>
      <c r="FME5" s="85"/>
      <c r="FMF5" s="85"/>
      <c r="FMG5" s="85"/>
      <c r="FMH5" s="85"/>
      <c r="FMI5" s="85"/>
      <c r="FMJ5" s="85"/>
      <c r="FMK5" s="85"/>
      <c r="FML5" s="85"/>
      <c r="FMM5" s="85"/>
      <c r="FMN5" s="85"/>
      <c r="FMO5" s="85"/>
      <c r="FMP5" s="85"/>
      <c r="FMQ5" s="85"/>
      <c r="FMR5" s="85"/>
      <c r="FMS5" s="85"/>
      <c r="FMT5" s="85"/>
      <c r="FMU5" s="85"/>
      <c r="FMV5" s="85"/>
      <c r="FMW5" s="85"/>
      <c r="FMX5" s="85"/>
      <c r="FMY5" s="85"/>
      <c r="FMZ5" s="85"/>
      <c r="FNA5" s="85"/>
      <c r="FNB5" s="85"/>
      <c r="FNC5" s="85"/>
      <c r="FND5" s="85"/>
      <c r="FNE5" s="85"/>
      <c r="FNF5" s="85"/>
      <c r="FNG5" s="85"/>
      <c r="FNH5" s="85"/>
      <c r="FNI5" s="85"/>
      <c r="FNJ5" s="85"/>
      <c r="FNK5" s="85"/>
      <c r="FNL5" s="85"/>
      <c r="FNM5" s="85"/>
      <c r="FNN5" s="85"/>
      <c r="FNO5" s="85"/>
      <c r="FNP5" s="85"/>
      <c r="FNQ5" s="85"/>
      <c r="FNR5" s="85"/>
      <c r="FNS5" s="85"/>
      <c r="FNT5" s="85"/>
      <c r="FNU5" s="85"/>
      <c r="FNV5" s="85"/>
      <c r="FNW5" s="85"/>
      <c r="FNX5" s="85"/>
      <c r="FNY5" s="85"/>
      <c r="FNZ5" s="85"/>
      <c r="FOA5" s="85"/>
      <c r="FOB5" s="85"/>
      <c r="FOC5" s="85"/>
      <c r="FOD5" s="85"/>
      <c r="FOE5" s="85"/>
      <c r="FOF5" s="85"/>
      <c r="FOG5" s="85"/>
      <c r="FOH5" s="85"/>
      <c r="FOI5" s="85"/>
      <c r="FOJ5" s="85"/>
      <c r="FOK5" s="85"/>
      <c r="FOL5" s="85"/>
      <c r="FOM5" s="85"/>
      <c r="FON5" s="85"/>
      <c r="FOO5" s="85"/>
      <c r="FOP5" s="85"/>
      <c r="FOQ5" s="85"/>
      <c r="FOR5" s="85"/>
      <c r="FOS5" s="85"/>
      <c r="FOT5" s="85"/>
      <c r="FOU5" s="85"/>
      <c r="FOV5" s="85"/>
      <c r="FOW5" s="85"/>
      <c r="FOX5" s="85"/>
      <c r="FOY5" s="85"/>
      <c r="FOZ5" s="85"/>
      <c r="FPA5" s="85"/>
      <c r="FPB5" s="85"/>
      <c r="FPC5" s="85"/>
      <c r="FPD5" s="85"/>
      <c r="FPE5" s="85"/>
      <c r="FPF5" s="85"/>
      <c r="FPG5" s="85"/>
      <c r="FPH5" s="85"/>
      <c r="FPI5" s="85"/>
      <c r="FPJ5" s="85"/>
      <c r="FPK5" s="85"/>
      <c r="FPL5" s="85"/>
      <c r="FPM5" s="85"/>
      <c r="FPN5" s="85"/>
      <c r="FPO5" s="85"/>
      <c r="FPP5" s="85"/>
      <c r="FPQ5" s="85"/>
      <c r="FPR5" s="85"/>
      <c r="FPS5" s="85"/>
      <c r="FPT5" s="85"/>
      <c r="FPU5" s="85"/>
      <c r="FPV5" s="85"/>
      <c r="FPW5" s="85"/>
      <c r="FPX5" s="85"/>
      <c r="FPY5" s="85"/>
      <c r="FPZ5" s="85"/>
      <c r="FQA5" s="85"/>
      <c r="FQB5" s="85"/>
      <c r="FQC5" s="85"/>
      <c r="FQD5" s="85"/>
      <c r="FQE5" s="85"/>
      <c r="FQF5" s="85"/>
      <c r="FQG5" s="85"/>
      <c r="FQH5" s="85"/>
      <c r="FQI5" s="85"/>
      <c r="FQJ5" s="85"/>
      <c r="FQK5" s="85"/>
      <c r="FQL5" s="85"/>
      <c r="FQM5" s="85"/>
      <c r="FQN5" s="85"/>
      <c r="FQO5" s="85"/>
      <c r="FQP5" s="85"/>
      <c r="FQQ5" s="85"/>
      <c r="FQR5" s="85"/>
      <c r="FQS5" s="85"/>
      <c r="FQT5" s="85"/>
      <c r="FQU5" s="85"/>
      <c r="FQV5" s="85"/>
      <c r="FQW5" s="85"/>
      <c r="FQX5" s="85"/>
      <c r="FQY5" s="85"/>
      <c r="FQZ5" s="85"/>
      <c r="FRA5" s="85"/>
      <c r="FRB5" s="85"/>
      <c r="FRC5" s="85"/>
      <c r="FRD5" s="85"/>
      <c r="FRE5" s="85"/>
      <c r="FRF5" s="85"/>
      <c r="FRG5" s="85"/>
      <c r="FRH5" s="85"/>
      <c r="FRI5" s="85"/>
      <c r="FRJ5" s="85"/>
      <c r="FRK5" s="85"/>
      <c r="FRL5" s="85"/>
      <c r="FRM5" s="85"/>
      <c r="FRN5" s="85"/>
      <c r="FRO5" s="85"/>
      <c r="FRP5" s="85"/>
      <c r="FRQ5" s="85"/>
      <c r="FRR5" s="85"/>
      <c r="FRS5" s="85"/>
      <c r="FRT5" s="85"/>
      <c r="FRU5" s="85"/>
      <c r="FRV5" s="85"/>
      <c r="FRW5" s="85"/>
      <c r="FRX5" s="85"/>
      <c r="FRY5" s="85"/>
      <c r="FRZ5" s="85"/>
      <c r="FSA5" s="85"/>
      <c r="FSB5" s="85"/>
      <c r="FSC5" s="85"/>
      <c r="FSD5" s="85"/>
      <c r="FSE5" s="85"/>
      <c r="FSF5" s="85"/>
      <c r="FSG5" s="85"/>
      <c r="FSH5" s="85"/>
      <c r="FSI5" s="85"/>
      <c r="FSJ5" s="85"/>
      <c r="FSK5" s="85"/>
      <c r="FSL5" s="85"/>
      <c r="FSM5" s="85"/>
      <c r="FSN5" s="85"/>
      <c r="FSO5" s="85"/>
      <c r="FSP5" s="85"/>
      <c r="FSQ5" s="85"/>
      <c r="FSR5" s="85"/>
      <c r="FSS5" s="85"/>
      <c r="FST5" s="85"/>
      <c r="FSU5" s="85"/>
      <c r="FSV5" s="85"/>
      <c r="FSW5" s="85"/>
      <c r="FSX5" s="85"/>
      <c r="FSY5" s="85"/>
      <c r="FSZ5" s="85"/>
      <c r="FTA5" s="85"/>
      <c r="FTB5" s="85"/>
      <c r="FTC5" s="85"/>
      <c r="FTD5" s="85"/>
      <c r="FTE5" s="85"/>
      <c r="FTF5" s="85"/>
      <c r="FTG5" s="85"/>
      <c r="FTH5" s="85"/>
      <c r="FTI5" s="85"/>
      <c r="FTJ5" s="85"/>
      <c r="FTK5" s="85"/>
      <c r="FTL5" s="85"/>
      <c r="FTM5" s="85"/>
      <c r="FTN5" s="85"/>
      <c r="FTO5" s="85"/>
      <c r="FTP5" s="85"/>
      <c r="FTQ5" s="85"/>
      <c r="FTR5" s="85"/>
      <c r="FTS5" s="85"/>
      <c r="FTT5" s="85"/>
      <c r="FTU5" s="85"/>
      <c r="FTV5" s="85"/>
      <c r="FTW5" s="85"/>
      <c r="FTX5" s="85"/>
      <c r="FTY5" s="85"/>
      <c r="FTZ5" s="85"/>
      <c r="FUA5" s="85"/>
      <c r="FUB5" s="85"/>
      <c r="FUC5" s="85"/>
      <c r="FUD5" s="85"/>
      <c r="FUE5" s="85"/>
      <c r="FUF5" s="85"/>
      <c r="FUG5" s="85"/>
      <c r="FUH5" s="85"/>
      <c r="FUI5" s="85"/>
      <c r="FUJ5" s="85"/>
      <c r="FUK5" s="85"/>
      <c r="FUL5" s="85"/>
      <c r="FUM5" s="85"/>
      <c r="FUN5" s="85"/>
      <c r="FUO5" s="85"/>
      <c r="FUP5" s="85"/>
      <c r="FUQ5" s="85"/>
      <c r="FUR5" s="85"/>
      <c r="FUS5" s="85"/>
      <c r="FUT5" s="85"/>
      <c r="FUU5" s="85"/>
      <c r="FUV5" s="85"/>
      <c r="FUW5" s="85"/>
      <c r="FUX5" s="85"/>
      <c r="FUY5" s="85"/>
      <c r="FUZ5" s="85"/>
      <c r="FVA5" s="85"/>
      <c r="FVB5" s="85"/>
      <c r="FVC5" s="85"/>
      <c r="FVD5" s="85"/>
      <c r="FVE5" s="85"/>
      <c r="FVF5" s="85"/>
      <c r="FVG5" s="85"/>
      <c r="FVH5" s="85"/>
      <c r="FVI5" s="85"/>
      <c r="FVJ5" s="85"/>
      <c r="FVK5" s="85"/>
      <c r="FVL5" s="85"/>
      <c r="FVM5" s="85"/>
      <c r="FVN5" s="85"/>
      <c r="FVO5" s="85"/>
      <c r="FVP5" s="85"/>
      <c r="FVQ5" s="85"/>
      <c r="FVR5" s="85"/>
      <c r="FVS5" s="85"/>
      <c r="FVT5" s="85"/>
      <c r="FVU5" s="85"/>
      <c r="FVV5" s="85"/>
      <c r="FVW5" s="85"/>
      <c r="FVX5" s="85"/>
      <c r="FVY5" s="85"/>
      <c r="FVZ5" s="85"/>
      <c r="FWA5" s="85"/>
      <c r="FWB5" s="85"/>
      <c r="FWC5" s="85"/>
      <c r="FWD5" s="85"/>
      <c r="FWE5" s="85"/>
      <c r="FWF5" s="85"/>
      <c r="FWG5" s="85"/>
      <c r="FWH5" s="85"/>
      <c r="FWI5" s="85"/>
      <c r="FWJ5" s="85"/>
      <c r="FWK5" s="85"/>
      <c r="FWL5" s="85"/>
      <c r="FWM5" s="85"/>
      <c r="FWN5" s="85"/>
      <c r="FWO5" s="85"/>
      <c r="FWP5" s="85"/>
      <c r="FWQ5" s="85"/>
      <c r="FWR5" s="85"/>
      <c r="FWS5" s="85"/>
      <c r="FWT5" s="85"/>
      <c r="FWU5" s="85"/>
      <c r="FWV5" s="85"/>
      <c r="FWW5" s="85"/>
      <c r="FWX5" s="85"/>
      <c r="FWY5" s="85"/>
      <c r="FWZ5" s="85"/>
      <c r="FXA5" s="85"/>
      <c r="FXB5" s="85"/>
      <c r="FXC5" s="85"/>
      <c r="FXD5" s="85"/>
      <c r="FXE5" s="85"/>
      <c r="FXF5" s="85"/>
      <c r="FXG5" s="85"/>
      <c r="FXH5" s="85"/>
      <c r="FXI5" s="85"/>
      <c r="FXJ5" s="85"/>
      <c r="FXK5" s="85"/>
      <c r="FXL5" s="85"/>
      <c r="FXM5" s="85"/>
      <c r="FXN5" s="85"/>
      <c r="FXO5" s="85"/>
      <c r="FXP5" s="85"/>
      <c r="FXQ5" s="85"/>
      <c r="FXR5" s="85"/>
      <c r="FXS5" s="85"/>
      <c r="FXT5" s="85"/>
      <c r="FXU5" s="85"/>
      <c r="FXV5" s="85"/>
      <c r="FXW5" s="85"/>
      <c r="FXX5" s="85"/>
      <c r="FXY5" s="85"/>
      <c r="FXZ5" s="85"/>
      <c r="FYA5" s="85"/>
      <c r="FYB5" s="85"/>
      <c r="FYC5" s="85"/>
      <c r="FYD5" s="85"/>
      <c r="FYE5" s="85"/>
      <c r="FYF5" s="85"/>
      <c r="FYG5" s="85"/>
      <c r="FYH5" s="85"/>
      <c r="FYI5" s="85"/>
      <c r="FYJ5" s="85"/>
      <c r="FYK5" s="85"/>
      <c r="FYL5" s="85"/>
      <c r="FYM5" s="85"/>
      <c r="FYN5" s="85"/>
      <c r="FYO5" s="85"/>
      <c r="FYP5" s="85"/>
      <c r="FYQ5" s="85"/>
      <c r="FYR5" s="85"/>
      <c r="FYS5" s="85"/>
      <c r="FYT5" s="85"/>
      <c r="FYU5" s="85"/>
      <c r="FYV5" s="85"/>
      <c r="FYW5" s="85"/>
      <c r="FYX5" s="85"/>
      <c r="FYY5" s="85"/>
      <c r="FYZ5" s="85"/>
      <c r="FZA5" s="85"/>
      <c r="FZB5" s="85"/>
      <c r="FZC5" s="85"/>
      <c r="FZD5" s="85"/>
      <c r="FZE5" s="85"/>
      <c r="FZF5" s="85"/>
      <c r="FZG5" s="85"/>
      <c r="FZH5" s="85"/>
      <c r="FZI5" s="85"/>
      <c r="FZJ5" s="85"/>
      <c r="FZK5" s="85"/>
      <c r="FZL5" s="85"/>
      <c r="FZM5" s="85"/>
      <c r="FZN5" s="85"/>
      <c r="FZO5" s="85"/>
      <c r="FZP5" s="85"/>
      <c r="FZQ5" s="85"/>
      <c r="FZR5" s="85"/>
      <c r="FZS5" s="85"/>
      <c r="FZT5" s="85"/>
      <c r="FZU5" s="85"/>
      <c r="FZV5" s="85"/>
      <c r="FZW5" s="85"/>
      <c r="FZX5" s="85"/>
      <c r="FZY5" s="85"/>
      <c r="FZZ5" s="85"/>
      <c r="GAA5" s="85"/>
      <c r="GAB5" s="85"/>
      <c r="GAC5" s="85"/>
      <c r="GAD5" s="85"/>
      <c r="GAE5" s="85"/>
      <c r="GAF5" s="85"/>
      <c r="GAG5" s="85"/>
      <c r="GAH5" s="85"/>
      <c r="GAI5" s="85"/>
      <c r="GAJ5" s="85"/>
      <c r="GAK5" s="85"/>
      <c r="GAL5" s="85"/>
      <c r="GAM5" s="85"/>
      <c r="GAN5" s="85"/>
      <c r="GAO5" s="85"/>
      <c r="GAP5" s="85"/>
      <c r="GAQ5" s="85"/>
      <c r="GAR5" s="85"/>
      <c r="GAS5" s="85"/>
      <c r="GAT5" s="85"/>
      <c r="GAU5" s="85"/>
      <c r="GAV5" s="85"/>
      <c r="GAW5" s="85"/>
      <c r="GAX5" s="85"/>
      <c r="GAY5" s="85"/>
      <c r="GAZ5" s="85"/>
      <c r="GBA5" s="85"/>
      <c r="GBB5" s="85"/>
      <c r="GBC5" s="85"/>
      <c r="GBD5" s="85"/>
      <c r="GBE5" s="85"/>
      <c r="GBF5" s="85"/>
      <c r="GBG5" s="85"/>
      <c r="GBH5" s="85"/>
      <c r="GBI5" s="85"/>
      <c r="GBJ5" s="85"/>
      <c r="GBK5" s="85"/>
      <c r="GBL5" s="85"/>
      <c r="GBM5" s="85"/>
      <c r="GBN5" s="85"/>
      <c r="GBO5" s="85"/>
      <c r="GBP5" s="85"/>
      <c r="GBQ5" s="85"/>
      <c r="GBR5" s="85"/>
      <c r="GBS5" s="85"/>
      <c r="GBT5" s="85"/>
      <c r="GBU5" s="85"/>
      <c r="GBV5" s="85"/>
      <c r="GBW5" s="85"/>
      <c r="GBX5" s="85"/>
      <c r="GBY5" s="85"/>
      <c r="GBZ5" s="85"/>
      <c r="GCA5" s="85"/>
      <c r="GCB5" s="85"/>
      <c r="GCC5" s="85"/>
      <c r="GCD5" s="85"/>
      <c r="GCE5" s="85"/>
      <c r="GCF5" s="85"/>
      <c r="GCG5" s="85"/>
      <c r="GCH5" s="85"/>
      <c r="GCI5" s="85"/>
      <c r="GCJ5" s="85"/>
      <c r="GCK5" s="85"/>
      <c r="GCL5" s="85"/>
      <c r="GCM5" s="85"/>
      <c r="GCN5" s="85"/>
      <c r="GCO5" s="85"/>
      <c r="GCP5" s="85"/>
      <c r="GCQ5" s="85"/>
      <c r="GCR5" s="85"/>
      <c r="GCS5" s="85"/>
      <c r="GCT5" s="85"/>
      <c r="GCU5" s="85"/>
      <c r="GCV5" s="85"/>
      <c r="GCW5" s="85"/>
      <c r="GCX5" s="85"/>
      <c r="GCY5" s="85"/>
      <c r="GCZ5" s="85"/>
      <c r="GDA5" s="85"/>
      <c r="GDB5" s="85"/>
      <c r="GDC5" s="85"/>
      <c r="GDD5" s="85"/>
      <c r="GDE5" s="85"/>
      <c r="GDF5" s="85"/>
      <c r="GDG5" s="85"/>
      <c r="GDH5" s="85"/>
      <c r="GDI5" s="85"/>
      <c r="GDJ5" s="85"/>
      <c r="GDK5" s="85"/>
      <c r="GDL5" s="85"/>
      <c r="GDM5" s="85"/>
      <c r="GDN5" s="85"/>
      <c r="GDO5" s="85"/>
      <c r="GDP5" s="85"/>
      <c r="GDQ5" s="85"/>
      <c r="GDR5" s="85"/>
      <c r="GDS5" s="85"/>
      <c r="GDT5" s="85"/>
      <c r="GDU5" s="85"/>
      <c r="GDV5" s="85"/>
      <c r="GDW5" s="85"/>
      <c r="GDX5" s="85"/>
      <c r="GDY5" s="85"/>
      <c r="GDZ5" s="85"/>
      <c r="GEA5" s="85"/>
      <c r="GEB5" s="85"/>
      <c r="GEC5" s="85"/>
      <c r="GED5" s="85"/>
      <c r="GEE5" s="85"/>
      <c r="GEF5" s="85"/>
      <c r="GEG5" s="85"/>
      <c r="GEH5" s="85"/>
      <c r="GEI5" s="85"/>
      <c r="GEJ5" s="85"/>
      <c r="GEK5" s="85"/>
      <c r="GEL5" s="85"/>
      <c r="GEM5" s="85"/>
      <c r="GEN5" s="85"/>
      <c r="GEO5" s="85"/>
      <c r="GEP5" s="85"/>
      <c r="GEQ5" s="85"/>
      <c r="GER5" s="85"/>
      <c r="GES5" s="85"/>
      <c r="GET5" s="85"/>
      <c r="GEU5" s="85"/>
      <c r="GEV5" s="85"/>
      <c r="GEW5" s="85"/>
      <c r="GEX5" s="85"/>
      <c r="GEY5" s="85"/>
      <c r="GEZ5" s="85"/>
      <c r="GFA5" s="85"/>
      <c r="GFB5" s="85"/>
      <c r="GFC5" s="85"/>
      <c r="GFD5" s="85"/>
      <c r="GFE5" s="85"/>
      <c r="GFF5" s="85"/>
      <c r="GFG5" s="85"/>
      <c r="GFH5" s="85"/>
      <c r="GFI5" s="85"/>
      <c r="GFJ5" s="85"/>
      <c r="GFK5" s="85"/>
      <c r="GFL5" s="85"/>
      <c r="GFM5" s="85"/>
      <c r="GFN5" s="85"/>
      <c r="GFO5" s="85"/>
      <c r="GFP5" s="85"/>
      <c r="GFQ5" s="85"/>
      <c r="GFR5" s="85"/>
      <c r="GFS5" s="85"/>
      <c r="GFT5" s="85"/>
      <c r="GFU5" s="85"/>
      <c r="GFV5" s="85"/>
      <c r="GFW5" s="85"/>
      <c r="GFX5" s="85"/>
      <c r="GFY5" s="85"/>
      <c r="GFZ5" s="85"/>
      <c r="GGA5" s="85"/>
      <c r="GGB5" s="85"/>
      <c r="GGC5" s="85"/>
      <c r="GGD5" s="85"/>
      <c r="GGE5" s="85"/>
      <c r="GGF5" s="85"/>
      <c r="GGG5" s="85"/>
      <c r="GGH5" s="85"/>
      <c r="GGI5" s="85"/>
      <c r="GGJ5" s="85"/>
      <c r="GGK5" s="85"/>
      <c r="GGL5" s="85"/>
      <c r="GGM5" s="85"/>
      <c r="GGN5" s="85"/>
      <c r="GGO5" s="85"/>
      <c r="GGP5" s="85"/>
      <c r="GGQ5" s="85"/>
      <c r="GGR5" s="85"/>
      <c r="GGS5" s="85"/>
      <c r="GGT5" s="85"/>
      <c r="GGU5" s="85"/>
      <c r="GGV5" s="85"/>
      <c r="GGW5" s="85"/>
      <c r="GGX5" s="85"/>
      <c r="GGY5" s="85"/>
      <c r="GGZ5" s="85"/>
      <c r="GHA5" s="85"/>
      <c r="GHB5" s="85"/>
      <c r="GHC5" s="85"/>
      <c r="GHD5" s="85"/>
      <c r="GHE5" s="85"/>
      <c r="GHF5" s="85"/>
      <c r="GHG5" s="85"/>
      <c r="GHH5" s="85"/>
      <c r="GHI5" s="85"/>
      <c r="GHJ5" s="85"/>
      <c r="GHK5" s="85"/>
      <c r="GHL5" s="85"/>
      <c r="GHM5" s="85"/>
      <c r="GHN5" s="85"/>
      <c r="GHO5" s="85"/>
      <c r="GHP5" s="85"/>
      <c r="GHQ5" s="85"/>
      <c r="GHR5" s="85"/>
      <c r="GHS5" s="85"/>
      <c r="GHT5" s="85"/>
      <c r="GHU5" s="85"/>
      <c r="GHV5" s="85"/>
      <c r="GHW5" s="85"/>
      <c r="GHX5" s="85"/>
      <c r="GHY5" s="85"/>
      <c r="GHZ5" s="85"/>
      <c r="GIA5" s="85"/>
      <c r="GIB5" s="85"/>
      <c r="GIC5" s="85"/>
      <c r="GID5" s="85"/>
      <c r="GIE5" s="85"/>
      <c r="GIF5" s="85"/>
      <c r="GIG5" s="85"/>
      <c r="GIH5" s="85"/>
      <c r="GII5" s="85"/>
      <c r="GIJ5" s="85"/>
      <c r="GIK5" s="85"/>
      <c r="GIL5" s="85"/>
      <c r="GIM5" s="85"/>
      <c r="GIN5" s="85"/>
      <c r="GIO5" s="85"/>
      <c r="GIP5" s="85"/>
      <c r="GIQ5" s="85"/>
      <c r="GIR5" s="85"/>
      <c r="GIS5" s="85"/>
      <c r="GIT5" s="85"/>
      <c r="GIU5" s="85"/>
      <c r="GIV5" s="85"/>
      <c r="GIW5" s="85"/>
      <c r="GIX5" s="85"/>
      <c r="GIY5" s="85"/>
      <c r="GIZ5" s="85"/>
      <c r="GJA5" s="85"/>
      <c r="GJB5" s="85"/>
      <c r="GJC5" s="85"/>
      <c r="GJD5" s="85"/>
      <c r="GJE5" s="85"/>
      <c r="GJF5" s="85"/>
      <c r="GJG5" s="85"/>
      <c r="GJH5" s="85"/>
      <c r="GJI5" s="85"/>
      <c r="GJJ5" s="85"/>
      <c r="GJK5" s="85"/>
      <c r="GJL5" s="85"/>
      <c r="GJM5" s="85"/>
      <c r="GJN5" s="85"/>
      <c r="GJO5" s="85"/>
      <c r="GJP5" s="85"/>
      <c r="GJQ5" s="85"/>
      <c r="GJR5" s="85"/>
      <c r="GJS5" s="85"/>
      <c r="GJT5" s="85"/>
      <c r="GJU5" s="85"/>
      <c r="GJV5" s="85"/>
      <c r="GJW5" s="85"/>
      <c r="GJX5" s="85"/>
      <c r="GJY5" s="85"/>
      <c r="GJZ5" s="85"/>
      <c r="GKA5" s="85"/>
      <c r="GKB5" s="85"/>
      <c r="GKC5" s="85"/>
      <c r="GKD5" s="85"/>
      <c r="GKE5" s="85"/>
      <c r="GKF5" s="85"/>
      <c r="GKG5" s="85"/>
      <c r="GKH5" s="85"/>
      <c r="GKI5" s="85"/>
      <c r="GKJ5" s="85"/>
      <c r="GKK5" s="85"/>
      <c r="GKL5" s="85"/>
      <c r="GKM5" s="85"/>
      <c r="GKN5" s="85"/>
      <c r="GKO5" s="85"/>
      <c r="GKP5" s="85"/>
      <c r="GKQ5" s="85"/>
      <c r="GKR5" s="85"/>
      <c r="GKS5" s="85"/>
      <c r="GKT5" s="85"/>
      <c r="GKU5" s="85"/>
      <c r="GKV5" s="85"/>
      <c r="GKW5" s="85"/>
      <c r="GKX5" s="85"/>
      <c r="GKY5" s="85"/>
      <c r="GKZ5" s="85"/>
      <c r="GLA5" s="85"/>
      <c r="GLB5" s="85"/>
      <c r="GLC5" s="85"/>
      <c r="GLD5" s="85"/>
      <c r="GLE5" s="85"/>
      <c r="GLF5" s="85"/>
      <c r="GLG5" s="85"/>
      <c r="GLH5" s="85"/>
      <c r="GLI5" s="85"/>
      <c r="GLJ5" s="85"/>
      <c r="GLK5" s="85"/>
      <c r="GLL5" s="85"/>
      <c r="GLM5" s="85"/>
      <c r="GLN5" s="85"/>
      <c r="GLO5" s="85"/>
      <c r="GLP5" s="85"/>
      <c r="GLQ5" s="85"/>
      <c r="GLR5" s="85"/>
      <c r="GLS5" s="85"/>
      <c r="GLT5" s="85"/>
      <c r="GLU5" s="85"/>
      <c r="GLV5" s="85"/>
      <c r="GLW5" s="85"/>
      <c r="GLX5" s="85"/>
      <c r="GLY5" s="85"/>
      <c r="GLZ5" s="85"/>
      <c r="GMA5" s="85"/>
      <c r="GMB5" s="85"/>
      <c r="GMC5" s="85"/>
      <c r="GMD5" s="85"/>
      <c r="GME5" s="85"/>
      <c r="GMF5" s="85"/>
      <c r="GMG5" s="85"/>
      <c r="GMH5" s="85"/>
      <c r="GMI5" s="85"/>
      <c r="GMJ5" s="85"/>
      <c r="GMK5" s="85"/>
      <c r="GML5" s="85"/>
      <c r="GMM5" s="85"/>
      <c r="GMN5" s="85"/>
      <c r="GMO5" s="85"/>
      <c r="GMP5" s="85"/>
      <c r="GMQ5" s="85"/>
      <c r="GMR5" s="85"/>
      <c r="GMS5" s="85"/>
      <c r="GMT5" s="85"/>
      <c r="GMU5" s="85"/>
      <c r="GMV5" s="85"/>
      <c r="GMW5" s="85"/>
      <c r="GMX5" s="85"/>
      <c r="GMY5" s="85"/>
      <c r="GMZ5" s="85"/>
      <c r="GNA5" s="85"/>
      <c r="GNB5" s="85"/>
      <c r="GNC5" s="85"/>
      <c r="GND5" s="85"/>
      <c r="GNE5" s="85"/>
      <c r="GNF5" s="85"/>
      <c r="GNG5" s="85"/>
      <c r="GNH5" s="85"/>
      <c r="GNI5" s="85"/>
      <c r="GNJ5" s="85"/>
      <c r="GNK5" s="85"/>
      <c r="GNL5" s="85"/>
      <c r="GNM5" s="85"/>
      <c r="GNN5" s="85"/>
      <c r="GNO5" s="85"/>
      <c r="GNP5" s="85"/>
      <c r="GNQ5" s="85"/>
      <c r="GNR5" s="85"/>
      <c r="GNS5" s="85"/>
      <c r="GNT5" s="85"/>
      <c r="GNU5" s="85"/>
      <c r="GNV5" s="85"/>
      <c r="GNW5" s="85"/>
      <c r="GNX5" s="85"/>
      <c r="GNY5" s="85"/>
      <c r="GNZ5" s="85"/>
      <c r="GOA5" s="85"/>
      <c r="GOB5" s="85"/>
      <c r="GOC5" s="85"/>
      <c r="GOD5" s="85"/>
      <c r="GOE5" s="85"/>
      <c r="GOF5" s="85"/>
      <c r="GOG5" s="85"/>
      <c r="GOH5" s="85"/>
      <c r="GOI5" s="85"/>
      <c r="GOJ5" s="85"/>
      <c r="GOK5" s="85"/>
      <c r="GOL5" s="85"/>
      <c r="GOM5" s="85"/>
      <c r="GON5" s="85"/>
      <c r="GOO5" s="85"/>
      <c r="GOP5" s="85"/>
      <c r="GOQ5" s="85"/>
      <c r="GOR5" s="85"/>
      <c r="GOS5" s="85"/>
      <c r="GOT5" s="85"/>
      <c r="GOU5" s="85"/>
      <c r="GOV5" s="85"/>
      <c r="GOW5" s="85"/>
      <c r="GOX5" s="85"/>
      <c r="GOY5" s="85"/>
      <c r="GOZ5" s="85"/>
      <c r="GPA5" s="85"/>
      <c r="GPB5" s="85"/>
      <c r="GPC5" s="85"/>
      <c r="GPD5" s="85"/>
      <c r="GPE5" s="85"/>
      <c r="GPF5" s="85"/>
      <c r="GPG5" s="85"/>
      <c r="GPH5" s="85"/>
      <c r="GPI5" s="85"/>
      <c r="GPJ5" s="85"/>
      <c r="GPK5" s="85"/>
      <c r="GPL5" s="85"/>
      <c r="GPM5" s="85"/>
      <c r="GPN5" s="85"/>
      <c r="GPO5" s="85"/>
      <c r="GPP5" s="85"/>
      <c r="GPQ5" s="85"/>
      <c r="GPR5" s="85"/>
      <c r="GPS5" s="85"/>
      <c r="GPT5" s="85"/>
      <c r="GPU5" s="85"/>
      <c r="GPV5" s="85"/>
      <c r="GPW5" s="85"/>
      <c r="GPX5" s="85"/>
      <c r="GPY5" s="85"/>
      <c r="GPZ5" s="85"/>
      <c r="GQA5" s="85"/>
      <c r="GQB5" s="85"/>
      <c r="GQC5" s="85"/>
      <c r="GQD5" s="85"/>
      <c r="GQE5" s="85"/>
      <c r="GQF5" s="85"/>
      <c r="GQG5" s="85"/>
      <c r="GQH5" s="85"/>
      <c r="GQI5" s="85"/>
      <c r="GQJ5" s="85"/>
      <c r="GQK5" s="85"/>
      <c r="GQL5" s="85"/>
      <c r="GQM5" s="85"/>
      <c r="GQN5" s="85"/>
      <c r="GQO5" s="85"/>
      <c r="GQP5" s="85"/>
      <c r="GQQ5" s="85"/>
      <c r="GQR5" s="85"/>
      <c r="GQS5" s="85"/>
      <c r="GQT5" s="85"/>
      <c r="GQU5" s="85"/>
      <c r="GQV5" s="85"/>
      <c r="GQW5" s="85"/>
      <c r="GQX5" s="85"/>
      <c r="GQY5" s="85"/>
      <c r="GQZ5" s="85"/>
      <c r="GRA5" s="85"/>
      <c r="GRB5" s="85"/>
      <c r="GRC5" s="85"/>
      <c r="GRD5" s="85"/>
      <c r="GRE5" s="85"/>
      <c r="GRF5" s="85"/>
      <c r="GRG5" s="85"/>
      <c r="GRH5" s="85"/>
      <c r="GRI5" s="85"/>
      <c r="GRJ5" s="85"/>
      <c r="GRK5" s="85"/>
      <c r="GRL5" s="85"/>
      <c r="GRM5" s="85"/>
      <c r="GRN5" s="85"/>
      <c r="GRO5" s="85"/>
      <c r="GRP5" s="85"/>
      <c r="GRQ5" s="85"/>
      <c r="GRR5" s="85"/>
      <c r="GRS5" s="85"/>
      <c r="GRT5" s="85"/>
      <c r="GRU5" s="85"/>
      <c r="GRV5" s="85"/>
      <c r="GRW5" s="85"/>
      <c r="GRX5" s="85"/>
      <c r="GRY5" s="85"/>
      <c r="GRZ5" s="85"/>
      <c r="GSA5" s="85"/>
      <c r="GSB5" s="85"/>
      <c r="GSC5" s="85"/>
      <c r="GSD5" s="85"/>
      <c r="GSE5" s="85"/>
      <c r="GSF5" s="85"/>
      <c r="GSG5" s="85"/>
      <c r="GSH5" s="85"/>
      <c r="GSI5" s="85"/>
      <c r="GSJ5" s="85"/>
      <c r="GSK5" s="85"/>
      <c r="GSL5" s="85"/>
      <c r="GSM5" s="85"/>
      <c r="GSN5" s="85"/>
      <c r="GSO5" s="85"/>
      <c r="GSP5" s="85"/>
      <c r="GSQ5" s="85"/>
      <c r="GSR5" s="85"/>
      <c r="GSS5" s="85"/>
      <c r="GST5" s="85"/>
      <c r="GSU5" s="85"/>
      <c r="GSV5" s="85"/>
      <c r="GSW5" s="85"/>
      <c r="GSX5" s="85"/>
      <c r="GSY5" s="85"/>
      <c r="GSZ5" s="85"/>
      <c r="GTA5" s="85"/>
      <c r="GTB5" s="85"/>
      <c r="GTC5" s="85"/>
      <c r="GTD5" s="85"/>
      <c r="GTE5" s="85"/>
      <c r="GTF5" s="85"/>
      <c r="GTG5" s="85"/>
      <c r="GTH5" s="85"/>
      <c r="GTI5" s="85"/>
      <c r="GTJ5" s="85"/>
      <c r="GTK5" s="85"/>
      <c r="GTL5" s="85"/>
      <c r="GTM5" s="85"/>
      <c r="GTN5" s="85"/>
      <c r="GTO5" s="85"/>
      <c r="GTP5" s="85"/>
      <c r="GTQ5" s="85"/>
      <c r="GTR5" s="85"/>
      <c r="GTS5" s="85"/>
      <c r="GTT5" s="85"/>
      <c r="GTU5" s="85"/>
      <c r="GTV5" s="85"/>
      <c r="GTW5" s="85"/>
      <c r="GTX5" s="85"/>
      <c r="GTY5" s="85"/>
      <c r="GTZ5" s="85"/>
      <c r="GUA5" s="85"/>
      <c r="GUB5" s="85"/>
      <c r="GUC5" s="85"/>
      <c r="GUD5" s="85"/>
      <c r="GUE5" s="85"/>
      <c r="GUF5" s="85"/>
      <c r="GUG5" s="85"/>
      <c r="GUH5" s="85"/>
      <c r="GUI5" s="85"/>
      <c r="GUJ5" s="85"/>
      <c r="GUK5" s="85"/>
      <c r="GUL5" s="85"/>
      <c r="GUM5" s="85"/>
      <c r="GUN5" s="85"/>
      <c r="GUO5" s="85"/>
      <c r="GUP5" s="85"/>
      <c r="GUQ5" s="85"/>
      <c r="GUR5" s="85"/>
      <c r="GUS5" s="85"/>
      <c r="GUT5" s="85"/>
      <c r="GUU5" s="85"/>
      <c r="GUV5" s="85"/>
      <c r="GUW5" s="85"/>
      <c r="GUX5" s="85"/>
      <c r="GUY5" s="85"/>
      <c r="GUZ5" s="85"/>
      <c r="GVA5" s="85"/>
      <c r="GVB5" s="85"/>
      <c r="GVC5" s="85"/>
      <c r="GVD5" s="85"/>
      <c r="GVE5" s="85"/>
      <c r="GVF5" s="85"/>
      <c r="GVG5" s="85"/>
      <c r="GVH5" s="85"/>
      <c r="GVI5" s="85"/>
      <c r="GVJ5" s="85"/>
      <c r="GVK5" s="85"/>
      <c r="GVL5" s="85"/>
      <c r="GVM5" s="85"/>
      <c r="GVN5" s="85"/>
      <c r="GVO5" s="85"/>
      <c r="GVP5" s="85"/>
      <c r="GVQ5" s="85"/>
      <c r="GVR5" s="85"/>
      <c r="GVS5" s="85"/>
      <c r="GVT5" s="85"/>
      <c r="GVU5" s="85"/>
      <c r="GVV5" s="85"/>
      <c r="GVW5" s="85"/>
      <c r="GVX5" s="85"/>
      <c r="GVY5" s="85"/>
      <c r="GVZ5" s="85"/>
      <c r="GWA5" s="85"/>
      <c r="GWB5" s="85"/>
      <c r="GWC5" s="85"/>
      <c r="GWD5" s="85"/>
      <c r="GWE5" s="85"/>
      <c r="GWF5" s="85"/>
      <c r="GWG5" s="85"/>
      <c r="GWH5" s="85"/>
      <c r="GWI5" s="85"/>
      <c r="GWJ5" s="85"/>
      <c r="GWK5" s="85"/>
      <c r="GWL5" s="85"/>
      <c r="GWM5" s="85"/>
      <c r="GWN5" s="85"/>
      <c r="GWO5" s="85"/>
      <c r="GWP5" s="85"/>
      <c r="GWQ5" s="85"/>
      <c r="GWR5" s="85"/>
      <c r="GWS5" s="85"/>
      <c r="GWT5" s="85"/>
      <c r="GWU5" s="85"/>
      <c r="GWV5" s="85"/>
      <c r="GWW5" s="85"/>
      <c r="GWX5" s="85"/>
      <c r="GWY5" s="85"/>
      <c r="GWZ5" s="85"/>
      <c r="GXA5" s="85"/>
      <c r="GXB5" s="85"/>
      <c r="GXC5" s="85"/>
      <c r="GXD5" s="85"/>
      <c r="GXE5" s="85"/>
      <c r="GXF5" s="85"/>
      <c r="GXG5" s="85"/>
      <c r="GXH5" s="85"/>
      <c r="GXI5" s="85"/>
      <c r="GXJ5" s="85"/>
      <c r="GXK5" s="85"/>
      <c r="GXL5" s="85"/>
      <c r="GXM5" s="85"/>
      <c r="GXN5" s="85"/>
      <c r="GXO5" s="85"/>
      <c r="GXP5" s="85"/>
      <c r="GXQ5" s="85"/>
      <c r="GXR5" s="85"/>
      <c r="GXS5" s="85"/>
      <c r="GXT5" s="85"/>
      <c r="GXU5" s="85"/>
      <c r="GXV5" s="85"/>
      <c r="GXW5" s="85"/>
      <c r="GXX5" s="85"/>
      <c r="GXY5" s="85"/>
      <c r="GXZ5" s="85"/>
      <c r="GYA5" s="85"/>
      <c r="GYB5" s="85"/>
      <c r="GYC5" s="85"/>
      <c r="GYD5" s="85"/>
      <c r="GYE5" s="85"/>
      <c r="GYF5" s="85"/>
      <c r="GYG5" s="85"/>
      <c r="GYH5" s="85"/>
      <c r="GYI5" s="85"/>
      <c r="GYJ5" s="85"/>
      <c r="GYK5" s="85"/>
      <c r="GYL5" s="85"/>
      <c r="GYM5" s="85"/>
      <c r="GYN5" s="85"/>
      <c r="GYO5" s="85"/>
      <c r="GYP5" s="85"/>
      <c r="GYQ5" s="85"/>
      <c r="GYR5" s="85"/>
      <c r="GYS5" s="85"/>
      <c r="GYT5" s="85"/>
      <c r="GYU5" s="85"/>
      <c r="GYV5" s="85"/>
      <c r="GYW5" s="85"/>
      <c r="GYX5" s="85"/>
      <c r="GYY5" s="85"/>
      <c r="GYZ5" s="85"/>
      <c r="GZA5" s="85"/>
      <c r="GZB5" s="85"/>
      <c r="GZC5" s="85"/>
      <c r="GZD5" s="85"/>
      <c r="GZE5" s="85"/>
      <c r="GZF5" s="85"/>
      <c r="GZG5" s="85"/>
      <c r="GZH5" s="85"/>
      <c r="GZI5" s="85"/>
      <c r="GZJ5" s="85"/>
      <c r="GZK5" s="85"/>
      <c r="GZL5" s="85"/>
      <c r="GZM5" s="85"/>
      <c r="GZN5" s="85"/>
      <c r="GZO5" s="85"/>
      <c r="GZP5" s="85"/>
      <c r="GZQ5" s="85"/>
      <c r="GZR5" s="85"/>
      <c r="GZS5" s="85"/>
      <c r="GZT5" s="85"/>
      <c r="GZU5" s="85"/>
      <c r="GZV5" s="85"/>
      <c r="GZW5" s="85"/>
      <c r="GZX5" s="85"/>
      <c r="GZY5" s="85"/>
      <c r="GZZ5" s="85"/>
      <c r="HAA5" s="85"/>
      <c r="HAB5" s="85"/>
      <c r="HAC5" s="85"/>
      <c r="HAD5" s="85"/>
      <c r="HAE5" s="85"/>
      <c r="HAF5" s="85"/>
      <c r="HAG5" s="85"/>
      <c r="HAH5" s="85"/>
      <c r="HAI5" s="85"/>
      <c r="HAJ5" s="85"/>
      <c r="HAK5" s="85"/>
      <c r="HAL5" s="85"/>
      <c r="HAM5" s="85"/>
      <c r="HAN5" s="85"/>
      <c r="HAO5" s="85"/>
      <c r="HAP5" s="85"/>
      <c r="HAQ5" s="85"/>
      <c r="HAR5" s="85"/>
      <c r="HAS5" s="85"/>
      <c r="HAT5" s="85"/>
      <c r="HAU5" s="85"/>
      <c r="HAV5" s="85"/>
      <c r="HAW5" s="85"/>
      <c r="HAX5" s="85"/>
      <c r="HAY5" s="85"/>
      <c r="HAZ5" s="85"/>
      <c r="HBA5" s="85"/>
      <c r="HBB5" s="85"/>
      <c r="HBC5" s="85"/>
      <c r="HBD5" s="85"/>
      <c r="HBE5" s="85"/>
      <c r="HBF5" s="85"/>
      <c r="HBG5" s="85"/>
      <c r="HBH5" s="85"/>
      <c r="HBI5" s="85"/>
      <c r="HBJ5" s="85"/>
      <c r="HBK5" s="85"/>
      <c r="HBL5" s="85"/>
      <c r="HBM5" s="85"/>
      <c r="HBN5" s="85"/>
      <c r="HBO5" s="85"/>
      <c r="HBP5" s="85"/>
      <c r="HBQ5" s="85"/>
      <c r="HBR5" s="85"/>
      <c r="HBS5" s="85"/>
      <c r="HBT5" s="85"/>
      <c r="HBU5" s="85"/>
      <c r="HBV5" s="85"/>
      <c r="HBW5" s="85"/>
      <c r="HBX5" s="85"/>
      <c r="HBY5" s="85"/>
      <c r="HBZ5" s="85"/>
      <c r="HCA5" s="85"/>
      <c r="HCB5" s="85"/>
      <c r="HCC5" s="85"/>
      <c r="HCD5" s="85"/>
      <c r="HCE5" s="85"/>
      <c r="HCF5" s="85"/>
      <c r="HCG5" s="85"/>
      <c r="HCH5" s="85"/>
      <c r="HCI5" s="85"/>
      <c r="HCJ5" s="85"/>
      <c r="HCK5" s="85"/>
      <c r="HCL5" s="85"/>
      <c r="HCM5" s="85"/>
      <c r="HCN5" s="85"/>
      <c r="HCO5" s="85"/>
      <c r="HCP5" s="85"/>
      <c r="HCQ5" s="85"/>
      <c r="HCR5" s="85"/>
      <c r="HCS5" s="85"/>
      <c r="HCT5" s="85"/>
      <c r="HCU5" s="85"/>
      <c r="HCV5" s="85"/>
      <c r="HCW5" s="85"/>
      <c r="HCX5" s="85"/>
      <c r="HCY5" s="85"/>
      <c r="HCZ5" s="85"/>
      <c r="HDA5" s="85"/>
      <c r="HDB5" s="85"/>
      <c r="HDC5" s="85"/>
      <c r="HDD5" s="85"/>
      <c r="HDE5" s="85"/>
      <c r="HDF5" s="85"/>
      <c r="HDG5" s="85"/>
      <c r="HDH5" s="85"/>
      <c r="HDI5" s="85"/>
      <c r="HDJ5" s="85"/>
      <c r="HDK5" s="85"/>
      <c r="HDL5" s="85"/>
      <c r="HDM5" s="85"/>
      <c r="HDN5" s="85"/>
      <c r="HDO5" s="85"/>
      <c r="HDP5" s="85"/>
      <c r="HDQ5" s="85"/>
      <c r="HDR5" s="85"/>
      <c r="HDS5" s="85"/>
      <c r="HDT5" s="85"/>
      <c r="HDU5" s="85"/>
      <c r="HDV5" s="85"/>
      <c r="HDW5" s="85"/>
      <c r="HDX5" s="85"/>
      <c r="HDY5" s="85"/>
      <c r="HDZ5" s="85"/>
      <c r="HEA5" s="85"/>
      <c r="HEB5" s="85"/>
      <c r="HEC5" s="85"/>
      <c r="HED5" s="85"/>
      <c r="HEE5" s="85"/>
      <c r="HEF5" s="85"/>
      <c r="HEG5" s="85"/>
      <c r="HEH5" s="85"/>
      <c r="HEI5" s="85"/>
      <c r="HEJ5" s="85"/>
      <c r="HEK5" s="85"/>
      <c r="HEL5" s="85"/>
      <c r="HEM5" s="85"/>
      <c r="HEN5" s="85"/>
      <c r="HEO5" s="85"/>
      <c r="HEP5" s="85"/>
      <c r="HEQ5" s="85"/>
      <c r="HER5" s="85"/>
      <c r="HES5" s="85"/>
      <c r="HET5" s="85"/>
      <c r="HEU5" s="85"/>
      <c r="HEV5" s="85"/>
      <c r="HEW5" s="85"/>
      <c r="HEX5" s="85"/>
      <c r="HEY5" s="85"/>
      <c r="HEZ5" s="85"/>
      <c r="HFA5" s="85"/>
      <c r="HFB5" s="85"/>
      <c r="HFC5" s="85"/>
      <c r="HFD5" s="85"/>
      <c r="HFE5" s="85"/>
      <c r="HFF5" s="85"/>
      <c r="HFG5" s="85"/>
      <c r="HFH5" s="85"/>
      <c r="HFI5" s="85"/>
      <c r="HFJ5" s="85"/>
      <c r="HFK5" s="85"/>
      <c r="HFL5" s="85"/>
      <c r="HFM5" s="85"/>
      <c r="HFN5" s="85"/>
      <c r="HFO5" s="85"/>
      <c r="HFP5" s="85"/>
      <c r="HFQ5" s="85"/>
      <c r="HFR5" s="85"/>
      <c r="HFS5" s="85"/>
      <c r="HFT5" s="85"/>
      <c r="HFU5" s="85"/>
      <c r="HFV5" s="85"/>
      <c r="HFW5" s="85"/>
      <c r="HFX5" s="85"/>
      <c r="HFY5" s="85"/>
      <c r="HFZ5" s="85"/>
      <c r="HGA5" s="85"/>
      <c r="HGB5" s="85"/>
      <c r="HGC5" s="85"/>
      <c r="HGD5" s="85"/>
      <c r="HGE5" s="85"/>
      <c r="HGF5" s="85"/>
      <c r="HGG5" s="85"/>
      <c r="HGH5" s="85"/>
      <c r="HGI5" s="85"/>
      <c r="HGJ5" s="85"/>
      <c r="HGK5" s="85"/>
      <c r="HGL5" s="85"/>
      <c r="HGM5" s="85"/>
      <c r="HGN5" s="85"/>
      <c r="HGO5" s="85"/>
      <c r="HGP5" s="85"/>
      <c r="HGQ5" s="85"/>
      <c r="HGR5" s="85"/>
      <c r="HGS5" s="85"/>
      <c r="HGT5" s="85"/>
      <c r="HGU5" s="85"/>
      <c r="HGV5" s="85"/>
      <c r="HGW5" s="85"/>
      <c r="HGX5" s="85"/>
      <c r="HGY5" s="85"/>
      <c r="HGZ5" s="85"/>
      <c r="HHA5" s="85"/>
      <c r="HHB5" s="85"/>
      <c r="HHC5" s="85"/>
      <c r="HHD5" s="85"/>
      <c r="HHE5" s="85"/>
      <c r="HHF5" s="85"/>
      <c r="HHG5" s="85"/>
      <c r="HHH5" s="85"/>
      <c r="HHI5" s="85"/>
      <c r="HHJ5" s="85"/>
      <c r="HHK5" s="85"/>
      <c r="HHL5" s="85"/>
      <c r="HHM5" s="85"/>
      <c r="HHN5" s="85"/>
      <c r="HHO5" s="85"/>
      <c r="HHP5" s="85"/>
      <c r="HHQ5" s="85"/>
      <c r="HHR5" s="85"/>
      <c r="HHS5" s="85"/>
      <c r="HHT5" s="85"/>
      <c r="HHU5" s="85"/>
      <c r="HHV5" s="85"/>
      <c r="HHW5" s="85"/>
      <c r="HHX5" s="85"/>
      <c r="HHY5" s="85"/>
      <c r="HHZ5" s="85"/>
      <c r="HIA5" s="85"/>
      <c r="HIB5" s="85"/>
      <c r="HIC5" s="85"/>
      <c r="HID5" s="85"/>
      <c r="HIE5" s="85"/>
      <c r="HIF5" s="85"/>
      <c r="HIG5" s="85"/>
      <c r="HIH5" s="85"/>
      <c r="HII5" s="85"/>
      <c r="HIJ5" s="85"/>
      <c r="HIK5" s="85"/>
      <c r="HIL5" s="85"/>
      <c r="HIM5" s="85"/>
      <c r="HIN5" s="85"/>
      <c r="HIO5" s="85"/>
      <c r="HIP5" s="85"/>
      <c r="HIQ5" s="85"/>
      <c r="HIR5" s="85"/>
      <c r="HIS5" s="85"/>
      <c r="HIT5" s="85"/>
      <c r="HIU5" s="85"/>
      <c r="HIV5" s="85"/>
      <c r="HIW5" s="85"/>
      <c r="HIX5" s="85"/>
      <c r="HIY5" s="85"/>
      <c r="HIZ5" s="85"/>
      <c r="HJA5" s="85"/>
      <c r="HJB5" s="85"/>
      <c r="HJC5" s="85"/>
      <c r="HJD5" s="85"/>
      <c r="HJE5" s="85"/>
      <c r="HJF5" s="85"/>
      <c r="HJG5" s="85"/>
      <c r="HJH5" s="85"/>
      <c r="HJI5" s="85"/>
      <c r="HJJ5" s="85"/>
      <c r="HJK5" s="85"/>
      <c r="HJL5" s="85"/>
      <c r="HJM5" s="85"/>
      <c r="HJN5" s="85"/>
      <c r="HJO5" s="85"/>
      <c r="HJP5" s="85"/>
      <c r="HJQ5" s="85"/>
      <c r="HJR5" s="85"/>
      <c r="HJS5" s="85"/>
      <c r="HJT5" s="85"/>
      <c r="HJU5" s="85"/>
      <c r="HJV5" s="85"/>
      <c r="HJW5" s="85"/>
      <c r="HJX5" s="85"/>
      <c r="HJY5" s="85"/>
      <c r="HJZ5" s="85"/>
      <c r="HKA5" s="85"/>
      <c r="HKB5" s="85"/>
      <c r="HKC5" s="85"/>
      <c r="HKD5" s="85"/>
      <c r="HKE5" s="85"/>
      <c r="HKF5" s="85"/>
      <c r="HKG5" s="85"/>
      <c r="HKH5" s="85"/>
      <c r="HKI5" s="85"/>
      <c r="HKJ5" s="85"/>
      <c r="HKK5" s="85"/>
      <c r="HKL5" s="85"/>
      <c r="HKM5" s="85"/>
      <c r="HKN5" s="85"/>
      <c r="HKO5" s="85"/>
      <c r="HKP5" s="85"/>
      <c r="HKQ5" s="85"/>
      <c r="HKR5" s="85"/>
      <c r="HKS5" s="85"/>
      <c r="HKT5" s="85"/>
      <c r="HKU5" s="85"/>
      <c r="HKV5" s="85"/>
      <c r="HKW5" s="85"/>
      <c r="HKX5" s="85"/>
      <c r="HKY5" s="85"/>
      <c r="HKZ5" s="85"/>
      <c r="HLA5" s="85"/>
      <c r="HLB5" s="85"/>
      <c r="HLC5" s="85"/>
      <c r="HLD5" s="85"/>
      <c r="HLE5" s="85"/>
      <c r="HLF5" s="85"/>
      <c r="HLG5" s="85"/>
      <c r="HLH5" s="85"/>
      <c r="HLI5" s="85"/>
      <c r="HLJ5" s="85"/>
      <c r="HLK5" s="85"/>
      <c r="HLL5" s="85"/>
      <c r="HLM5" s="85"/>
      <c r="HLN5" s="85"/>
      <c r="HLO5" s="85"/>
      <c r="HLP5" s="85"/>
      <c r="HLQ5" s="85"/>
      <c r="HLR5" s="85"/>
      <c r="HLS5" s="85"/>
      <c r="HLT5" s="85"/>
      <c r="HLU5" s="85"/>
      <c r="HLV5" s="85"/>
      <c r="HLW5" s="85"/>
      <c r="HLX5" s="85"/>
      <c r="HLY5" s="85"/>
      <c r="HLZ5" s="85"/>
      <c r="HMA5" s="85"/>
      <c r="HMB5" s="85"/>
      <c r="HMC5" s="85"/>
      <c r="HMD5" s="85"/>
      <c r="HME5" s="85"/>
      <c r="HMF5" s="85"/>
      <c r="HMG5" s="85"/>
      <c r="HMH5" s="85"/>
      <c r="HMI5" s="85"/>
      <c r="HMJ5" s="85"/>
      <c r="HMK5" s="85"/>
      <c r="HML5" s="85"/>
      <c r="HMM5" s="85"/>
      <c r="HMN5" s="85"/>
      <c r="HMO5" s="85"/>
      <c r="HMP5" s="85"/>
      <c r="HMQ5" s="85"/>
      <c r="HMR5" s="85"/>
      <c r="HMS5" s="85"/>
      <c r="HMT5" s="85"/>
      <c r="HMU5" s="85"/>
      <c r="HMV5" s="85"/>
      <c r="HMW5" s="85"/>
      <c r="HMX5" s="85"/>
      <c r="HMY5" s="85"/>
      <c r="HMZ5" s="85"/>
      <c r="HNA5" s="85"/>
      <c r="HNB5" s="85"/>
      <c r="HNC5" s="85"/>
      <c r="HND5" s="85"/>
      <c r="HNE5" s="85"/>
      <c r="HNF5" s="85"/>
      <c r="HNG5" s="85"/>
      <c r="HNH5" s="85"/>
      <c r="HNI5" s="85"/>
      <c r="HNJ5" s="85"/>
      <c r="HNK5" s="85"/>
      <c r="HNL5" s="85"/>
      <c r="HNM5" s="85"/>
      <c r="HNN5" s="85"/>
      <c r="HNO5" s="85"/>
      <c r="HNP5" s="85"/>
      <c r="HNQ5" s="85"/>
      <c r="HNR5" s="85"/>
      <c r="HNS5" s="85"/>
      <c r="HNT5" s="85"/>
      <c r="HNU5" s="85"/>
      <c r="HNV5" s="85"/>
      <c r="HNW5" s="85"/>
      <c r="HNX5" s="85"/>
      <c r="HNY5" s="85"/>
      <c r="HNZ5" s="85"/>
      <c r="HOA5" s="85"/>
      <c r="HOB5" s="85"/>
      <c r="HOC5" s="85"/>
      <c r="HOD5" s="85"/>
      <c r="HOE5" s="85"/>
      <c r="HOF5" s="85"/>
      <c r="HOG5" s="85"/>
      <c r="HOH5" s="85"/>
      <c r="HOI5" s="85"/>
      <c r="HOJ5" s="85"/>
      <c r="HOK5" s="85"/>
      <c r="HOL5" s="85"/>
      <c r="HOM5" s="85"/>
      <c r="HON5" s="85"/>
      <c r="HOO5" s="85"/>
      <c r="HOP5" s="85"/>
      <c r="HOQ5" s="85"/>
      <c r="HOR5" s="85"/>
      <c r="HOS5" s="85"/>
      <c r="HOT5" s="85"/>
      <c r="HOU5" s="85"/>
      <c r="HOV5" s="85"/>
      <c r="HOW5" s="85"/>
      <c r="HOX5" s="85"/>
      <c r="HOY5" s="85"/>
      <c r="HOZ5" s="85"/>
      <c r="HPA5" s="85"/>
      <c r="HPB5" s="85"/>
      <c r="HPC5" s="85"/>
      <c r="HPD5" s="85"/>
      <c r="HPE5" s="85"/>
      <c r="HPF5" s="85"/>
      <c r="HPG5" s="85"/>
      <c r="HPH5" s="85"/>
      <c r="HPI5" s="85"/>
      <c r="HPJ5" s="85"/>
      <c r="HPK5" s="85"/>
      <c r="HPL5" s="85"/>
      <c r="HPM5" s="85"/>
      <c r="HPN5" s="85"/>
      <c r="HPO5" s="85"/>
      <c r="HPP5" s="85"/>
      <c r="HPQ5" s="85"/>
      <c r="HPR5" s="85"/>
      <c r="HPS5" s="85"/>
      <c r="HPT5" s="85"/>
      <c r="HPU5" s="85"/>
      <c r="HPV5" s="85"/>
      <c r="HPW5" s="85"/>
      <c r="HPX5" s="85"/>
      <c r="HPY5" s="85"/>
      <c r="HPZ5" s="85"/>
      <c r="HQA5" s="85"/>
      <c r="HQB5" s="85"/>
      <c r="HQC5" s="85"/>
      <c r="HQD5" s="85"/>
      <c r="HQE5" s="85"/>
      <c r="HQF5" s="85"/>
      <c r="HQG5" s="85"/>
      <c r="HQH5" s="85"/>
      <c r="HQI5" s="85"/>
      <c r="HQJ5" s="85"/>
      <c r="HQK5" s="85"/>
      <c r="HQL5" s="85"/>
      <c r="HQM5" s="85"/>
      <c r="HQN5" s="85"/>
      <c r="HQO5" s="85"/>
      <c r="HQP5" s="85"/>
      <c r="HQQ5" s="85"/>
      <c r="HQR5" s="85"/>
      <c r="HQS5" s="85"/>
      <c r="HQT5" s="85"/>
      <c r="HQU5" s="85"/>
      <c r="HQV5" s="85"/>
      <c r="HQW5" s="85"/>
      <c r="HQX5" s="85"/>
      <c r="HQY5" s="85"/>
      <c r="HQZ5" s="85"/>
      <c r="HRA5" s="85"/>
      <c r="HRB5" s="85"/>
      <c r="HRC5" s="85"/>
      <c r="HRD5" s="85"/>
      <c r="HRE5" s="85"/>
      <c r="HRF5" s="85"/>
      <c r="HRG5" s="85"/>
      <c r="HRH5" s="85"/>
      <c r="HRI5" s="85"/>
      <c r="HRJ5" s="85"/>
      <c r="HRK5" s="85"/>
      <c r="HRL5" s="85"/>
      <c r="HRM5" s="85"/>
      <c r="HRN5" s="85"/>
      <c r="HRO5" s="85"/>
      <c r="HRP5" s="85"/>
      <c r="HRQ5" s="85"/>
      <c r="HRR5" s="85"/>
      <c r="HRS5" s="85"/>
      <c r="HRT5" s="85"/>
      <c r="HRU5" s="85"/>
      <c r="HRV5" s="85"/>
      <c r="HRW5" s="85"/>
      <c r="HRX5" s="85"/>
      <c r="HRY5" s="85"/>
      <c r="HRZ5" s="85"/>
      <c r="HSA5" s="85"/>
      <c r="HSB5" s="85"/>
      <c r="HSC5" s="85"/>
      <c r="HSD5" s="85"/>
      <c r="HSE5" s="85"/>
      <c r="HSF5" s="85"/>
      <c r="HSG5" s="85"/>
      <c r="HSH5" s="85"/>
      <c r="HSI5" s="85"/>
      <c r="HSJ5" s="85"/>
      <c r="HSK5" s="85"/>
      <c r="HSL5" s="85"/>
      <c r="HSM5" s="85"/>
      <c r="HSN5" s="85"/>
      <c r="HSO5" s="85"/>
      <c r="HSP5" s="85"/>
      <c r="HSQ5" s="85"/>
      <c r="HSR5" s="85"/>
      <c r="HSS5" s="85"/>
      <c r="HST5" s="85"/>
      <c r="HSU5" s="85"/>
      <c r="HSV5" s="85"/>
      <c r="HSW5" s="85"/>
      <c r="HSX5" s="85"/>
      <c r="HSY5" s="85"/>
      <c r="HSZ5" s="85"/>
      <c r="HTA5" s="85"/>
      <c r="HTB5" s="85"/>
      <c r="HTC5" s="85"/>
      <c r="HTD5" s="85"/>
      <c r="HTE5" s="85"/>
      <c r="HTF5" s="85"/>
      <c r="HTG5" s="85"/>
      <c r="HTH5" s="85"/>
      <c r="HTI5" s="85"/>
      <c r="HTJ5" s="85"/>
      <c r="HTK5" s="85"/>
      <c r="HTL5" s="85"/>
      <c r="HTM5" s="85"/>
      <c r="HTN5" s="85"/>
      <c r="HTO5" s="85"/>
      <c r="HTP5" s="85"/>
      <c r="HTQ5" s="85"/>
      <c r="HTR5" s="85"/>
      <c r="HTS5" s="85"/>
      <c r="HTT5" s="85"/>
      <c r="HTU5" s="85"/>
      <c r="HTV5" s="85"/>
      <c r="HTW5" s="85"/>
      <c r="HTX5" s="85"/>
      <c r="HTY5" s="85"/>
      <c r="HTZ5" s="85"/>
      <c r="HUA5" s="85"/>
      <c r="HUB5" s="85"/>
      <c r="HUC5" s="85"/>
      <c r="HUD5" s="85"/>
      <c r="HUE5" s="85"/>
      <c r="HUF5" s="85"/>
      <c r="HUG5" s="85"/>
      <c r="HUH5" s="85"/>
      <c r="HUI5" s="85"/>
      <c r="HUJ5" s="85"/>
      <c r="HUK5" s="85"/>
      <c r="HUL5" s="85"/>
      <c r="HUM5" s="85"/>
      <c r="HUN5" s="85"/>
      <c r="HUO5" s="85"/>
      <c r="HUP5" s="85"/>
      <c r="HUQ5" s="85"/>
      <c r="HUR5" s="85"/>
      <c r="HUS5" s="85"/>
      <c r="HUT5" s="85"/>
      <c r="HUU5" s="85"/>
      <c r="HUV5" s="85"/>
      <c r="HUW5" s="85"/>
      <c r="HUX5" s="85"/>
      <c r="HUY5" s="85"/>
      <c r="HUZ5" s="85"/>
      <c r="HVA5" s="85"/>
      <c r="HVB5" s="85"/>
      <c r="HVC5" s="85"/>
      <c r="HVD5" s="85"/>
      <c r="HVE5" s="85"/>
      <c r="HVF5" s="85"/>
      <c r="HVG5" s="85"/>
      <c r="HVH5" s="85"/>
      <c r="HVI5" s="85"/>
      <c r="HVJ5" s="85"/>
      <c r="HVK5" s="85"/>
      <c r="HVL5" s="85"/>
      <c r="HVM5" s="85"/>
      <c r="HVN5" s="85"/>
      <c r="HVO5" s="85"/>
      <c r="HVP5" s="85"/>
      <c r="HVQ5" s="85"/>
      <c r="HVR5" s="85"/>
      <c r="HVS5" s="85"/>
      <c r="HVT5" s="85"/>
      <c r="HVU5" s="85"/>
      <c r="HVV5" s="85"/>
      <c r="HVW5" s="85"/>
      <c r="HVX5" s="85"/>
      <c r="HVY5" s="85"/>
      <c r="HVZ5" s="85"/>
      <c r="HWA5" s="85"/>
      <c r="HWB5" s="85"/>
      <c r="HWC5" s="85"/>
      <c r="HWD5" s="85"/>
      <c r="HWE5" s="85"/>
      <c r="HWF5" s="85"/>
      <c r="HWG5" s="85"/>
      <c r="HWH5" s="85"/>
      <c r="HWI5" s="85"/>
      <c r="HWJ5" s="85"/>
      <c r="HWK5" s="85"/>
      <c r="HWL5" s="85"/>
      <c r="HWM5" s="85"/>
      <c r="HWN5" s="85"/>
      <c r="HWO5" s="85"/>
      <c r="HWP5" s="85"/>
      <c r="HWQ5" s="85"/>
      <c r="HWR5" s="85"/>
      <c r="HWS5" s="85"/>
      <c r="HWT5" s="85"/>
      <c r="HWU5" s="85"/>
      <c r="HWV5" s="85"/>
      <c r="HWW5" s="85"/>
      <c r="HWX5" s="85"/>
      <c r="HWY5" s="85"/>
      <c r="HWZ5" s="85"/>
      <c r="HXA5" s="85"/>
      <c r="HXB5" s="85"/>
      <c r="HXC5" s="85"/>
      <c r="HXD5" s="85"/>
      <c r="HXE5" s="85"/>
      <c r="HXF5" s="85"/>
      <c r="HXG5" s="85"/>
      <c r="HXH5" s="85"/>
      <c r="HXI5" s="85"/>
      <c r="HXJ5" s="85"/>
      <c r="HXK5" s="85"/>
      <c r="HXL5" s="85"/>
      <c r="HXM5" s="85"/>
      <c r="HXN5" s="85"/>
      <c r="HXO5" s="85"/>
      <c r="HXP5" s="85"/>
      <c r="HXQ5" s="85"/>
      <c r="HXR5" s="85"/>
      <c r="HXS5" s="85"/>
      <c r="HXT5" s="85"/>
      <c r="HXU5" s="85"/>
      <c r="HXV5" s="85"/>
      <c r="HXW5" s="85"/>
      <c r="HXX5" s="85"/>
      <c r="HXY5" s="85"/>
      <c r="HXZ5" s="85"/>
      <c r="HYA5" s="85"/>
      <c r="HYB5" s="85"/>
      <c r="HYC5" s="85"/>
      <c r="HYD5" s="85"/>
      <c r="HYE5" s="85"/>
      <c r="HYF5" s="85"/>
      <c r="HYG5" s="85"/>
      <c r="HYH5" s="85"/>
      <c r="HYI5" s="85"/>
      <c r="HYJ5" s="85"/>
      <c r="HYK5" s="85"/>
      <c r="HYL5" s="85"/>
      <c r="HYM5" s="85"/>
      <c r="HYN5" s="85"/>
      <c r="HYO5" s="85"/>
      <c r="HYP5" s="85"/>
      <c r="HYQ5" s="85"/>
      <c r="HYR5" s="85"/>
      <c r="HYS5" s="85"/>
      <c r="HYT5" s="85"/>
      <c r="HYU5" s="85"/>
      <c r="HYV5" s="85"/>
      <c r="HYW5" s="85"/>
      <c r="HYX5" s="85"/>
      <c r="HYY5" s="85"/>
      <c r="HYZ5" s="85"/>
      <c r="HZA5" s="85"/>
      <c r="HZB5" s="85"/>
      <c r="HZC5" s="85"/>
      <c r="HZD5" s="85"/>
      <c r="HZE5" s="85"/>
      <c r="HZF5" s="85"/>
      <c r="HZG5" s="85"/>
      <c r="HZH5" s="85"/>
      <c r="HZI5" s="85"/>
      <c r="HZJ5" s="85"/>
      <c r="HZK5" s="85"/>
      <c r="HZL5" s="85"/>
      <c r="HZM5" s="85"/>
      <c r="HZN5" s="85"/>
      <c r="HZO5" s="85"/>
      <c r="HZP5" s="85"/>
      <c r="HZQ5" s="85"/>
      <c r="HZR5" s="85"/>
      <c r="HZS5" s="85"/>
      <c r="HZT5" s="85"/>
      <c r="HZU5" s="85"/>
      <c r="HZV5" s="85"/>
      <c r="HZW5" s="85"/>
      <c r="HZX5" s="85"/>
      <c r="HZY5" s="85"/>
      <c r="HZZ5" s="85"/>
      <c r="IAA5" s="85"/>
      <c r="IAB5" s="85"/>
      <c r="IAC5" s="85"/>
      <c r="IAD5" s="85"/>
      <c r="IAE5" s="85"/>
      <c r="IAF5" s="85"/>
      <c r="IAG5" s="85"/>
      <c r="IAH5" s="85"/>
      <c r="IAI5" s="85"/>
      <c r="IAJ5" s="85"/>
      <c r="IAK5" s="85"/>
      <c r="IAL5" s="85"/>
      <c r="IAM5" s="85"/>
      <c r="IAN5" s="85"/>
      <c r="IAO5" s="85"/>
      <c r="IAP5" s="85"/>
      <c r="IAQ5" s="85"/>
      <c r="IAR5" s="85"/>
      <c r="IAS5" s="85"/>
      <c r="IAT5" s="85"/>
      <c r="IAU5" s="85"/>
      <c r="IAV5" s="85"/>
      <c r="IAW5" s="85"/>
      <c r="IAX5" s="85"/>
      <c r="IAY5" s="85"/>
      <c r="IAZ5" s="85"/>
      <c r="IBA5" s="85"/>
      <c r="IBB5" s="85"/>
      <c r="IBC5" s="85"/>
      <c r="IBD5" s="85"/>
      <c r="IBE5" s="85"/>
      <c r="IBF5" s="85"/>
      <c r="IBG5" s="85"/>
      <c r="IBH5" s="85"/>
      <c r="IBI5" s="85"/>
      <c r="IBJ5" s="85"/>
      <c r="IBK5" s="85"/>
      <c r="IBL5" s="85"/>
      <c r="IBM5" s="85"/>
      <c r="IBN5" s="85"/>
      <c r="IBO5" s="85"/>
      <c r="IBP5" s="85"/>
      <c r="IBQ5" s="85"/>
      <c r="IBR5" s="85"/>
      <c r="IBS5" s="85"/>
      <c r="IBT5" s="85"/>
      <c r="IBU5" s="85"/>
      <c r="IBV5" s="85"/>
      <c r="IBW5" s="85"/>
      <c r="IBX5" s="85"/>
      <c r="IBY5" s="85"/>
      <c r="IBZ5" s="85"/>
      <c r="ICA5" s="85"/>
      <c r="ICB5" s="85"/>
      <c r="ICC5" s="85"/>
      <c r="ICD5" s="85"/>
      <c r="ICE5" s="85"/>
      <c r="ICF5" s="85"/>
      <c r="ICG5" s="85"/>
      <c r="ICH5" s="85"/>
      <c r="ICI5" s="85"/>
      <c r="ICJ5" s="85"/>
      <c r="ICK5" s="85"/>
      <c r="ICL5" s="85"/>
      <c r="ICM5" s="85"/>
      <c r="ICN5" s="85"/>
      <c r="ICO5" s="85"/>
      <c r="ICP5" s="85"/>
      <c r="ICQ5" s="85"/>
      <c r="ICR5" s="85"/>
      <c r="ICS5" s="85"/>
      <c r="ICT5" s="85"/>
      <c r="ICU5" s="85"/>
      <c r="ICV5" s="85"/>
      <c r="ICW5" s="85"/>
      <c r="ICX5" s="85"/>
      <c r="ICY5" s="85"/>
      <c r="ICZ5" s="85"/>
      <c r="IDA5" s="85"/>
      <c r="IDB5" s="85"/>
      <c r="IDC5" s="85"/>
      <c r="IDD5" s="85"/>
      <c r="IDE5" s="85"/>
      <c r="IDF5" s="85"/>
      <c r="IDG5" s="85"/>
      <c r="IDH5" s="85"/>
      <c r="IDI5" s="85"/>
      <c r="IDJ5" s="85"/>
      <c r="IDK5" s="85"/>
      <c r="IDL5" s="85"/>
      <c r="IDM5" s="85"/>
      <c r="IDN5" s="85"/>
      <c r="IDO5" s="85"/>
      <c r="IDP5" s="85"/>
      <c r="IDQ5" s="85"/>
      <c r="IDR5" s="85"/>
      <c r="IDS5" s="85"/>
      <c r="IDT5" s="85"/>
      <c r="IDU5" s="85"/>
      <c r="IDV5" s="85"/>
      <c r="IDW5" s="85"/>
      <c r="IDX5" s="85"/>
      <c r="IDY5" s="85"/>
      <c r="IDZ5" s="85"/>
      <c r="IEA5" s="85"/>
      <c r="IEB5" s="85"/>
      <c r="IEC5" s="85"/>
      <c r="IED5" s="85"/>
      <c r="IEE5" s="85"/>
      <c r="IEF5" s="85"/>
      <c r="IEG5" s="85"/>
      <c r="IEH5" s="85"/>
      <c r="IEI5" s="85"/>
      <c r="IEJ5" s="85"/>
      <c r="IEK5" s="85"/>
      <c r="IEL5" s="85"/>
      <c r="IEM5" s="85"/>
      <c r="IEN5" s="85"/>
      <c r="IEO5" s="85"/>
      <c r="IEP5" s="85"/>
      <c r="IEQ5" s="85"/>
      <c r="IER5" s="85"/>
      <c r="IES5" s="85"/>
      <c r="IET5" s="85"/>
      <c r="IEU5" s="85"/>
      <c r="IEV5" s="85"/>
      <c r="IEW5" s="85"/>
      <c r="IEX5" s="85"/>
      <c r="IEY5" s="85"/>
      <c r="IEZ5" s="85"/>
      <c r="IFA5" s="85"/>
      <c r="IFB5" s="85"/>
      <c r="IFC5" s="85"/>
      <c r="IFD5" s="85"/>
      <c r="IFE5" s="85"/>
      <c r="IFF5" s="85"/>
      <c r="IFG5" s="85"/>
      <c r="IFH5" s="85"/>
      <c r="IFI5" s="85"/>
      <c r="IFJ5" s="85"/>
      <c r="IFK5" s="85"/>
      <c r="IFL5" s="85"/>
      <c r="IFM5" s="85"/>
      <c r="IFN5" s="85"/>
      <c r="IFO5" s="85"/>
      <c r="IFP5" s="85"/>
      <c r="IFQ5" s="85"/>
      <c r="IFR5" s="85"/>
      <c r="IFS5" s="85"/>
      <c r="IFT5" s="85"/>
      <c r="IFU5" s="85"/>
      <c r="IFV5" s="85"/>
      <c r="IFW5" s="85"/>
      <c r="IFX5" s="85"/>
      <c r="IFY5" s="85"/>
      <c r="IFZ5" s="85"/>
      <c r="IGA5" s="85"/>
      <c r="IGB5" s="85"/>
      <c r="IGC5" s="85"/>
      <c r="IGD5" s="85"/>
      <c r="IGE5" s="85"/>
      <c r="IGF5" s="85"/>
      <c r="IGG5" s="85"/>
      <c r="IGH5" s="85"/>
      <c r="IGI5" s="85"/>
      <c r="IGJ5" s="85"/>
      <c r="IGK5" s="85"/>
      <c r="IGL5" s="85"/>
      <c r="IGM5" s="85"/>
      <c r="IGN5" s="85"/>
      <c r="IGO5" s="85"/>
      <c r="IGP5" s="85"/>
      <c r="IGQ5" s="85"/>
      <c r="IGR5" s="85"/>
      <c r="IGS5" s="85"/>
      <c r="IGT5" s="85"/>
      <c r="IGU5" s="85"/>
      <c r="IGV5" s="85"/>
      <c r="IGW5" s="85"/>
      <c r="IGX5" s="85"/>
      <c r="IGY5" s="85"/>
      <c r="IGZ5" s="85"/>
      <c r="IHA5" s="85"/>
      <c r="IHB5" s="85"/>
      <c r="IHC5" s="85"/>
      <c r="IHD5" s="85"/>
      <c r="IHE5" s="85"/>
      <c r="IHF5" s="85"/>
      <c r="IHG5" s="85"/>
      <c r="IHH5" s="85"/>
      <c r="IHI5" s="85"/>
      <c r="IHJ5" s="85"/>
      <c r="IHK5" s="85"/>
      <c r="IHL5" s="85"/>
      <c r="IHM5" s="85"/>
      <c r="IHN5" s="85"/>
      <c r="IHO5" s="85"/>
      <c r="IHP5" s="85"/>
      <c r="IHQ5" s="85"/>
      <c r="IHR5" s="85"/>
      <c r="IHS5" s="85"/>
      <c r="IHT5" s="85"/>
      <c r="IHU5" s="85"/>
      <c r="IHV5" s="85"/>
      <c r="IHW5" s="85"/>
      <c r="IHX5" s="85"/>
      <c r="IHY5" s="85"/>
      <c r="IHZ5" s="85"/>
      <c r="IIA5" s="85"/>
      <c r="IIB5" s="85"/>
      <c r="IIC5" s="85"/>
      <c r="IID5" s="85"/>
      <c r="IIE5" s="85"/>
      <c r="IIF5" s="85"/>
      <c r="IIG5" s="85"/>
      <c r="IIH5" s="85"/>
      <c r="III5" s="85"/>
      <c r="IIJ5" s="85"/>
      <c r="IIK5" s="85"/>
      <c r="IIL5" s="85"/>
      <c r="IIM5" s="85"/>
      <c r="IIN5" s="85"/>
      <c r="IIO5" s="85"/>
      <c r="IIP5" s="85"/>
      <c r="IIQ5" s="85"/>
      <c r="IIR5" s="85"/>
      <c r="IIS5" s="85"/>
      <c r="IIT5" s="85"/>
      <c r="IIU5" s="85"/>
      <c r="IIV5" s="85"/>
      <c r="IIW5" s="85"/>
      <c r="IIX5" s="85"/>
      <c r="IIY5" s="85"/>
      <c r="IIZ5" s="85"/>
      <c r="IJA5" s="85"/>
      <c r="IJB5" s="85"/>
      <c r="IJC5" s="85"/>
      <c r="IJD5" s="85"/>
      <c r="IJE5" s="85"/>
      <c r="IJF5" s="85"/>
      <c r="IJG5" s="85"/>
      <c r="IJH5" s="85"/>
      <c r="IJI5" s="85"/>
      <c r="IJJ5" s="85"/>
      <c r="IJK5" s="85"/>
      <c r="IJL5" s="85"/>
      <c r="IJM5" s="85"/>
      <c r="IJN5" s="85"/>
      <c r="IJO5" s="85"/>
      <c r="IJP5" s="85"/>
      <c r="IJQ5" s="85"/>
      <c r="IJR5" s="85"/>
      <c r="IJS5" s="85"/>
      <c r="IJT5" s="85"/>
      <c r="IJU5" s="85"/>
      <c r="IJV5" s="85"/>
      <c r="IJW5" s="85"/>
      <c r="IJX5" s="85"/>
      <c r="IJY5" s="85"/>
      <c r="IJZ5" s="85"/>
      <c r="IKA5" s="85"/>
      <c r="IKB5" s="85"/>
      <c r="IKC5" s="85"/>
      <c r="IKD5" s="85"/>
      <c r="IKE5" s="85"/>
      <c r="IKF5" s="85"/>
      <c r="IKG5" s="85"/>
      <c r="IKH5" s="85"/>
      <c r="IKI5" s="85"/>
      <c r="IKJ5" s="85"/>
      <c r="IKK5" s="85"/>
      <c r="IKL5" s="85"/>
      <c r="IKM5" s="85"/>
      <c r="IKN5" s="85"/>
      <c r="IKO5" s="85"/>
      <c r="IKP5" s="85"/>
      <c r="IKQ5" s="85"/>
      <c r="IKR5" s="85"/>
      <c r="IKS5" s="85"/>
      <c r="IKT5" s="85"/>
      <c r="IKU5" s="85"/>
      <c r="IKV5" s="85"/>
      <c r="IKW5" s="85"/>
      <c r="IKX5" s="85"/>
      <c r="IKY5" s="85"/>
      <c r="IKZ5" s="85"/>
      <c r="ILA5" s="85"/>
      <c r="ILB5" s="85"/>
      <c r="ILC5" s="85"/>
      <c r="ILD5" s="85"/>
      <c r="ILE5" s="85"/>
      <c r="ILF5" s="85"/>
      <c r="ILG5" s="85"/>
      <c r="ILH5" s="85"/>
      <c r="ILI5" s="85"/>
      <c r="ILJ5" s="85"/>
      <c r="ILK5" s="85"/>
      <c r="ILL5" s="85"/>
      <c r="ILM5" s="85"/>
      <c r="ILN5" s="85"/>
      <c r="ILO5" s="85"/>
      <c r="ILP5" s="85"/>
      <c r="ILQ5" s="85"/>
      <c r="ILR5" s="85"/>
      <c r="ILS5" s="85"/>
      <c r="ILT5" s="85"/>
      <c r="ILU5" s="85"/>
      <c r="ILV5" s="85"/>
      <c r="ILW5" s="85"/>
      <c r="ILX5" s="85"/>
      <c r="ILY5" s="85"/>
      <c r="ILZ5" s="85"/>
      <c r="IMA5" s="85"/>
      <c r="IMB5" s="85"/>
      <c r="IMC5" s="85"/>
      <c r="IMD5" s="85"/>
      <c r="IME5" s="85"/>
      <c r="IMF5" s="85"/>
      <c r="IMG5" s="85"/>
      <c r="IMH5" s="85"/>
      <c r="IMI5" s="85"/>
      <c r="IMJ5" s="85"/>
      <c r="IMK5" s="85"/>
      <c r="IML5" s="85"/>
      <c r="IMM5" s="85"/>
      <c r="IMN5" s="85"/>
      <c r="IMO5" s="85"/>
      <c r="IMP5" s="85"/>
      <c r="IMQ5" s="85"/>
      <c r="IMR5" s="85"/>
      <c r="IMS5" s="85"/>
      <c r="IMT5" s="85"/>
      <c r="IMU5" s="85"/>
      <c r="IMV5" s="85"/>
      <c r="IMW5" s="85"/>
      <c r="IMX5" s="85"/>
      <c r="IMY5" s="85"/>
      <c r="IMZ5" s="85"/>
      <c r="INA5" s="85"/>
      <c r="INB5" s="85"/>
      <c r="INC5" s="85"/>
      <c r="IND5" s="85"/>
      <c r="INE5" s="85"/>
      <c r="INF5" s="85"/>
      <c r="ING5" s="85"/>
      <c r="INH5" s="85"/>
      <c r="INI5" s="85"/>
      <c r="INJ5" s="85"/>
      <c r="INK5" s="85"/>
      <c r="INL5" s="85"/>
      <c r="INM5" s="85"/>
      <c r="INN5" s="85"/>
      <c r="INO5" s="85"/>
      <c r="INP5" s="85"/>
      <c r="INQ5" s="85"/>
      <c r="INR5" s="85"/>
      <c r="INS5" s="85"/>
      <c r="INT5" s="85"/>
      <c r="INU5" s="85"/>
      <c r="INV5" s="85"/>
      <c r="INW5" s="85"/>
      <c r="INX5" s="85"/>
      <c r="INY5" s="85"/>
      <c r="INZ5" s="85"/>
      <c r="IOA5" s="85"/>
      <c r="IOB5" s="85"/>
      <c r="IOC5" s="85"/>
      <c r="IOD5" s="85"/>
      <c r="IOE5" s="85"/>
      <c r="IOF5" s="85"/>
      <c r="IOG5" s="85"/>
      <c r="IOH5" s="85"/>
      <c r="IOI5" s="85"/>
      <c r="IOJ5" s="85"/>
      <c r="IOK5" s="85"/>
      <c r="IOL5" s="85"/>
      <c r="IOM5" s="85"/>
      <c r="ION5" s="85"/>
      <c r="IOO5" s="85"/>
      <c r="IOP5" s="85"/>
      <c r="IOQ5" s="85"/>
      <c r="IOR5" s="85"/>
      <c r="IOS5" s="85"/>
      <c r="IOT5" s="85"/>
      <c r="IOU5" s="85"/>
      <c r="IOV5" s="85"/>
      <c r="IOW5" s="85"/>
      <c r="IOX5" s="85"/>
      <c r="IOY5" s="85"/>
      <c r="IOZ5" s="85"/>
      <c r="IPA5" s="85"/>
      <c r="IPB5" s="85"/>
      <c r="IPC5" s="85"/>
      <c r="IPD5" s="85"/>
      <c r="IPE5" s="85"/>
      <c r="IPF5" s="85"/>
      <c r="IPG5" s="85"/>
      <c r="IPH5" s="85"/>
      <c r="IPI5" s="85"/>
      <c r="IPJ5" s="85"/>
      <c r="IPK5" s="85"/>
      <c r="IPL5" s="85"/>
      <c r="IPM5" s="85"/>
      <c r="IPN5" s="85"/>
      <c r="IPO5" s="85"/>
      <c r="IPP5" s="85"/>
      <c r="IPQ5" s="85"/>
      <c r="IPR5" s="85"/>
      <c r="IPS5" s="85"/>
      <c r="IPT5" s="85"/>
      <c r="IPU5" s="85"/>
      <c r="IPV5" s="85"/>
      <c r="IPW5" s="85"/>
      <c r="IPX5" s="85"/>
      <c r="IPY5" s="85"/>
      <c r="IPZ5" s="85"/>
      <c r="IQA5" s="85"/>
      <c r="IQB5" s="85"/>
      <c r="IQC5" s="85"/>
      <c r="IQD5" s="85"/>
      <c r="IQE5" s="85"/>
      <c r="IQF5" s="85"/>
      <c r="IQG5" s="85"/>
      <c r="IQH5" s="85"/>
      <c r="IQI5" s="85"/>
      <c r="IQJ5" s="85"/>
      <c r="IQK5" s="85"/>
      <c r="IQL5" s="85"/>
      <c r="IQM5" s="85"/>
      <c r="IQN5" s="85"/>
      <c r="IQO5" s="85"/>
      <c r="IQP5" s="85"/>
      <c r="IQQ5" s="85"/>
      <c r="IQR5" s="85"/>
      <c r="IQS5" s="85"/>
      <c r="IQT5" s="85"/>
      <c r="IQU5" s="85"/>
      <c r="IQV5" s="85"/>
      <c r="IQW5" s="85"/>
      <c r="IQX5" s="85"/>
      <c r="IQY5" s="85"/>
      <c r="IQZ5" s="85"/>
      <c r="IRA5" s="85"/>
      <c r="IRB5" s="85"/>
      <c r="IRC5" s="85"/>
      <c r="IRD5" s="85"/>
      <c r="IRE5" s="85"/>
      <c r="IRF5" s="85"/>
      <c r="IRG5" s="85"/>
      <c r="IRH5" s="85"/>
      <c r="IRI5" s="85"/>
      <c r="IRJ5" s="85"/>
      <c r="IRK5" s="85"/>
      <c r="IRL5" s="85"/>
      <c r="IRM5" s="85"/>
      <c r="IRN5" s="85"/>
      <c r="IRO5" s="85"/>
      <c r="IRP5" s="85"/>
      <c r="IRQ5" s="85"/>
      <c r="IRR5" s="85"/>
      <c r="IRS5" s="85"/>
      <c r="IRT5" s="85"/>
      <c r="IRU5" s="85"/>
      <c r="IRV5" s="85"/>
      <c r="IRW5" s="85"/>
      <c r="IRX5" s="85"/>
      <c r="IRY5" s="85"/>
      <c r="IRZ5" s="85"/>
      <c r="ISA5" s="85"/>
      <c r="ISB5" s="85"/>
      <c r="ISC5" s="85"/>
      <c r="ISD5" s="85"/>
      <c r="ISE5" s="85"/>
      <c r="ISF5" s="85"/>
      <c r="ISG5" s="85"/>
      <c r="ISH5" s="85"/>
      <c r="ISI5" s="85"/>
      <c r="ISJ5" s="85"/>
      <c r="ISK5" s="85"/>
      <c r="ISL5" s="85"/>
      <c r="ISM5" s="85"/>
      <c r="ISN5" s="85"/>
      <c r="ISO5" s="85"/>
      <c r="ISP5" s="85"/>
      <c r="ISQ5" s="85"/>
      <c r="ISR5" s="85"/>
      <c r="ISS5" s="85"/>
      <c r="IST5" s="85"/>
      <c r="ISU5" s="85"/>
      <c r="ISV5" s="85"/>
      <c r="ISW5" s="85"/>
      <c r="ISX5" s="85"/>
      <c r="ISY5" s="85"/>
      <c r="ISZ5" s="85"/>
      <c r="ITA5" s="85"/>
      <c r="ITB5" s="85"/>
      <c r="ITC5" s="85"/>
      <c r="ITD5" s="85"/>
      <c r="ITE5" s="85"/>
      <c r="ITF5" s="85"/>
      <c r="ITG5" s="85"/>
      <c r="ITH5" s="85"/>
      <c r="ITI5" s="85"/>
      <c r="ITJ5" s="85"/>
      <c r="ITK5" s="85"/>
      <c r="ITL5" s="85"/>
      <c r="ITM5" s="85"/>
      <c r="ITN5" s="85"/>
      <c r="ITO5" s="85"/>
      <c r="ITP5" s="85"/>
      <c r="ITQ5" s="85"/>
      <c r="ITR5" s="85"/>
      <c r="ITS5" s="85"/>
      <c r="ITT5" s="85"/>
      <c r="ITU5" s="85"/>
      <c r="ITV5" s="85"/>
      <c r="ITW5" s="85"/>
      <c r="ITX5" s="85"/>
      <c r="ITY5" s="85"/>
      <c r="ITZ5" s="85"/>
      <c r="IUA5" s="85"/>
      <c r="IUB5" s="85"/>
      <c r="IUC5" s="85"/>
      <c r="IUD5" s="85"/>
      <c r="IUE5" s="85"/>
      <c r="IUF5" s="85"/>
      <c r="IUG5" s="85"/>
      <c r="IUH5" s="85"/>
      <c r="IUI5" s="85"/>
      <c r="IUJ5" s="85"/>
      <c r="IUK5" s="85"/>
      <c r="IUL5" s="85"/>
      <c r="IUM5" s="85"/>
      <c r="IUN5" s="85"/>
      <c r="IUO5" s="85"/>
      <c r="IUP5" s="85"/>
      <c r="IUQ5" s="85"/>
      <c r="IUR5" s="85"/>
      <c r="IUS5" s="85"/>
      <c r="IUT5" s="85"/>
      <c r="IUU5" s="85"/>
      <c r="IUV5" s="85"/>
      <c r="IUW5" s="85"/>
      <c r="IUX5" s="85"/>
      <c r="IUY5" s="85"/>
      <c r="IUZ5" s="85"/>
      <c r="IVA5" s="85"/>
      <c r="IVB5" s="85"/>
      <c r="IVC5" s="85"/>
      <c r="IVD5" s="85"/>
      <c r="IVE5" s="85"/>
      <c r="IVF5" s="85"/>
      <c r="IVG5" s="85"/>
      <c r="IVH5" s="85"/>
      <c r="IVI5" s="85"/>
      <c r="IVJ5" s="85"/>
      <c r="IVK5" s="85"/>
      <c r="IVL5" s="85"/>
      <c r="IVM5" s="85"/>
      <c r="IVN5" s="85"/>
      <c r="IVO5" s="85"/>
      <c r="IVP5" s="85"/>
      <c r="IVQ5" s="85"/>
      <c r="IVR5" s="85"/>
      <c r="IVS5" s="85"/>
      <c r="IVT5" s="85"/>
      <c r="IVU5" s="85"/>
      <c r="IVV5" s="85"/>
      <c r="IVW5" s="85"/>
      <c r="IVX5" s="85"/>
      <c r="IVY5" s="85"/>
      <c r="IVZ5" s="85"/>
      <c r="IWA5" s="85"/>
      <c r="IWB5" s="85"/>
      <c r="IWC5" s="85"/>
      <c r="IWD5" s="85"/>
      <c r="IWE5" s="85"/>
      <c r="IWF5" s="85"/>
      <c r="IWG5" s="85"/>
      <c r="IWH5" s="85"/>
      <c r="IWI5" s="85"/>
      <c r="IWJ5" s="85"/>
      <c r="IWK5" s="85"/>
      <c r="IWL5" s="85"/>
      <c r="IWM5" s="85"/>
      <c r="IWN5" s="85"/>
      <c r="IWO5" s="85"/>
      <c r="IWP5" s="85"/>
      <c r="IWQ5" s="85"/>
      <c r="IWR5" s="85"/>
      <c r="IWS5" s="85"/>
      <c r="IWT5" s="85"/>
      <c r="IWU5" s="85"/>
      <c r="IWV5" s="85"/>
      <c r="IWW5" s="85"/>
      <c r="IWX5" s="85"/>
      <c r="IWY5" s="85"/>
      <c r="IWZ5" s="85"/>
      <c r="IXA5" s="85"/>
      <c r="IXB5" s="85"/>
      <c r="IXC5" s="85"/>
      <c r="IXD5" s="85"/>
      <c r="IXE5" s="85"/>
      <c r="IXF5" s="85"/>
      <c r="IXG5" s="85"/>
      <c r="IXH5" s="85"/>
      <c r="IXI5" s="85"/>
      <c r="IXJ5" s="85"/>
      <c r="IXK5" s="85"/>
      <c r="IXL5" s="85"/>
      <c r="IXM5" s="85"/>
      <c r="IXN5" s="85"/>
      <c r="IXO5" s="85"/>
      <c r="IXP5" s="85"/>
      <c r="IXQ5" s="85"/>
      <c r="IXR5" s="85"/>
      <c r="IXS5" s="85"/>
      <c r="IXT5" s="85"/>
      <c r="IXU5" s="85"/>
      <c r="IXV5" s="85"/>
      <c r="IXW5" s="85"/>
      <c r="IXX5" s="85"/>
      <c r="IXY5" s="85"/>
      <c r="IXZ5" s="85"/>
      <c r="IYA5" s="85"/>
      <c r="IYB5" s="85"/>
      <c r="IYC5" s="85"/>
      <c r="IYD5" s="85"/>
      <c r="IYE5" s="85"/>
      <c r="IYF5" s="85"/>
      <c r="IYG5" s="85"/>
      <c r="IYH5" s="85"/>
      <c r="IYI5" s="85"/>
      <c r="IYJ5" s="85"/>
      <c r="IYK5" s="85"/>
      <c r="IYL5" s="85"/>
      <c r="IYM5" s="85"/>
      <c r="IYN5" s="85"/>
      <c r="IYO5" s="85"/>
      <c r="IYP5" s="85"/>
      <c r="IYQ5" s="85"/>
      <c r="IYR5" s="85"/>
      <c r="IYS5" s="85"/>
      <c r="IYT5" s="85"/>
      <c r="IYU5" s="85"/>
      <c r="IYV5" s="85"/>
      <c r="IYW5" s="85"/>
      <c r="IYX5" s="85"/>
      <c r="IYY5" s="85"/>
      <c r="IYZ5" s="85"/>
      <c r="IZA5" s="85"/>
      <c r="IZB5" s="85"/>
      <c r="IZC5" s="85"/>
      <c r="IZD5" s="85"/>
      <c r="IZE5" s="85"/>
      <c r="IZF5" s="85"/>
      <c r="IZG5" s="85"/>
      <c r="IZH5" s="85"/>
      <c r="IZI5" s="85"/>
      <c r="IZJ5" s="85"/>
      <c r="IZK5" s="85"/>
      <c r="IZL5" s="85"/>
      <c r="IZM5" s="85"/>
      <c r="IZN5" s="85"/>
      <c r="IZO5" s="85"/>
      <c r="IZP5" s="85"/>
      <c r="IZQ5" s="85"/>
      <c r="IZR5" s="85"/>
      <c r="IZS5" s="85"/>
      <c r="IZT5" s="85"/>
      <c r="IZU5" s="85"/>
      <c r="IZV5" s="85"/>
      <c r="IZW5" s="85"/>
      <c r="IZX5" s="85"/>
      <c r="IZY5" s="85"/>
      <c r="IZZ5" s="85"/>
      <c r="JAA5" s="85"/>
      <c r="JAB5" s="85"/>
      <c r="JAC5" s="85"/>
      <c r="JAD5" s="85"/>
      <c r="JAE5" s="85"/>
      <c r="JAF5" s="85"/>
      <c r="JAG5" s="85"/>
      <c r="JAH5" s="85"/>
      <c r="JAI5" s="85"/>
      <c r="JAJ5" s="85"/>
      <c r="JAK5" s="85"/>
      <c r="JAL5" s="85"/>
      <c r="JAM5" s="85"/>
      <c r="JAN5" s="85"/>
      <c r="JAO5" s="85"/>
      <c r="JAP5" s="85"/>
      <c r="JAQ5" s="85"/>
      <c r="JAR5" s="85"/>
      <c r="JAS5" s="85"/>
      <c r="JAT5" s="85"/>
      <c r="JAU5" s="85"/>
      <c r="JAV5" s="85"/>
      <c r="JAW5" s="85"/>
      <c r="JAX5" s="85"/>
      <c r="JAY5" s="85"/>
      <c r="JAZ5" s="85"/>
      <c r="JBA5" s="85"/>
      <c r="JBB5" s="85"/>
      <c r="JBC5" s="85"/>
      <c r="JBD5" s="85"/>
      <c r="JBE5" s="85"/>
      <c r="JBF5" s="85"/>
      <c r="JBG5" s="85"/>
      <c r="JBH5" s="85"/>
      <c r="JBI5" s="85"/>
      <c r="JBJ5" s="85"/>
      <c r="JBK5" s="85"/>
      <c r="JBL5" s="85"/>
      <c r="JBM5" s="85"/>
      <c r="JBN5" s="85"/>
      <c r="JBO5" s="85"/>
      <c r="JBP5" s="85"/>
      <c r="JBQ5" s="85"/>
      <c r="JBR5" s="85"/>
      <c r="JBS5" s="85"/>
      <c r="JBT5" s="85"/>
      <c r="JBU5" s="85"/>
      <c r="JBV5" s="85"/>
      <c r="JBW5" s="85"/>
      <c r="JBX5" s="85"/>
      <c r="JBY5" s="85"/>
      <c r="JBZ5" s="85"/>
      <c r="JCA5" s="85"/>
      <c r="JCB5" s="85"/>
      <c r="JCC5" s="85"/>
      <c r="JCD5" s="85"/>
      <c r="JCE5" s="85"/>
      <c r="JCF5" s="85"/>
      <c r="JCG5" s="85"/>
      <c r="JCH5" s="85"/>
      <c r="JCI5" s="85"/>
      <c r="JCJ5" s="85"/>
      <c r="JCK5" s="85"/>
      <c r="JCL5" s="85"/>
      <c r="JCM5" s="85"/>
      <c r="JCN5" s="85"/>
      <c r="JCO5" s="85"/>
      <c r="JCP5" s="85"/>
      <c r="JCQ5" s="85"/>
      <c r="JCR5" s="85"/>
      <c r="JCS5" s="85"/>
      <c r="JCT5" s="85"/>
      <c r="JCU5" s="85"/>
      <c r="JCV5" s="85"/>
      <c r="JCW5" s="85"/>
      <c r="JCX5" s="85"/>
      <c r="JCY5" s="85"/>
      <c r="JCZ5" s="85"/>
      <c r="JDA5" s="85"/>
      <c r="JDB5" s="85"/>
      <c r="JDC5" s="85"/>
      <c r="JDD5" s="85"/>
      <c r="JDE5" s="85"/>
      <c r="JDF5" s="85"/>
      <c r="JDG5" s="85"/>
      <c r="JDH5" s="85"/>
      <c r="JDI5" s="85"/>
      <c r="JDJ5" s="85"/>
      <c r="JDK5" s="85"/>
      <c r="JDL5" s="85"/>
      <c r="JDM5" s="85"/>
      <c r="JDN5" s="85"/>
      <c r="JDO5" s="85"/>
      <c r="JDP5" s="85"/>
      <c r="JDQ5" s="85"/>
      <c r="JDR5" s="85"/>
      <c r="JDS5" s="85"/>
      <c r="JDT5" s="85"/>
      <c r="JDU5" s="85"/>
      <c r="JDV5" s="85"/>
      <c r="JDW5" s="85"/>
      <c r="JDX5" s="85"/>
      <c r="JDY5" s="85"/>
      <c r="JDZ5" s="85"/>
      <c r="JEA5" s="85"/>
      <c r="JEB5" s="85"/>
      <c r="JEC5" s="85"/>
      <c r="JED5" s="85"/>
      <c r="JEE5" s="85"/>
      <c r="JEF5" s="85"/>
      <c r="JEG5" s="85"/>
      <c r="JEH5" s="85"/>
      <c r="JEI5" s="85"/>
      <c r="JEJ5" s="85"/>
      <c r="JEK5" s="85"/>
      <c r="JEL5" s="85"/>
      <c r="JEM5" s="85"/>
      <c r="JEN5" s="85"/>
      <c r="JEO5" s="85"/>
      <c r="JEP5" s="85"/>
      <c r="JEQ5" s="85"/>
      <c r="JER5" s="85"/>
      <c r="JES5" s="85"/>
      <c r="JET5" s="85"/>
      <c r="JEU5" s="85"/>
      <c r="JEV5" s="85"/>
      <c r="JEW5" s="85"/>
      <c r="JEX5" s="85"/>
      <c r="JEY5" s="85"/>
      <c r="JEZ5" s="85"/>
      <c r="JFA5" s="85"/>
      <c r="JFB5" s="85"/>
      <c r="JFC5" s="85"/>
      <c r="JFD5" s="85"/>
      <c r="JFE5" s="85"/>
      <c r="JFF5" s="85"/>
      <c r="JFG5" s="85"/>
      <c r="JFH5" s="85"/>
      <c r="JFI5" s="85"/>
      <c r="JFJ5" s="85"/>
      <c r="JFK5" s="85"/>
      <c r="JFL5" s="85"/>
      <c r="JFM5" s="85"/>
      <c r="JFN5" s="85"/>
      <c r="JFO5" s="85"/>
      <c r="JFP5" s="85"/>
      <c r="JFQ5" s="85"/>
      <c r="JFR5" s="85"/>
      <c r="JFS5" s="85"/>
      <c r="JFT5" s="85"/>
      <c r="JFU5" s="85"/>
      <c r="JFV5" s="85"/>
      <c r="JFW5" s="85"/>
      <c r="JFX5" s="85"/>
      <c r="JFY5" s="85"/>
      <c r="JFZ5" s="85"/>
      <c r="JGA5" s="85"/>
      <c r="JGB5" s="85"/>
      <c r="JGC5" s="85"/>
      <c r="JGD5" s="85"/>
      <c r="JGE5" s="85"/>
      <c r="JGF5" s="85"/>
      <c r="JGG5" s="85"/>
      <c r="JGH5" s="85"/>
      <c r="JGI5" s="85"/>
      <c r="JGJ5" s="85"/>
      <c r="JGK5" s="85"/>
      <c r="JGL5" s="85"/>
      <c r="JGM5" s="85"/>
      <c r="JGN5" s="85"/>
      <c r="JGO5" s="85"/>
      <c r="JGP5" s="85"/>
      <c r="JGQ5" s="85"/>
      <c r="JGR5" s="85"/>
      <c r="JGS5" s="85"/>
      <c r="JGT5" s="85"/>
      <c r="JGU5" s="85"/>
      <c r="JGV5" s="85"/>
      <c r="JGW5" s="85"/>
      <c r="JGX5" s="85"/>
      <c r="JGY5" s="85"/>
      <c r="JGZ5" s="85"/>
      <c r="JHA5" s="85"/>
      <c r="JHB5" s="85"/>
      <c r="JHC5" s="85"/>
      <c r="JHD5" s="85"/>
      <c r="JHE5" s="85"/>
      <c r="JHF5" s="85"/>
      <c r="JHG5" s="85"/>
      <c r="JHH5" s="85"/>
      <c r="JHI5" s="85"/>
      <c r="JHJ5" s="85"/>
      <c r="JHK5" s="85"/>
      <c r="JHL5" s="85"/>
      <c r="JHM5" s="85"/>
      <c r="JHN5" s="85"/>
      <c r="JHO5" s="85"/>
      <c r="JHP5" s="85"/>
      <c r="JHQ5" s="85"/>
      <c r="JHR5" s="85"/>
      <c r="JHS5" s="85"/>
      <c r="JHT5" s="85"/>
      <c r="JHU5" s="85"/>
      <c r="JHV5" s="85"/>
      <c r="JHW5" s="85"/>
      <c r="JHX5" s="85"/>
      <c r="JHY5" s="85"/>
      <c r="JHZ5" s="85"/>
      <c r="JIA5" s="85"/>
      <c r="JIB5" s="85"/>
      <c r="JIC5" s="85"/>
      <c r="JID5" s="85"/>
      <c r="JIE5" s="85"/>
      <c r="JIF5" s="85"/>
      <c r="JIG5" s="85"/>
      <c r="JIH5" s="85"/>
      <c r="JII5" s="85"/>
      <c r="JIJ5" s="85"/>
      <c r="JIK5" s="85"/>
      <c r="JIL5" s="85"/>
      <c r="JIM5" s="85"/>
      <c r="JIN5" s="85"/>
      <c r="JIO5" s="85"/>
      <c r="JIP5" s="85"/>
      <c r="JIQ5" s="85"/>
      <c r="JIR5" s="85"/>
      <c r="JIS5" s="85"/>
      <c r="JIT5" s="85"/>
      <c r="JIU5" s="85"/>
      <c r="JIV5" s="85"/>
      <c r="JIW5" s="85"/>
      <c r="JIX5" s="85"/>
      <c r="JIY5" s="85"/>
      <c r="JIZ5" s="85"/>
      <c r="JJA5" s="85"/>
      <c r="JJB5" s="85"/>
      <c r="JJC5" s="85"/>
      <c r="JJD5" s="85"/>
      <c r="JJE5" s="85"/>
      <c r="JJF5" s="85"/>
      <c r="JJG5" s="85"/>
      <c r="JJH5" s="85"/>
      <c r="JJI5" s="85"/>
      <c r="JJJ5" s="85"/>
      <c r="JJK5" s="85"/>
      <c r="JJL5" s="85"/>
      <c r="JJM5" s="85"/>
      <c r="JJN5" s="85"/>
      <c r="JJO5" s="85"/>
      <c r="JJP5" s="85"/>
      <c r="JJQ5" s="85"/>
      <c r="JJR5" s="85"/>
      <c r="JJS5" s="85"/>
      <c r="JJT5" s="85"/>
      <c r="JJU5" s="85"/>
      <c r="JJV5" s="85"/>
      <c r="JJW5" s="85"/>
      <c r="JJX5" s="85"/>
      <c r="JJY5" s="85"/>
      <c r="JJZ5" s="85"/>
      <c r="JKA5" s="85"/>
      <c r="JKB5" s="85"/>
      <c r="JKC5" s="85"/>
      <c r="JKD5" s="85"/>
      <c r="JKE5" s="85"/>
      <c r="JKF5" s="85"/>
      <c r="JKG5" s="85"/>
      <c r="JKH5" s="85"/>
      <c r="JKI5" s="85"/>
      <c r="JKJ5" s="85"/>
      <c r="JKK5" s="85"/>
      <c r="JKL5" s="85"/>
      <c r="JKM5" s="85"/>
      <c r="JKN5" s="85"/>
      <c r="JKO5" s="85"/>
      <c r="JKP5" s="85"/>
      <c r="JKQ5" s="85"/>
      <c r="JKR5" s="85"/>
      <c r="JKS5" s="85"/>
      <c r="JKT5" s="85"/>
      <c r="JKU5" s="85"/>
      <c r="JKV5" s="85"/>
      <c r="JKW5" s="85"/>
      <c r="JKX5" s="85"/>
      <c r="JKY5" s="85"/>
      <c r="JKZ5" s="85"/>
      <c r="JLA5" s="85"/>
      <c r="JLB5" s="85"/>
      <c r="JLC5" s="85"/>
      <c r="JLD5" s="85"/>
      <c r="JLE5" s="85"/>
      <c r="JLF5" s="85"/>
      <c r="JLG5" s="85"/>
      <c r="JLH5" s="85"/>
      <c r="JLI5" s="85"/>
      <c r="JLJ5" s="85"/>
      <c r="JLK5" s="85"/>
      <c r="JLL5" s="85"/>
      <c r="JLM5" s="85"/>
      <c r="JLN5" s="85"/>
      <c r="JLO5" s="85"/>
      <c r="JLP5" s="85"/>
      <c r="JLQ5" s="85"/>
      <c r="JLR5" s="85"/>
      <c r="JLS5" s="85"/>
      <c r="JLT5" s="85"/>
      <c r="JLU5" s="85"/>
      <c r="JLV5" s="85"/>
      <c r="JLW5" s="85"/>
      <c r="JLX5" s="85"/>
      <c r="JLY5" s="85"/>
      <c r="JLZ5" s="85"/>
      <c r="JMA5" s="85"/>
      <c r="JMB5" s="85"/>
      <c r="JMC5" s="85"/>
      <c r="JMD5" s="85"/>
      <c r="JME5" s="85"/>
      <c r="JMF5" s="85"/>
      <c r="JMG5" s="85"/>
      <c r="JMH5" s="85"/>
      <c r="JMI5" s="85"/>
      <c r="JMJ5" s="85"/>
      <c r="JMK5" s="85"/>
      <c r="JML5" s="85"/>
      <c r="JMM5" s="85"/>
      <c r="JMN5" s="85"/>
      <c r="JMO5" s="85"/>
      <c r="JMP5" s="85"/>
      <c r="JMQ5" s="85"/>
      <c r="JMR5" s="85"/>
      <c r="JMS5" s="85"/>
      <c r="JMT5" s="85"/>
      <c r="JMU5" s="85"/>
      <c r="JMV5" s="85"/>
      <c r="JMW5" s="85"/>
      <c r="JMX5" s="85"/>
      <c r="JMY5" s="85"/>
      <c r="JMZ5" s="85"/>
      <c r="JNA5" s="85"/>
      <c r="JNB5" s="85"/>
      <c r="JNC5" s="85"/>
      <c r="JND5" s="85"/>
      <c r="JNE5" s="85"/>
      <c r="JNF5" s="85"/>
      <c r="JNG5" s="85"/>
      <c r="JNH5" s="85"/>
      <c r="JNI5" s="85"/>
      <c r="JNJ5" s="85"/>
      <c r="JNK5" s="85"/>
      <c r="JNL5" s="85"/>
      <c r="JNM5" s="85"/>
      <c r="JNN5" s="85"/>
      <c r="JNO5" s="85"/>
      <c r="JNP5" s="85"/>
      <c r="JNQ5" s="85"/>
      <c r="JNR5" s="85"/>
      <c r="JNS5" s="85"/>
      <c r="JNT5" s="85"/>
      <c r="JNU5" s="85"/>
      <c r="JNV5" s="85"/>
      <c r="JNW5" s="85"/>
      <c r="JNX5" s="85"/>
      <c r="JNY5" s="85"/>
      <c r="JNZ5" s="85"/>
      <c r="JOA5" s="85"/>
      <c r="JOB5" s="85"/>
      <c r="JOC5" s="85"/>
      <c r="JOD5" s="85"/>
      <c r="JOE5" s="85"/>
      <c r="JOF5" s="85"/>
      <c r="JOG5" s="85"/>
      <c r="JOH5" s="85"/>
      <c r="JOI5" s="85"/>
      <c r="JOJ5" s="85"/>
      <c r="JOK5" s="85"/>
      <c r="JOL5" s="85"/>
      <c r="JOM5" s="85"/>
      <c r="JON5" s="85"/>
      <c r="JOO5" s="85"/>
      <c r="JOP5" s="85"/>
      <c r="JOQ5" s="85"/>
      <c r="JOR5" s="85"/>
      <c r="JOS5" s="85"/>
      <c r="JOT5" s="85"/>
      <c r="JOU5" s="85"/>
      <c r="JOV5" s="85"/>
      <c r="JOW5" s="85"/>
      <c r="JOX5" s="85"/>
      <c r="JOY5" s="85"/>
      <c r="JOZ5" s="85"/>
      <c r="JPA5" s="85"/>
      <c r="JPB5" s="85"/>
      <c r="JPC5" s="85"/>
      <c r="JPD5" s="85"/>
      <c r="JPE5" s="85"/>
      <c r="JPF5" s="85"/>
      <c r="JPG5" s="85"/>
      <c r="JPH5" s="85"/>
      <c r="JPI5" s="85"/>
      <c r="JPJ5" s="85"/>
      <c r="JPK5" s="85"/>
      <c r="JPL5" s="85"/>
      <c r="JPM5" s="85"/>
      <c r="JPN5" s="85"/>
      <c r="JPO5" s="85"/>
      <c r="JPP5" s="85"/>
      <c r="JPQ5" s="85"/>
      <c r="JPR5" s="85"/>
      <c r="JPS5" s="85"/>
      <c r="JPT5" s="85"/>
      <c r="JPU5" s="85"/>
      <c r="JPV5" s="85"/>
      <c r="JPW5" s="85"/>
      <c r="JPX5" s="85"/>
      <c r="JPY5" s="85"/>
      <c r="JPZ5" s="85"/>
      <c r="JQA5" s="85"/>
      <c r="JQB5" s="85"/>
      <c r="JQC5" s="85"/>
      <c r="JQD5" s="85"/>
      <c r="JQE5" s="85"/>
      <c r="JQF5" s="85"/>
      <c r="JQG5" s="85"/>
      <c r="JQH5" s="85"/>
      <c r="JQI5" s="85"/>
      <c r="JQJ5" s="85"/>
      <c r="JQK5" s="85"/>
      <c r="JQL5" s="85"/>
      <c r="JQM5" s="85"/>
      <c r="JQN5" s="85"/>
      <c r="JQO5" s="85"/>
      <c r="JQP5" s="85"/>
      <c r="JQQ5" s="85"/>
      <c r="JQR5" s="85"/>
      <c r="JQS5" s="85"/>
      <c r="JQT5" s="85"/>
      <c r="JQU5" s="85"/>
      <c r="JQV5" s="85"/>
      <c r="JQW5" s="85"/>
      <c r="JQX5" s="85"/>
      <c r="JQY5" s="85"/>
      <c r="JQZ5" s="85"/>
      <c r="JRA5" s="85"/>
      <c r="JRB5" s="85"/>
      <c r="JRC5" s="85"/>
      <c r="JRD5" s="85"/>
      <c r="JRE5" s="85"/>
      <c r="JRF5" s="85"/>
      <c r="JRG5" s="85"/>
      <c r="JRH5" s="85"/>
      <c r="JRI5" s="85"/>
      <c r="JRJ5" s="85"/>
      <c r="JRK5" s="85"/>
      <c r="JRL5" s="85"/>
      <c r="JRM5" s="85"/>
      <c r="JRN5" s="85"/>
      <c r="JRO5" s="85"/>
      <c r="JRP5" s="85"/>
      <c r="JRQ5" s="85"/>
      <c r="JRR5" s="85"/>
      <c r="JRS5" s="85"/>
      <c r="JRT5" s="85"/>
      <c r="JRU5" s="85"/>
      <c r="JRV5" s="85"/>
      <c r="JRW5" s="85"/>
      <c r="JRX5" s="85"/>
      <c r="JRY5" s="85"/>
      <c r="JRZ5" s="85"/>
      <c r="JSA5" s="85"/>
      <c r="JSB5" s="85"/>
      <c r="JSC5" s="85"/>
      <c r="JSD5" s="85"/>
      <c r="JSE5" s="85"/>
      <c r="JSF5" s="85"/>
      <c r="JSG5" s="85"/>
      <c r="JSH5" s="85"/>
      <c r="JSI5" s="85"/>
      <c r="JSJ5" s="85"/>
      <c r="JSK5" s="85"/>
      <c r="JSL5" s="85"/>
      <c r="JSM5" s="85"/>
      <c r="JSN5" s="85"/>
      <c r="JSO5" s="85"/>
      <c r="JSP5" s="85"/>
      <c r="JSQ5" s="85"/>
      <c r="JSR5" s="85"/>
      <c r="JSS5" s="85"/>
      <c r="JST5" s="85"/>
      <c r="JSU5" s="85"/>
      <c r="JSV5" s="85"/>
      <c r="JSW5" s="85"/>
      <c r="JSX5" s="85"/>
      <c r="JSY5" s="85"/>
      <c r="JSZ5" s="85"/>
      <c r="JTA5" s="85"/>
      <c r="JTB5" s="85"/>
      <c r="JTC5" s="85"/>
      <c r="JTD5" s="85"/>
      <c r="JTE5" s="85"/>
      <c r="JTF5" s="85"/>
      <c r="JTG5" s="85"/>
      <c r="JTH5" s="85"/>
      <c r="JTI5" s="85"/>
      <c r="JTJ5" s="85"/>
      <c r="JTK5" s="85"/>
      <c r="JTL5" s="85"/>
      <c r="JTM5" s="85"/>
      <c r="JTN5" s="85"/>
      <c r="JTO5" s="85"/>
      <c r="JTP5" s="85"/>
      <c r="JTQ5" s="85"/>
      <c r="JTR5" s="85"/>
      <c r="JTS5" s="85"/>
      <c r="JTT5" s="85"/>
      <c r="JTU5" s="85"/>
      <c r="JTV5" s="85"/>
      <c r="JTW5" s="85"/>
      <c r="JTX5" s="85"/>
      <c r="JTY5" s="85"/>
      <c r="JTZ5" s="85"/>
      <c r="JUA5" s="85"/>
      <c r="JUB5" s="85"/>
      <c r="JUC5" s="85"/>
      <c r="JUD5" s="85"/>
      <c r="JUE5" s="85"/>
      <c r="JUF5" s="85"/>
      <c r="JUG5" s="85"/>
      <c r="JUH5" s="85"/>
      <c r="JUI5" s="85"/>
      <c r="JUJ5" s="85"/>
      <c r="JUK5" s="85"/>
      <c r="JUL5" s="85"/>
      <c r="JUM5" s="85"/>
      <c r="JUN5" s="85"/>
      <c r="JUO5" s="85"/>
      <c r="JUP5" s="85"/>
      <c r="JUQ5" s="85"/>
      <c r="JUR5" s="85"/>
      <c r="JUS5" s="85"/>
      <c r="JUT5" s="85"/>
      <c r="JUU5" s="85"/>
      <c r="JUV5" s="85"/>
      <c r="JUW5" s="85"/>
      <c r="JUX5" s="85"/>
      <c r="JUY5" s="85"/>
      <c r="JUZ5" s="85"/>
      <c r="JVA5" s="85"/>
      <c r="JVB5" s="85"/>
      <c r="JVC5" s="85"/>
      <c r="JVD5" s="85"/>
      <c r="JVE5" s="85"/>
      <c r="JVF5" s="85"/>
      <c r="JVG5" s="85"/>
      <c r="JVH5" s="85"/>
      <c r="JVI5" s="85"/>
      <c r="JVJ5" s="85"/>
      <c r="JVK5" s="85"/>
      <c r="JVL5" s="85"/>
      <c r="JVM5" s="85"/>
      <c r="JVN5" s="85"/>
      <c r="JVO5" s="85"/>
      <c r="JVP5" s="85"/>
      <c r="JVQ5" s="85"/>
      <c r="JVR5" s="85"/>
      <c r="JVS5" s="85"/>
      <c r="JVT5" s="85"/>
      <c r="JVU5" s="85"/>
      <c r="JVV5" s="85"/>
      <c r="JVW5" s="85"/>
      <c r="JVX5" s="85"/>
      <c r="JVY5" s="85"/>
      <c r="JVZ5" s="85"/>
      <c r="JWA5" s="85"/>
      <c r="JWB5" s="85"/>
      <c r="JWC5" s="85"/>
      <c r="JWD5" s="85"/>
      <c r="JWE5" s="85"/>
      <c r="JWF5" s="85"/>
      <c r="JWG5" s="85"/>
      <c r="JWH5" s="85"/>
      <c r="JWI5" s="85"/>
      <c r="JWJ5" s="85"/>
      <c r="JWK5" s="85"/>
      <c r="JWL5" s="85"/>
      <c r="JWM5" s="85"/>
      <c r="JWN5" s="85"/>
      <c r="JWO5" s="85"/>
      <c r="JWP5" s="85"/>
      <c r="JWQ5" s="85"/>
      <c r="JWR5" s="85"/>
      <c r="JWS5" s="85"/>
      <c r="JWT5" s="85"/>
      <c r="JWU5" s="85"/>
      <c r="JWV5" s="85"/>
      <c r="JWW5" s="85"/>
      <c r="JWX5" s="85"/>
      <c r="JWY5" s="85"/>
      <c r="JWZ5" s="85"/>
      <c r="JXA5" s="85"/>
      <c r="JXB5" s="85"/>
      <c r="JXC5" s="85"/>
      <c r="JXD5" s="85"/>
      <c r="JXE5" s="85"/>
      <c r="JXF5" s="85"/>
      <c r="JXG5" s="85"/>
      <c r="JXH5" s="85"/>
      <c r="JXI5" s="85"/>
      <c r="JXJ5" s="85"/>
      <c r="JXK5" s="85"/>
      <c r="JXL5" s="85"/>
      <c r="JXM5" s="85"/>
      <c r="JXN5" s="85"/>
      <c r="JXO5" s="85"/>
      <c r="JXP5" s="85"/>
      <c r="JXQ5" s="85"/>
      <c r="JXR5" s="85"/>
      <c r="JXS5" s="85"/>
      <c r="JXT5" s="85"/>
      <c r="JXU5" s="85"/>
      <c r="JXV5" s="85"/>
      <c r="JXW5" s="85"/>
      <c r="JXX5" s="85"/>
      <c r="JXY5" s="85"/>
      <c r="JXZ5" s="85"/>
      <c r="JYA5" s="85"/>
      <c r="JYB5" s="85"/>
      <c r="JYC5" s="85"/>
      <c r="JYD5" s="85"/>
      <c r="JYE5" s="85"/>
      <c r="JYF5" s="85"/>
      <c r="JYG5" s="85"/>
      <c r="JYH5" s="85"/>
      <c r="JYI5" s="85"/>
      <c r="JYJ5" s="85"/>
      <c r="JYK5" s="85"/>
      <c r="JYL5" s="85"/>
      <c r="JYM5" s="85"/>
      <c r="JYN5" s="85"/>
      <c r="JYO5" s="85"/>
      <c r="JYP5" s="85"/>
      <c r="JYQ5" s="85"/>
      <c r="JYR5" s="85"/>
      <c r="JYS5" s="85"/>
      <c r="JYT5" s="85"/>
      <c r="JYU5" s="85"/>
      <c r="JYV5" s="85"/>
      <c r="JYW5" s="85"/>
      <c r="JYX5" s="85"/>
      <c r="JYY5" s="85"/>
      <c r="JYZ5" s="85"/>
      <c r="JZA5" s="85"/>
      <c r="JZB5" s="85"/>
      <c r="JZC5" s="85"/>
      <c r="JZD5" s="85"/>
      <c r="JZE5" s="85"/>
      <c r="JZF5" s="85"/>
      <c r="JZG5" s="85"/>
      <c r="JZH5" s="85"/>
      <c r="JZI5" s="85"/>
      <c r="JZJ5" s="85"/>
      <c r="JZK5" s="85"/>
      <c r="JZL5" s="85"/>
      <c r="JZM5" s="85"/>
      <c r="JZN5" s="85"/>
      <c r="JZO5" s="85"/>
      <c r="JZP5" s="85"/>
      <c r="JZQ5" s="85"/>
      <c r="JZR5" s="85"/>
      <c r="JZS5" s="85"/>
      <c r="JZT5" s="85"/>
      <c r="JZU5" s="85"/>
      <c r="JZV5" s="85"/>
      <c r="JZW5" s="85"/>
      <c r="JZX5" s="85"/>
      <c r="JZY5" s="85"/>
      <c r="JZZ5" s="85"/>
      <c r="KAA5" s="85"/>
      <c r="KAB5" s="85"/>
      <c r="KAC5" s="85"/>
      <c r="KAD5" s="85"/>
      <c r="KAE5" s="85"/>
      <c r="KAF5" s="85"/>
      <c r="KAG5" s="85"/>
      <c r="KAH5" s="85"/>
      <c r="KAI5" s="85"/>
      <c r="KAJ5" s="85"/>
      <c r="KAK5" s="85"/>
      <c r="KAL5" s="85"/>
      <c r="KAM5" s="85"/>
      <c r="KAN5" s="85"/>
      <c r="KAO5" s="85"/>
      <c r="KAP5" s="85"/>
      <c r="KAQ5" s="85"/>
      <c r="KAR5" s="85"/>
      <c r="KAS5" s="85"/>
      <c r="KAT5" s="85"/>
      <c r="KAU5" s="85"/>
      <c r="KAV5" s="85"/>
      <c r="KAW5" s="85"/>
      <c r="KAX5" s="85"/>
      <c r="KAY5" s="85"/>
      <c r="KAZ5" s="85"/>
      <c r="KBA5" s="85"/>
      <c r="KBB5" s="85"/>
      <c r="KBC5" s="85"/>
      <c r="KBD5" s="85"/>
      <c r="KBE5" s="85"/>
      <c r="KBF5" s="85"/>
      <c r="KBG5" s="85"/>
      <c r="KBH5" s="85"/>
      <c r="KBI5" s="85"/>
      <c r="KBJ5" s="85"/>
      <c r="KBK5" s="85"/>
      <c r="KBL5" s="85"/>
      <c r="KBM5" s="85"/>
      <c r="KBN5" s="85"/>
      <c r="KBO5" s="85"/>
      <c r="KBP5" s="85"/>
      <c r="KBQ5" s="85"/>
      <c r="KBR5" s="85"/>
      <c r="KBS5" s="85"/>
      <c r="KBT5" s="85"/>
      <c r="KBU5" s="85"/>
      <c r="KBV5" s="85"/>
      <c r="KBW5" s="85"/>
      <c r="KBX5" s="85"/>
      <c r="KBY5" s="85"/>
      <c r="KBZ5" s="85"/>
      <c r="KCA5" s="85"/>
      <c r="KCB5" s="85"/>
      <c r="KCC5" s="85"/>
      <c r="KCD5" s="85"/>
      <c r="KCE5" s="85"/>
      <c r="KCF5" s="85"/>
      <c r="KCG5" s="85"/>
      <c r="KCH5" s="85"/>
      <c r="KCI5" s="85"/>
      <c r="KCJ5" s="85"/>
      <c r="KCK5" s="85"/>
      <c r="KCL5" s="85"/>
      <c r="KCM5" s="85"/>
      <c r="KCN5" s="85"/>
      <c r="KCO5" s="85"/>
      <c r="KCP5" s="85"/>
      <c r="KCQ5" s="85"/>
      <c r="KCR5" s="85"/>
      <c r="KCS5" s="85"/>
      <c r="KCT5" s="85"/>
      <c r="KCU5" s="85"/>
      <c r="KCV5" s="85"/>
      <c r="KCW5" s="85"/>
      <c r="KCX5" s="85"/>
      <c r="KCY5" s="85"/>
      <c r="KCZ5" s="85"/>
      <c r="KDA5" s="85"/>
      <c r="KDB5" s="85"/>
      <c r="KDC5" s="85"/>
      <c r="KDD5" s="85"/>
      <c r="KDE5" s="85"/>
      <c r="KDF5" s="85"/>
      <c r="KDG5" s="85"/>
      <c r="KDH5" s="85"/>
      <c r="KDI5" s="85"/>
      <c r="KDJ5" s="85"/>
      <c r="KDK5" s="85"/>
      <c r="KDL5" s="85"/>
      <c r="KDM5" s="85"/>
      <c r="KDN5" s="85"/>
      <c r="KDO5" s="85"/>
      <c r="KDP5" s="85"/>
      <c r="KDQ5" s="85"/>
      <c r="KDR5" s="85"/>
      <c r="KDS5" s="85"/>
      <c r="KDT5" s="85"/>
      <c r="KDU5" s="85"/>
      <c r="KDV5" s="85"/>
      <c r="KDW5" s="85"/>
      <c r="KDX5" s="85"/>
      <c r="KDY5" s="85"/>
      <c r="KDZ5" s="85"/>
      <c r="KEA5" s="85"/>
      <c r="KEB5" s="85"/>
      <c r="KEC5" s="85"/>
      <c r="KED5" s="85"/>
      <c r="KEE5" s="85"/>
      <c r="KEF5" s="85"/>
      <c r="KEG5" s="85"/>
      <c r="KEH5" s="85"/>
      <c r="KEI5" s="85"/>
      <c r="KEJ5" s="85"/>
      <c r="KEK5" s="85"/>
      <c r="KEL5" s="85"/>
      <c r="KEM5" s="85"/>
      <c r="KEN5" s="85"/>
      <c r="KEO5" s="85"/>
      <c r="KEP5" s="85"/>
      <c r="KEQ5" s="85"/>
      <c r="KER5" s="85"/>
      <c r="KES5" s="85"/>
      <c r="KET5" s="85"/>
      <c r="KEU5" s="85"/>
      <c r="KEV5" s="85"/>
      <c r="KEW5" s="85"/>
      <c r="KEX5" s="85"/>
      <c r="KEY5" s="85"/>
      <c r="KEZ5" s="85"/>
      <c r="KFA5" s="85"/>
      <c r="KFB5" s="85"/>
      <c r="KFC5" s="85"/>
      <c r="KFD5" s="85"/>
      <c r="KFE5" s="85"/>
      <c r="KFF5" s="85"/>
      <c r="KFG5" s="85"/>
      <c r="KFH5" s="85"/>
      <c r="KFI5" s="85"/>
      <c r="KFJ5" s="85"/>
      <c r="KFK5" s="85"/>
      <c r="KFL5" s="85"/>
      <c r="KFM5" s="85"/>
      <c r="KFN5" s="85"/>
      <c r="KFO5" s="85"/>
      <c r="KFP5" s="85"/>
      <c r="KFQ5" s="85"/>
      <c r="KFR5" s="85"/>
      <c r="KFS5" s="85"/>
      <c r="KFT5" s="85"/>
      <c r="KFU5" s="85"/>
      <c r="KFV5" s="85"/>
      <c r="KFW5" s="85"/>
      <c r="KFX5" s="85"/>
      <c r="KFY5" s="85"/>
      <c r="KFZ5" s="85"/>
      <c r="KGA5" s="85"/>
      <c r="KGB5" s="85"/>
      <c r="KGC5" s="85"/>
      <c r="KGD5" s="85"/>
      <c r="KGE5" s="85"/>
      <c r="KGF5" s="85"/>
      <c r="KGG5" s="85"/>
      <c r="KGH5" s="85"/>
      <c r="KGI5" s="85"/>
      <c r="KGJ5" s="85"/>
      <c r="KGK5" s="85"/>
      <c r="KGL5" s="85"/>
      <c r="KGM5" s="85"/>
      <c r="KGN5" s="85"/>
      <c r="KGO5" s="85"/>
      <c r="KGP5" s="85"/>
      <c r="KGQ5" s="85"/>
      <c r="KGR5" s="85"/>
      <c r="KGS5" s="85"/>
      <c r="KGT5" s="85"/>
      <c r="KGU5" s="85"/>
      <c r="KGV5" s="85"/>
      <c r="KGW5" s="85"/>
      <c r="KGX5" s="85"/>
      <c r="KGY5" s="85"/>
      <c r="KGZ5" s="85"/>
      <c r="KHA5" s="85"/>
      <c r="KHB5" s="85"/>
      <c r="KHC5" s="85"/>
      <c r="KHD5" s="85"/>
      <c r="KHE5" s="85"/>
      <c r="KHF5" s="85"/>
      <c r="KHG5" s="85"/>
      <c r="KHH5" s="85"/>
      <c r="KHI5" s="85"/>
      <c r="KHJ5" s="85"/>
      <c r="KHK5" s="85"/>
      <c r="KHL5" s="85"/>
      <c r="KHM5" s="85"/>
      <c r="KHN5" s="85"/>
      <c r="KHO5" s="85"/>
      <c r="KHP5" s="85"/>
      <c r="KHQ5" s="85"/>
      <c r="KHR5" s="85"/>
      <c r="KHS5" s="85"/>
      <c r="KHT5" s="85"/>
      <c r="KHU5" s="85"/>
      <c r="KHV5" s="85"/>
      <c r="KHW5" s="85"/>
      <c r="KHX5" s="85"/>
      <c r="KHY5" s="85"/>
      <c r="KHZ5" s="85"/>
      <c r="KIA5" s="85"/>
      <c r="KIB5" s="85"/>
      <c r="KIC5" s="85"/>
      <c r="KID5" s="85"/>
      <c r="KIE5" s="85"/>
      <c r="KIF5" s="85"/>
      <c r="KIG5" s="85"/>
      <c r="KIH5" s="85"/>
      <c r="KII5" s="85"/>
      <c r="KIJ5" s="85"/>
      <c r="KIK5" s="85"/>
      <c r="KIL5" s="85"/>
      <c r="KIM5" s="85"/>
      <c r="KIN5" s="85"/>
      <c r="KIO5" s="85"/>
      <c r="KIP5" s="85"/>
      <c r="KIQ5" s="85"/>
      <c r="KIR5" s="85"/>
      <c r="KIS5" s="85"/>
      <c r="KIT5" s="85"/>
      <c r="KIU5" s="85"/>
      <c r="KIV5" s="85"/>
      <c r="KIW5" s="85"/>
      <c r="KIX5" s="85"/>
      <c r="KIY5" s="85"/>
      <c r="KIZ5" s="85"/>
      <c r="KJA5" s="85"/>
      <c r="KJB5" s="85"/>
      <c r="KJC5" s="85"/>
      <c r="KJD5" s="85"/>
      <c r="KJE5" s="85"/>
      <c r="KJF5" s="85"/>
      <c r="KJG5" s="85"/>
      <c r="KJH5" s="85"/>
      <c r="KJI5" s="85"/>
      <c r="KJJ5" s="85"/>
      <c r="KJK5" s="85"/>
      <c r="KJL5" s="85"/>
      <c r="KJM5" s="85"/>
      <c r="KJN5" s="85"/>
      <c r="KJO5" s="85"/>
      <c r="KJP5" s="85"/>
      <c r="KJQ5" s="85"/>
      <c r="KJR5" s="85"/>
      <c r="KJS5" s="85"/>
      <c r="KJT5" s="85"/>
      <c r="KJU5" s="85"/>
      <c r="KJV5" s="85"/>
      <c r="KJW5" s="85"/>
      <c r="KJX5" s="85"/>
      <c r="KJY5" s="85"/>
      <c r="KJZ5" s="85"/>
      <c r="KKA5" s="85"/>
      <c r="KKB5" s="85"/>
      <c r="KKC5" s="85"/>
      <c r="KKD5" s="85"/>
      <c r="KKE5" s="85"/>
      <c r="KKF5" s="85"/>
      <c r="KKG5" s="85"/>
      <c r="KKH5" s="85"/>
      <c r="KKI5" s="85"/>
      <c r="KKJ5" s="85"/>
      <c r="KKK5" s="85"/>
      <c r="KKL5" s="85"/>
      <c r="KKM5" s="85"/>
      <c r="KKN5" s="85"/>
      <c r="KKO5" s="85"/>
      <c r="KKP5" s="85"/>
      <c r="KKQ5" s="85"/>
      <c r="KKR5" s="85"/>
      <c r="KKS5" s="85"/>
      <c r="KKT5" s="85"/>
      <c r="KKU5" s="85"/>
      <c r="KKV5" s="85"/>
      <c r="KKW5" s="85"/>
      <c r="KKX5" s="85"/>
      <c r="KKY5" s="85"/>
      <c r="KKZ5" s="85"/>
      <c r="KLA5" s="85"/>
      <c r="KLB5" s="85"/>
      <c r="KLC5" s="85"/>
      <c r="KLD5" s="85"/>
      <c r="KLE5" s="85"/>
      <c r="KLF5" s="85"/>
      <c r="KLG5" s="85"/>
      <c r="KLH5" s="85"/>
      <c r="KLI5" s="85"/>
      <c r="KLJ5" s="85"/>
      <c r="KLK5" s="85"/>
      <c r="KLL5" s="85"/>
      <c r="KLM5" s="85"/>
      <c r="KLN5" s="85"/>
      <c r="KLO5" s="85"/>
      <c r="KLP5" s="85"/>
      <c r="KLQ5" s="85"/>
      <c r="KLR5" s="85"/>
      <c r="KLS5" s="85"/>
      <c r="KLT5" s="85"/>
      <c r="KLU5" s="85"/>
      <c r="KLV5" s="85"/>
      <c r="KLW5" s="85"/>
      <c r="KLX5" s="85"/>
      <c r="KLY5" s="85"/>
      <c r="KLZ5" s="85"/>
      <c r="KMA5" s="85"/>
      <c r="KMB5" s="85"/>
      <c r="KMC5" s="85"/>
      <c r="KMD5" s="85"/>
      <c r="KME5" s="85"/>
      <c r="KMF5" s="85"/>
      <c r="KMG5" s="85"/>
      <c r="KMH5" s="85"/>
      <c r="KMI5" s="85"/>
      <c r="KMJ5" s="85"/>
      <c r="KMK5" s="85"/>
      <c r="KML5" s="85"/>
      <c r="KMM5" s="85"/>
      <c r="KMN5" s="85"/>
      <c r="KMO5" s="85"/>
      <c r="KMP5" s="85"/>
      <c r="KMQ5" s="85"/>
      <c r="KMR5" s="85"/>
      <c r="KMS5" s="85"/>
      <c r="KMT5" s="85"/>
      <c r="KMU5" s="85"/>
      <c r="KMV5" s="85"/>
      <c r="KMW5" s="85"/>
      <c r="KMX5" s="85"/>
      <c r="KMY5" s="85"/>
      <c r="KMZ5" s="85"/>
      <c r="KNA5" s="85"/>
      <c r="KNB5" s="85"/>
      <c r="KNC5" s="85"/>
      <c r="KND5" s="85"/>
      <c r="KNE5" s="85"/>
      <c r="KNF5" s="85"/>
      <c r="KNG5" s="85"/>
      <c r="KNH5" s="85"/>
      <c r="KNI5" s="85"/>
      <c r="KNJ5" s="85"/>
      <c r="KNK5" s="85"/>
      <c r="KNL5" s="85"/>
      <c r="KNM5" s="85"/>
      <c r="KNN5" s="85"/>
      <c r="KNO5" s="85"/>
      <c r="KNP5" s="85"/>
      <c r="KNQ5" s="85"/>
      <c r="KNR5" s="85"/>
      <c r="KNS5" s="85"/>
      <c r="KNT5" s="85"/>
      <c r="KNU5" s="85"/>
      <c r="KNV5" s="85"/>
      <c r="KNW5" s="85"/>
      <c r="KNX5" s="85"/>
      <c r="KNY5" s="85"/>
      <c r="KNZ5" s="85"/>
      <c r="KOA5" s="85"/>
      <c r="KOB5" s="85"/>
      <c r="KOC5" s="85"/>
      <c r="KOD5" s="85"/>
      <c r="KOE5" s="85"/>
      <c r="KOF5" s="85"/>
      <c r="KOG5" s="85"/>
      <c r="KOH5" s="85"/>
      <c r="KOI5" s="85"/>
      <c r="KOJ5" s="85"/>
      <c r="KOK5" s="85"/>
      <c r="KOL5" s="85"/>
      <c r="KOM5" s="85"/>
      <c r="KON5" s="85"/>
      <c r="KOO5" s="85"/>
      <c r="KOP5" s="85"/>
      <c r="KOQ5" s="85"/>
      <c r="KOR5" s="85"/>
      <c r="KOS5" s="85"/>
      <c r="KOT5" s="85"/>
      <c r="KOU5" s="85"/>
      <c r="KOV5" s="85"/>
      <c r="KOW5" s="85"/>
      <c r="KOX5" s="85"/>
      <c r="KOY5" s="85"/>
      <c r="KOZ5" s="85"/>
      <c r="KPA5" s="85"/>
      <c r="KPB5" s="85"/>
      <c r="KPC5" s="85"/>
      <c r="KPD5" s="85"/>
      <c r="KPE5" s="85"/>
      <c r="KPF5" s="85"/>
      <c r="KPG5" s="85"/>
      <c r="KPH5" s="85"/>
      <c r="KPI5" s="85"/>
      <c r="KPJ5" s="85"/>
      <c r="KPK5" s="85"/>
      <c r="KPL5" s="85"/>
      <c r="KPM5" s="85"/>
      <c r="KPN5" s="85"/>
      <c r="KPO5" s="85"/>
      <c r="KPP5" s="85"/>
      <c r="KPQ5" s="85"/>
      <c r="KPR5" s="85"/>
      <c r="KPS5" s="85"/>
      <c r="KPT5" s="85"/>
      <c r="KPU5" s="85"/>
      <c r="KPV5" s="85"/>
      <c r="KPW5" s="85"/>
      <c r="KPX5" s="85"/>
      <c r="KPY5" s="85"/>
      <c r="KPZ5" s="85"/>
      <c r="KQA5" s="85"/>
      <c r="KQB5" s="85"/>
      <c r="KQC5" s="85"/>
      <c r="KQD5" s="85"/>
      <c r="KQE5" s="85"/>
      <c r="KQF5" s="85"/>
      <c r="KQG5" s="85"/>
      <c r="KQH5" s="85"/>
      <c r="KQI5" s="85"/>
      <c r="KQJ5" s="85"/>
      <c r="KQK5" s="85"/>
      <c r="KQL5" s="85"/>
      <c r="KQM5" s="85"/>
      <c r="KQN5" s="85"/>
      <c r="KQO5" s="85"/>
      <c r="KQP5" s="85"/>
      <c r="KQQ5" s="85"/>
      <c r="KQR5" s="85"/>
      <c r="KQS5" s="85"/>
      <c r="KQT5" s="85"/>
      <c r="KQU5" s="85"/>
      <c r="KQV5" s="85"/>
      <c r="KQW5" s="85"/>
      <c r="KQX5" s="85"/>
      <c r="KQY5" s="85"/>
      <c r="KQZ5" s="85"/>
      <c r="KRA5" s="85"/>
      <c r="KRB5" s="85"/>
      <c r="KRC5" s="85"/>
      <c r="KRD5" s="85"/>
      <c r="KRE5" s="85"/>
      <c r="KRF5" s="85"/>
      <c r="KRG5" s="85"/>
      <c r="KRH5" s="85"/>
      <c r="KRI5" s="85"/>
      <c r="KRJ5" s="85"/>
      <c r="KRK5" s="85"/>
      <c r="KRL5" s="85"/>
      <c r="KRM5" s="85"/>
      <c r="KRN5" s="85"/>
      <c r="KRO5" s="85"/>
      <c r="KRP5" s="85"/>
      <c r="KRQ5" s="85"/>
      <c r="KRR5" s="85"/>
      <c r="KRS5" s="85"/>
      <c r="KRT5" s="85"/>
      <c r="KRU5" s="85"/>
      <c r="KRV5" s="85"/>
      <c r="KRW5" s="85"/>
      <c r="KRX5" s="85"/>
      <c r="KRY5" s="85"/>
      <c r="KRZ5" s="85"/>
      <c r="KSA5" s="85"/>
      <c r="KSB5" s="85"/>
      <c r="KSC5" s="85"/>
      <c r="KSD5" s="85"/>
      <c r="KSE5" s="85"/>
      <c r="KSF5" s="85"/>
      <c r="KSG5" s="85"/>
      <c r="KSH5" s="85"/>
      <c r="KSI5" s="85"/>
      <c r="KSJ5" s="85"/>
      <c r="KSK5" s="85"/>
      <c r="KSL5" s="85"/>
      <c r="KSM5" s="85"/>
      <c r="KSN5" s="85"/>
      <c r="KSO5" s="85"/>
      <c r="KSP5" s="85"/>
      <c r="KSQ5" s="85"/>
      <c r="KSR5" s="85"/>
      <c r="KSS5" s="85"/>
      <c r="KST5" s="85"/>
      <c r="KSU5" s="85"/>
      <c r="KSV5" s="85"/>
      <c r="KSW5" s="85"/>
      <c r="KSX5" s="85"/>
      <c r="KSY5" s="85"/>
      <c r="KSZ5" s="85"/>
      <c r="KTA5" s="85"/>
      <c r="KTB5" s="85"/>
      <c r="KTC5" s="85"/>
      <c r="KTD5" s="85"/>
      <c r="KTE5" s="85"/>
      <c r="KTF5" s="85"/>
      <c r="KTG5" s="85"/>
      <c r="KTH5" s="85"/>
      <c r="KTI5" s="85"/>
      <c r="KTJ5" s="85"/>
      <c r="KTK5" s="85"/>
      <c r="KTL5" s="85"/>
      <c r="KTM5" s="85"/>
      <c r="KTN5" s="85"/>
      <c r="KTO5" s="85"/>
      <c r="KTP5" s="85"/>
      <c r="KTQ5" s="85"/>
      <c r="KTR5" s="85"/>
      <c r="KTS5" s="85"/>
      <c r="KTT5" s="85"/>
      <c r="KTU5" s="85"/>
      <c r="KTV5" s="85"/>
      <c r="KTW5" s="85"/>
      <c r="KTX5" s="85"/>
      <c r="KTY5" s="85"/>
      <c r="KTZ5" s="85"/>
      <c r="KUA5" s="85"/>
      <c r="KUB5" s="85"/>
      <c r="KUC5" s="85"/>
      <c r="KUD5" s="85"/>
      <c r="KUE5" s="85"/>
      <c r="KUF5" s="85"/>
      <c r="KUG5" s="85"/>
      <c r="KUH5" s="85"/>
      <c r="KUI5" s="85"/>
      <c r="KUJ5" s="85"/>
      <c r="KUK5" s="85"/>
      <c r="KUL5" s="85"/>
      <c r="KUM5" s="85"/>
      <c r="KUN5" s="85"/>
      <c r="KUO5" s="85"/>
      <c r="KUP5" s="85"/>
      <c r="KUQ5" s="85"/>
      <c r="KUR5" s="85"/>
      <c r="KUS5" s="85"/>
      <c r="KUT5" s="85"/>
      <c r="KUU5" s="85"/>
      <c r="KUV5" s="85"/>
      <c r="KUW5" s="85"/>
      <c r="KUX5" s="85"/>
      <c r="KUY5" s="85"/>
      <c r="KUZ5" s="85"/>
      <c r="KVA5" s="85"/>
      <c r="KVB5" s="85"/>
      <c r="KVC5" s="85"/>
      <c r="KVD5" s="85"/>
      <c r="KVE5" s="85"/>
      <c r="KVF5" s="85"/>
      <c r="KVG5" s="85"/>
      <c r="KVH5" s="85"/>
      <c r="KVI5" s="85"/>
      <c r="KVJ5" s="85"/>
      <c r="KVK5" s="85"/>
      <c r="KVL5" s="85"/>
      <c r="KVM5" s="85"/>
      <c r="KVN5" s="85"/>
      <c r="KVO5" s="85"/>
      <c r="KVP5" s="85"/>
      <c r="KVQ5" s="85"/>
      <c r="KVR5" s="85"/>
      <c r="KVS5" s="85"/>
      <c r="KVT5" s="85"/>
      <c r="KVU5" s="85"/>
      <c r="KVV5" s="85"/>
      <c r="KVW5" s="85"/>
      <c r="KVX5" s="85"/>
      <c r="KVY5" s="85"/>
      <c r="KVZ5" s="85"/>
      <c r="KWA5" s="85"/>
      <c r="KWB5" s="85"/>
      <c r="KWC5" s="85"/>
      <c r="KWD5" s="85"/>
      <c r="KWE5" s="85"/>
      <c r="KWF5" s="85"/>
      <c r="KWG5" s="85"/>
      <c r="KWH5" s="85"/>
      <c r="KWI5" s="85"/>
      <c r="KWJ5" s="85"/>
      <c r="KWK5" s="85"/>
      <c r="KWL5" s="85"/>
      <c r="KWM5" s="85"/>
      <c r="KWN5" s="85"/>
      <c r="KWO5" s="85"/>
      <c r="KWP5" s="85"/>
      <c r="KWQ5" s="85"/>
      <c r="KWR5" s="85"/>
      <c r="KWS5" s="85"/>
      <c r="KWT5" s="85"/>
      <c r="KWU5" s="85"/>
      <c r="KWV5" s="85"/>
      <c r="KWW5" s="85"/>
      <c r="KWX5" s="85"/>
      <c r="KWY5" s="85"/>
      <c r="KWZ5" s="85"/>
      <c r="KXA5" s="85"/>
      <c r="KXB5" s="85"/>
      <c r="KXC5" s="85"/>
      <c r="KXD5" s="85"/>
      <c r="KXE5" s="85"/>
      <c r="KXF5" s="85"/>
      <c r="KXG5" s="85"/>
      <c r="KXH5" s="85"/>
      <c r="KXI5" s="85"/>
      <c r="KXJ5" s="85"/>
      <c r="KXK5" s="85"/>
      <c r="KXL5" s="85"/>
      <c r="KXM5" s="85"/>
      <c r="KXN5" s="85"/>
      <c r="KXO5" s="85"/>
      <c r="KXP5" s="85"/>
      <c r="KXQ5" s="85"/>
      <c r="KXR5" s="85"/>
      <c r="KXS5" s="85"/>
      <c r="KXT5" s="85"/>
      <c r="KXU5" s="85"/>
      <c r="KXV5" s="85"/>
      <c r="KXW5" s="85"/>
      <c r="KXX5" s="85"/>
      <c r="KXY5" s="85"/>
      <c r="KXZ5" s="85"/>
      <c r="KYA5" s="85"/>
      <c r="KYB5" s="85"/>
      <c r="KYC5" s="85"/>
      <c r="KYD5" s="85"/>
      <c r="KYE5" s="85"/>
      <c r="KYF5" s="85"/>
      <c r="KYG5" s="85"/>
      <c r="KYH5" s="85"/>
      <c r="KYI5" s="85"/>
      <c r="KYJ5" s="85"/>
      <c r="KYK5" s="85"/>
      <c r="KYL5" s="85"/>
      <c r="KYM5" s="85"/>
      <c r="KYN5" s="85"/>
      <c r="KYO5" s="85"/>
      <c r="KYP5" s="85"/>
      <c r="KYQ5" s="85"/>
      <c r="KYR5" s="85"/>
      <c r="KYS5" s="85"/>
      <c r="KYT5" s="85"/>
      <c r="KYU5" s="85"/>
      <c r="KYV5" s="85"/>
      <c r="KYW5" s="85"/>
      <c r="KYX5" s="85"/>
      <c r="KYY5" s="85"/>
      <c r="KYZ5" s="85"/>
      <c r="KZA5" s="85"/>
      <c r="KZB5" s="85"/>
      <c r="KZC5" s="85"/>
      <c r="KZD5" s="85"/>
      <c r="KZE5" s="85"/>
      <c r="KZF5" s="85"/>
      <c r="KZG5" s="85"/>
      <c r="KZH5" s="85"/>
      <c r="KZI5" s="85"/>
      <c r="KZJ5" s="85"/>
      <c r="KZK5" s="85"/>
      <c r="KZL5" s="85"/>
      <c r="KZM5" s="85"/>
      <c r="KZN5" s="85"/>
      <c r="KZO5" s="85"/>
      <c r="KZP5" s="85"/>
      <c r="KZQ5" s="85"/>
      <c r="KZR5" s="85"/>
      <c r="KZS5" s="85"/>
      <c r="KZT5" s="85"/>
      <c r="KZU5" s="85"/>
      <c r="KZV5" s="85"/>
      <c r="KZW5" s="85"/>
      <c r="KZX5" s="85"/>
      <c r="KZY5" s="85"/>
      <c r="KZZ5" s="85"/>
      <c r="LAA5" s="85"/>
      <c r="LAB5" s="85"/>
      <c r="LAC5" s="85"/>
      <c r="LAD5" s="85"/>
      <c r="LAE5" s="85"/>
      <c r="LAF5" s="85"/>
      <c r="LAG5" s="85"/>
      <c r="LAH5" s="85"/>
      <c r="LAI5" s="85"/>
      <c r="LAJ5" s="85"/>
      <c r="LAK5" s="85"/>
      <c r="LAL5" s="85"/>
      <c r="LAM5" s="85"/>
      <c r="LAN5" s="85"/>
      <c r="LAO5" s="85"/>
      <c r="LAP5" s="85"/>
      <c r="LAQ5" s="85"/>
      <c r="LAR5" s="85"/>
      <c r="LAS5" s="85"/>
      <c r="LAT5" s="85"/>
      <c r="LAU5" s="85"/>
      <c r="LAV5" s="85"/>
      <c r="LAW5" s="85"/>
      <c r="LAX5" s="85"/>
      <c r="LAY5" s="85"/>
      <c r="LAZ5" s="85"/>
      <c r="LBA5" s="85"/>
      <c r="LBB5" s="85"/>
      <c r="LBC5" s="85"/>
      <c r="LBD5" s="85"/>
      <c r="LBE5" s="85"/>
      <c r="LBF5" s="85"/>
      <c r="LBG5" s="85"/>
      <c r="LBH5" s="85"/>
      <c r="LBI5" s="85"/>
      <c r="LBJ5" s="85"/>
      <c r="LBK5" s="85"/>
      <c r="LBL5" s="85"/>
      <c r="LBM5" s="85"/>
      <c r="LBN5" s="85"/>
      <c r="LBO5" s="85"/>
      <c r="LBP5" s="85"/>
      <c r="LBQ5" s="85"/>
      <c r="LBR5" s="85"/>
      <c r="LBS5" s="85"/>
      <c r="LBT5" s="85"/>
      <c r="LBU5" s="85"/>
      <c r="LBV5" s="85"/>
      <c r="LBW5" s="85"/>
      <c r="LBX5" s="85"/>
      <c r="LBY5" s="85"/>
      <c r="LBZ5" s="85"/>
      <c r="LCA5" s="85"/>
      <c r="LCB5" s="85"/>
      <c r="LCC5" s="85"/>
      <c r="LCD5" s="85"/>
      <c r="LCE5" s="85"/>
      <c r="LCF5" s="85"/>
      <c r="LCG5" s="85"/>
      <c r="LCH5" s="85"/>
      <c r="LCI5" s="85"/>
      <c r="LCJ5" s="85"/>
      <c r="LCK5" s="85"/>
      <c r="LCL5" s="85"/>
      <c r="LCM5" s="85"/>
      <c r="LCN5" s="85"/>
      <c r="LCO5" s="85"/>
      <c r="LCP5" s="85"/>
      <c r="LCQ5" s="85"/>
      <c r="LCR5" s="85"/>
      <c r="LCS5" s="85"/>
      <c r="LCT5" s="85"/>
      <c r="LCU5" s="85"/>
      <c r="LCV5" s="85"/>
      <c r="LCW5" s="85"/>
      <c r="LCX5" s="85"/>
      <c r="LCY5" s="85"/>
      <c r="LCZ5" s="85"/>
      <c r="LDA5" s="85"/>
      <c r="LDB5" s="85"/>
      <c r="LDC5" s="85"/>
      <c r="LDD5" s="85"/>
      <c r="LDE5" s="85"/>
      <c r="LDF5" s="85"/>
      <c r="LDG5" s="85"/>
      <c r="LDH5" s="85"/>
      <c r="LDI5" s="85"/>
      <c r="LDJ5" s="85"/>
      <c r="LDK5" s="85"/>
      <c r="LDL5" s="85"/>
      <c r="LDM5" s="85"/>
      <c r="LDN5" s="85"/>
      <c r="LDO5" s="85"/>
      <c r="LDP5" s="85"/>
      <c r="LDQ5" s="85"/>
      <c r="LDR5" s="85"/>
      <c r="LDS5" s="85"/>
      <c r="LDT5" s="85"/>
      <c r="LDU5" s="85"/>
      <c r="LDV5" s="85"/>
      <c r="LDW5" s="85"/>
      <c r="LDX5" s="85"/>
      <c r="LDY5" s="85"/>
      <c r="LDZ5" s="85"/>
      <c r="LEA5" s="85"/>
      <c r="LEB5" s="85"/>
      <c r="LEC5" s="85"/>
      <c r="LED5" s="85"/>
      <c r="LEE5" s="85"/>
      <c r="LEF5" s="85"/>
      <c r="LEG5" s="85"/>
      <c r="LEH5" s="85"/>
      <c r="LEI5" s="85"/>
      <c r="LEJ5" s="85"/>
      <c r="LEK5" s="85"/>
      <c r="LEL5" s="85"/>
      <c r="LEM5" s="85"/>
      <c r="LEN5" s="85"/>
      <c r="LEO5" s="85"/>
      <c r="LEP5" s="85"/>
      <c r="LEQ5" s="85"/>
      <c r="LER5" s="85"/>
      <c r="LES5" s="85"/>
      <c r="LET5" s="85"/>
      <c r="LEU5" s="85"/>
      <c r="LEV5" s="85"/>
      <c r="LEW5" s="85"/>
      <c r="LEX5" s="85"/>
      <c r="LEY5" s="85"/>
      <c r="LEZ5" s="85"/>
      <c r="LFA5" s="85"/>
      <c r="LFB5" s="85"/>
      <c r="LFC5" s="85"/>
      <c r="LFD5" s="85"/>
      <c r="LFE5" s="85"/>
      <c r="LFF5" s="85"/>
      <c r="LFG5" s="85"/>
      <c r="LFH5" s="85"/>
      <c r="LFI5" s="85"/>
      <c r="LFJ5" s="85"/>
      <c r="LFK5" s="85"/>
      <c r="LFL5" s="85"/>
      <c r="LFM5" s="85"/>
      <c r="LFN5" s="85"/>
      <c r="LFO5" s="85"/>
      <c r="LFP5" s="85"/>
      <c r="LFQ5" s="85"/>
      <c r="LFR5" s="85"/>
      <c r="LFS5" s="85"/>
      <c r="LFT5" s="85"/>
      <c r="LFU5" s="85"/>
      <c r="LFV5" s="85"/>
      <c r="LFW5" s="85"/>
      <c r="LFX5" s="85"/>
      <c r="LFY5" s="85"/>
      <c r="LFZ5" s="85"/>
      <c r="LGA5" s="85"/>
      <c r="LGB5" s="85"/>
      <c r="LGC5" s="85"/>
      <c r="LGD5" s="85"/>
      <c r="LGE5" s="85"/>
      <c r="LGF5" s="85"/>
      <c r="LGG5" s="85"/>
      <c r="LGH5" s="85"/>
      <c r="LGI5" s="85"/>
      <c r="LGJ5" s="85"/>
      <c r="LGK5" s="85"/>
      <c r="LGL5" s="85"/>
      <c r="LGM5" s="85"/>
      <c r="LGN5" s="85"/>
      <c r="LGO5" s="85"/>
      <c r="LGP5" s="85"/>
      <c r="LGQ5" s="85"/>
      <c r="LGR5" s="85"/>
      <c r="LGS5" s="85"/>
      <c r="LGT5" s="85"/>
      <c r="LGU5" s="85"/>
      <c r="LGV5" s="85"/>
      <c r="LGW5" s="85"/>
      <c r="LGX5" s="85"/>
      <c r="LGY5" s="85"/>
      <c r="LGZ5" s="85"/>
      <c r="LHA5" s="85"/>
      <c r="LHB5" s="85"/>
      <c r="LHC5" s="85"/>
      <c r="LHD5" s="85"/>
      <c r="LHE5" s="85"/>
      <c r="LHF5" s="85"/>
      <c r="LHG5" s="85"/>
      <c r="LHH5" s="85"/>
      <c r="LHI5" s="85"/>
      <c r="LHJ5" s="85"/>
      <c r="LHK5" s="85"/>
      <c r="LHL5" s="85"/>
      <c r="LHM5" s="85"/>
      <c r="LHN5" s="85"/>
      <c r="LHO5" s="85"/>
      <c r="LHP5" s="85"/>
      <c r="LHQ5" s="85"/>
      <c r="LHR5" s="85"/>
      <c r="LHS5" s="85"/>
      <c r="LHT5" s="85"/>
      <c r="LHU5" s="85"/>
      <c r="LHV5" s="85"/>
      <c r="LHW5" s="85"/>
      <c r="LHX5" s="85"/>
      <c r="LHY5" s="85"/>
      <c r="LHZ5" s="85"/>
      <c r="LIA5" s="85"/>
      <c r="LIB5" s="85"/>
      <c r="LIC5" s="85"/>
      <c r="LID5" s="85"/>
      <c r="LIE5" s="85"/>
      <c r="LIF5" s="85"/>
      <c r="LIG5" s="85"/>
      <c r="LIH5" s="85"/>
      <c r="LII5" s="85"/>
      <c r="LIJ5" s="85"/>
      <c r="LIK5" s="85"/>
      <c r="LIL5" s="85"/>
      <c r="LIM5" s="85"/>
      <c r="LIN5" s="85"/>
      <c r="LIO5" s="85"/>
      <c r="LIP5" s="85"/>
      <c r="LIQ5" s="85"/>
      <c r="LIR5" s="85"/>
      <c r="LIS5" s="85"/>
      <c r="LIT5" s="85"/>
      <c r="LIU5" s="85"/>
      <c r="LIV5" s="85"/>
      <c r="LIW5" s="85"/>
      <c r="LIX5" s="85"/>
      <c r="LIY5" s="85"/>
      <c r="LIZ5" s="85"/>
      <c r="LJA5" s="85"/>
      <c r="LJB5" s="85"/>
      <c r="LJC5" s="85"/>
      <c r="LJD5" s="85"/>
      <c r="LJE5" s="85"/>
      <c r="LJF5" s="85"/>
      <c r="LJG5" s="85"/>
      <c r="LJH5" s="85"/>
      <c r="LJI5" s="85"/>
      <c r="LJJ5" s="85"/>
      <c r="LJK5" s="85"/>
      <c r="LJL5" s="85"/>
      <c r="LJM5" s="85"/>
      <c r="LJN5" s="85"/>
      <c r="LJO5" s="85"/>
      <c r="LJP5" s="85"/>
      <c r="LJQ5" s="85"/>
      <c r="LJR5" s="85"/>
      <c r="LJS5" s="85"/>
      <c r="LJT5" s="85"/>
      <c r="LJU5" s="85"/>
      <c r="LJV5" s="85"/>
      <c r="LJW5" s="85"/>
      <c r="LJX5" s="85"/>
      <c r="LJY5" s="85"/>
      <c r="LJZ5" s="85"/>
      <c r="LKA5" s="85"/>
      <c r="LKB5" s="85"/>
      <c r="LKC5" s="85"/>
      <c r="LKD5" s="85"/>
      <c r="LKE5" s="85"/>
      <c r="LKF5" s="85"/>
      <c r="LKG5" s="85"/>
      <c r="LKH5" s="85"/>
      <c r="LKI5" s="85"/>
      <c r="LKJ5" s="85"/>
      <c r="LKK5" s="85"/>
      <c r="LKL5" s="85"/>
      <c r="LKM5" s="85"/>
      <c r="LKN5" s="85"/>
      <c r="LKO5" s="85"/>
      <c r="LKP5" s="85"/>
      <c r="LKQ5" s="85"/>
      <c r="LKR5" s="85"/>
      <c r="LKS5" s="85"/>
      <c r="LKT5" s="85"/>
      <c r="LKU5" s="85"/>
      <c r="LKV5" s="85"/>
      <c r="LKW5" s="85"/>
      <c r="LKX5" s="85"/>
      <c r="LKY5" s="85"/>
      <c r="LKZ5" s="85"/>
      <c r="LLA5" s="85"/>
      <c r="LLB5" s="85"/>
      <c r="LLC5" s="85"/>
      <c r="LLD5" s="85"/>
      <c r="LLE5" s="85"/>
      <c r="LLF5" s="85"/>
      <c r="LLG5" s="85"/>
      <c r="LLH5" s="85"/>
      <c r="LLI5" s="85"/>
      <c r="LLJ5" s="85"/>
      <c r="LLK5" s="85"/>
      <c r="LLL5" s="85"/>
      <c r="LLM5" s="85"/>
      <c r="LLN5" s="85"/>
      <c r="LLO5" s="85"/>
      <c r="LLP5" s="85"/>
      <c r="LLQ5" s="85"/>
      <c r="LLR5" s="85"/>
      <c r="LLS5" s="85"/>
      <c r="LLT5" s="85"/>
      <c r="LLU5" s="85"/>
      <c r="LLV5" s="85"/>
      <c r="LLW5" s="85"/>
      <c r="LLX5" s="85"/>
      <c r="LLY5" s="85"/>
      <c r="LLZ5" s="85"/>
      <c r="LMA5" s="85"/>
      <c r="LMB5" s="85"/>
      <c r="LMC5" s="85"/>
      <c r="LMD5" s="85"/>
      <c r="LME5" s="85"/>
      <c r="LMF5" s="85"/>
      <c r="LMG5" s="85"/>
      <c r="LMH5" s="85"/>
      <c r="LMI5" s="85"/>
      <c r="LMJ5" s="85"/>
      <c r="LMK5" s="85"/>
      <c r="LML5" s="85"/>
      <c r="LMM5" s="85"/>
      <c r="LMN5" s="85"/>
      <c r="LMO5" s="85"/>
      <c r="LMP5" s="85"/>
      <c r="LMQ5" s="85"/>
      <c r="LMR5" s="85"/>
      <c r="LMS5" s="85"/>
      <c r="LMT5" s="85"/>
      <c r="LMU5" s="85"/>
      <c r="LMV5" s="85"/>
      <c r="LMW5" s="85"/>
      <c r="LMX5" s="85"/>
      <c r="LMY5" s="85"/>
      <c r="LMZ5" s="85"/>
      <c r="LNA5" s="85"/>
      <c r="LNB5" s="85"/>
      <c r="LNC5" s="85"/>
      <c r="LND5" s="85"/>
      <c r="LNE5" s="85"/>
      <c r="LNF5" s="85"/>
      <c r="LNG5" s="85"/>
      <c r="LNH5" s="85"/>
      <c r="LNI5" s="85"/>
      <c r="LNJ5" s="85"/>
      <c r="LNK5" s="85"/>
      <c r="LNL5" s="85"/>
      <c r="LNM5" s="85"/>
      <c r="LNN5" s="85"/>
      <c r="LNO5" s="85"/>
      <c r="LNP5" s="85"/>
      <c r="LNQ5" s="85"/>
      <c r="LNR5" s="85"/>
      <c r="LNS5" s="85"/>
      <c r="LNT5" s="85"/>
      <c r="LNU5" s="85"/>
      <c r="LNV5" s="85"/>
      <c r="LNW5" s="85"/>
      <c r="LNX5" s="85"/>
      <c r="LNY5" s="85"/>
      <c r="LNZ5" s="85"/>
      <c r="LOA5" s="85"/>
      <c r="LOB5" s="85"/>
      <c r="LOC5" s="85"/>
      <c r="LOD5" s="85"/>
      <c r="LOE5" s="85"/>
      <c r="LOF5" s="85"/>
      <c r="LOG5" s="85"/>
      <c r="LOH5" s="85"/>
      <c r="LOI5" s="85"/>
      <c r="LOJ5" s="85"/>
      <c r="LOK5" s="85"/>
      <c r="LOL5" s="85"/>
      <c r="LOM5" s="85"/>
      <c r="LON5" s="85"/>
      <c r="LOO5" s="85"/>
      <c r="LOP5" s="85"/>
      <c r="LOQ5" s="85"/>
      <c r="LOR5" s="85"/>
      <c r="LOS5" s="85"/>
      <c r="LOT5" s="85"/>
      <c r="LOU5" s="85"/>
      <c r="LOV5" s="85"/>
      <c r="LOW5" s="85"/>
      <c r="LOX5" s="85"/>
      <c r="LOY5" s="85"/>
      <c r="LOZ5" s="85"/>
      <c r="LPA5" s="85"/>
      <c r="LPB5" s="85"/>
      <c r="LPC5" s="85"/>
      <c r="LPD5" s="85"/>
      <c r="LPE5" s="85"/>
      <c r="LPF5" s="85"/>
      <c r="LPG5" s="85"/>
      <c r="LPH5" s="85"/>
      <c r="LPI5" s="85"/>
      <c r="LPJ5" s="85"/>
      <c r="LPK5" s="85"/>
      <c r="LPL5" s="85"/>
      <c r="LPM5" s="85"/>
      <c r="LPN5" s="85"/>
      <c r="LPO5" s="85"/>
      <c r="LPP5" s="85"/>
      <c r="LPQ5" s="85"/>
      <c r="LPR5" s="85"/>
      <c r="LPS5" s="85"/>
      <c r="LPT5" s="85"/>
      <c r="LPU5" s="85"/>
      <c r="LPV5" s="85"/>
      <c r="LPW5" s="85"/>
      <c r="LPX5" s="85"/>
      <c r="LPY5" s="85"/>
      <c r="LPZ5" s="85"/>
      <c r="LQA5" s="85"/>
      <c r="LQB5" s="85"/>
      <c r="LQC5" s="85"/>
      <c r="LQD5" s="85"/>
      <c r="LQE5" s="85"/>
      <c r="LQF5" s="85"/>
      <c r="LQG5" s="85"/>
      <c r="LQH5" s="85"/>
      <c r="LQI5" s="85"/>
      <c r="LQJ5" s="85"/>
      <c r="LQK5" s="85"/>
      <c r="LQL5" s="85"/>
      <c r="LQM5" s="85"/>
      <c r="LQN5" s="85"/>
      <c r="LQO5" s="85"/>
      <c r="LQP5" s="85"/>
      <c r="LQQ5" s="85"/>
      <c r="LQR5" s="85"/>
      <c r="LQS5" s="85"/>
      <c r="LQT5" s="85"/>
      <c r="LQU5" s="85"/>
      <c r="LQV5" s="85"/>
      <c r="LQW5" s="85"/>
      <c r="LQX5" s="85"/>
      <c r="LQY5" s="85"/>
      <c r="LQZ5" s="85"/>
      <c r="LRA5" s="85"/>
      <c r="LRB5" s="85"/>
      <c r="LRC5" s="85"/>
      <c r="LRD5" s="85"/>
      <c r="LRE5" s="85"/>
      <c r="LRF5" s="85"/>
      <c r="LRG5" s="85"/>
      <c r="LRH5" s="85"/>
      <c r="LRI5" s="85"/>
      <c r="LRJ5" s="85"/>
      <c r="LRK5" s="85"/>
      <c r="LRL5" s="85"/>
      <c r="LRM5" s="85"/>
      <c r="LRN5" s="85"/>
      <c r="LRO5" s="85"/>
      <c r="LRP5" s="85"/>
      <c r="LRQ5" s="85"/>
      <c r="LRR5" s="85"/>
      <c r="LRS5" s="85"/>
      <c r="LRT5" s="85"/>
      <c r="LRU5" s="85"/>
      <c r="LRV5" s="85"/>
      <c r="LRW5" s="85"/>
      <c r="LRX5" s="85"/>
      <c r="LRY5" s="85"/>
      <c r="LRZ5" s="85"/>
      <c r="LSA5" s="85"/>
      <c r="LSB5" s="85"/>
      <c r="LSC5" s="85"/>
      <c r="LSD5" s="85"/>
      <c r="LSE5" s="85"/>
      <c r="LSF5" s="85"/>
      <c r="LSG5" s="85"/>
      <c r="LSH5" s="85"/>
      <c r="LSI5" s="85"/>
      <c r="LSJ5" s="85"/>
      <c r="LSK5" s="85"/>
      <c r="LSL5" s="85"/>
      <c r="LSM5" s="85"/>
      <c r="LSN5" s="85"/>
      <c r="LSO5" s="85"/>
      <c r="LSP5" s="85"/>
      <c r="LSQ5" s="85"/>
      <c r="LSR5" s="85"/>
      <c r="LSS5" s="85"/>
      <c r="LST5" s="85"/>
      <c r="LSU5" s="85"/>
      <c r="LSV5" s="85"/>
      <c r="LSW5" s="85"/>
      <c r="LSX5" s="85"/>
      <c r="LSY5" s="85"/>
      <c r="LSZ5" s="85"/>
      <c r="LTA5" s="85"/>
      <c r="LTB5" s="85"/>
      <c r="LTC5" s="85"/>
      <c r="LTD5" s="85"/>
      <c r="LTE5" s="85"/>
      <c r="LTF5" s="85"/>
      <c r="LTG5" s="85"/>
      <c r="LTH5" s="85"/>
      <c r="LTI5" s="85"/>
      <c r="LTJ5" s="85"/>
      <c r="LTK5" s="85"/>
      <c r="LTL5" s="85"/>
      <c r="LTM5" s="85"/>
      <c r="LTN5" s="85"/>
      <c r="LTO5" s="85"/>
      <c r="LTP5" s="85"/>
      <c r="LTQ5" s="85"/>
      <c r="LTR5" s="85"/>
      <c r="LTS5" s="85"/>
      <c r="LTT5" s="85"/>
      <c r="LTU5" s="85"/>
      <c r="LTV5" s="85"/>
      <c r="LTW5" s="85"/>
      <c r="LTX5" s="85"/>
      <c r="LTY5" s="85"/>
      <c r="LTZ5" s="85"/>
      <c r="LUA5" s="85"/>
      <c r="LUB5" s="85"/>
      <c r="LUC5" s="85"/>
      <c r="LUD5" s="85"/>
      <c r="LUE5" s="85"/>
      <c r="LUF5" s="85"/>
      <c r="LUG5" s="85"/>
      <c r="LUH5" s="85"/>
      <c r="LUI5" s="85"/>
      <c r="LUJ5" s="85"/>
      <c r="LUK5" s="85"/>
      <c r="LUL5" s="85"/>
      <c r="LUM5" s="85"/>
      <c r="LUN5" s="85"/>
      <c r="LUO5" s="85"/>
      <c r="LUP5" s="85"/>
      <c r="LUQ5" s="85"/>
      <c r="LUR5" s="85"/>
      <c r="LUS5" s="85"/>
      <c r="LUT5" s="85"/>
      <c r="LUU5" s="85"/>
      <c r="LUV5" s="85"/>
      <c r="LUW5" s="85"/>
      <c r="LUX5" s="85"/>
      <c r="LUY5" s="85"/>
      <c r="LUZ5" s="85"/>
      <c r="LVA5" s="85"/>
      <c r="LVB5" s="85"/>
      <c r="LVC5" s="85"/>
      <c r="LVD5" s="85"/>
      <c r="LVE5" s="85"/>
      <c r="LVF5" s="85"/>
      <c r="LVG5" s="85"/>
      <c r="LVH5" s="85"/>
      <c r="LVI5" s="85"/>
      <c r="LVJ5" s="85"/>
      <c r="LVK5" s="85"/>
      <c r="LVL5" s="85"/>
      <c r="LVM5" s="85"/>
      <c r="LVN5" s="85"/>
      <c r="LVO5" s="85"/>
      <c r="LVP5" s="85"/>
      <c r="LVQ5" s="85"/>
      <c r="LVR5" s="85"/>
      <c r="LVS5" s="85"/>
      <c r="LVT5" s="85"/>
      <c r="LVU5" s="85"/>
      <c r="LVV5" s="85"/>
      <c r="LVW5" s="85"/>
      <c r="LVX5" s="85"/>
      <c r="LVY5" s="85"/>
      <c r="LVZ5" s="85"/>
      <c r="LWA5" s="85"/>
      <c r="LWB5" s="85"/>
      <c r="LWC5" s="85"/>
      <c r="LWD5" s="85"/>
      <c r="LWE5" s="85"/>
      <c r="LWF5" s="85"/>
      <c r="LWG5" s="85"/>
      <c r="LWH5" s="85"/>
      <c r="LWI5" s="85"/>
      <c r="LWJ5" s="85"/>
      <c r="LWK5" s="85"/>
      <c r="LWL5" s="85"/>
      <c r="LWM5" s="85"/>
      <c r="LWN5" s="85"/>
      <c r="LWO5" s="85"/>
      <c r="LWP5" s="85"/>
      <c r="LWQ5" s="85"/>
      <c r="LWR5" s="85"/>
      <c r="LWS5" s="85"/>
      <c r="LWT5" s="85"/>
      <c r="LWU5" s="85"/>
      <c r="LWV5" s="85"/>
      <c r="LWW5" s="85"/>
      <c r="LWX5" s="85"/>
      <c r="LWY5" s="85"/>
      <c r="LWZ5" s="85"/>
      <c r="LXA5" s="85"/>
      <c r="LXB5" s="85"/>
      <c r="LXC5" s="85"/>
      <c r="LXD5" s="85"/>
      <c r="LXE5" s="85"/>
      <c r="LXF5" s="85"/>
      <c r="LXG5" s="85"/>
      <c r="LXH5" s="85"/>
      <c r="LXI5" s="85"/>
      <c r="LXJ5" s="85"/>
      <c r="LXK5" s="85"/>
      <c r="LXL5" s="85"/>
      <c r="LXM5" s="85"/>
      <c r="LXN5" s="85"/>
      <c r="LXO5" s="85"/>
      <c r="LXP5" s="85"/>
      <c r="LXQ5" s="85"/>
      <c r="LXR5" s="85"/>
      <c r="LXS5" s="85"/>
      <c r="LXT5" s="85"/>
      <c r="LXU5" s="85"/>
      <c r="LXV5" s="85"/>
      <c r="LXW5" s="85"/>
      <c r="LXX5" s="85"/>
      <c r="LXY5" s="85"/>
      <c r="LXZ5" s="85"/>
      <c r="LYA5" s="85"/>
      <c r="LYB5" s="85"/>
      <c r="LYC5" s="85"/>
      <c r="LYD5" s="85"/>
      <c r="LYE5" s="85"/>
      <c r="LYF5" s="85"/>
      <c r="LYG5" s="85"/>
      <c r="LYH5" s="85"/>
      <c r="LYI5" s="85"/>
      <c r="LYJ5" s="85"/>
      <c r="LYK5" s="85"/>
      <c r="LYL5" s="85"/>
      <c r="LYM5" s="85"/>
      <c r="LYN5" s="85"/>
      <c r="LYO5" s="85"/>
      <c r="LYP5" s="85"/>
      <c r="LYQ5" s="85"/>
      <c r="LYR5" s="85"/>
      <c r="LYS5" s="85"/>
      <c r="LYT5" s="85"/>
      <c r="LYU5" s="85"/>
      <c r="LYV5" s="85"/>
      <c r="LYW5" s="85"/>
      <c r="LYX5" s="85"/>
      <c r="LYY5" s="85"/>
      <c r="LYZ5" s="85"/>
      <c r="LZA5" s="85"/>
      <c r="LZB5" s="85"/>
      <c r="LZC5" s="85"/>
      <c r="LZD5" s="85"/>
      <c r="LZE5" s="85"/>
      <c r="LZF5" s="85"/>
      <c r="LZG5" s="85"/>
      <c r="LZH5" s="85"/>
      <c r="LZI5" s="85"/>
      <c r="LZJ5" s="85"/>
      <c r="LZK5" s="85"/>
      <c r="LZL5" s="85"/>
      <c r="LZM5" s="85"/>
      <c r="LZN5" s="85"/>
      <c r="LZO5" s="85"/>
      <c r="LZP5" s="85"/>
      <c r="LZQ5" s="85"/>
      <c r="LZR5" s="85"/>
      <c r="LZS5" s="85"/>
      <c r="LZT5" s="85"/>
      <c r="LZU5" s="85"/>
      <c r="LZV5" s="85"/>
      <c r="LZW5" s="85"/>
      <c r="LZX5" s="85"/>
      <c r="LZY5" s="85"/>
      <c r="LZZ5" s="85"/>
      <c r="MAA5" s="85"/>
      <c r="MAB5" s="85"/>
      <c r="MAC5" s="85"/>
      <c r="MAD5" s="85"/>
      <c r="MAE5" s="85"/>
      <c r="MAF5" s="85"/>
      <c r="MAG5" s="85"/>
      <c r="MAH5" s="85"/>
      <c r="MAI5" s="85"/>
      <c r="MAJ5" s="85"/>
      <c r="MAK5" s="85"/>
      <c r="MAL5" s="85"/>
      <c r="MAM5" s="85"/>
      <c r="MAN5" s="85"/>
      <c r="MAO5" s="85"/>
      <c r="MAP5" s="85"/>
      <c r="MAQ5" s="85"/>
      <c r="MAR5" s="85"/>
      <c r="MAS5" s="85"/>
      <c r="MAT5" s="85"/>
      <c r="MAU5" s="85"/>
      <c r="MAV5" s="85"/>
      <c r="MAW5" s="85"/>
      <c r="MAX5" s="85"/>
      <c r="MAY5" s="85"/>
      <c r="MAZ5" s="85"/>
      <c r="MBA5" s="85"/>
      <c r="MBB5" s="85"/>
      <c r="MBC5" s="85"/>
      <c r="MBD5" s="85"/>
      <c r="MBE5" s="85"/>
      <c r="MBF5" s="85"/>
      <c r="MBG5" s="85"/>
      <c r="MBH5" s="85"/>
      <c r="MBI5" s="85"/>
      <c r="MBJ5" s="85"/>
      <c r="MBK5" s="85"/>
      <c r="MBL5" s="85"/>
      <c r="MBM5" s="85"/>
      <c r="MBN5" s="85"/>
      <c r="MBO5" s="85"/>
      <c r="MBP5" s="85"/>
      <c r="MBQ5" s="85"/>
      <c r="MBR5" s="85"/>
      <c r="MBS5" s="85"/>
      <c r="MBT5" s="85"/>
      <c r="MBU5" s="85"/>
      <c r="MBV5" s="85"/>
      <c r="MBW5" s="85"/>
      <c r="MBX5" s="85"/>
      <c r="MBY5" s="85"/>
      <c r="MBZ5" s="85"/>
      <c r="MCA5" s="85"/>
      <c r="MCB5" s="85"/>
      <c r="MCC5" s="85"/>
      <c r="MCD5" s="85"/>
      <c r="MCE5" s="85"/>
      <c r="MCF5" s="85"/>
      <c r="MCG5" s="85"/>
      <c r="MCH5" s="85"/>
      <c r="MCI5" s="85"/>
      <c r="MCJ5" s="85"/>
      <c r="MCK5" s="85"/>
      <c r="MCL5" s="85"/>
      <c r="MCM5" s="85"/>
      <c r="MCN5" s="85"/>
      <c r="MCO5" s="85"/>
      <c r="MCP5" s="85"/>
      <c r="MCQ5" s="85"/>
      <c r="MCR5" s="85"/>
      <c r="MCS5" s="85"/>
      <c r="MCT5" s="85"/>
      <c r="MCU5" s="85"/>
      <c r="MCV5" s="85"/>
      <c r="MCW5" s="85"/>
      <c r="MCX5" s="85"/>
      <c r="MCY5" s="85"/>
      <c r="MCZ5" s="85"/>
      <c r="MDA5" s="85"/>
      <c r="MDB5" s="85"/>
      <c r="MDC5" s="85"/>
      <c r="MDD5" s="85"/>
      <c r="MDE5" s="85"/>
      <c r="MDF5" s="85"/>
      <c r="MDG5" s="85"/>
      <c r="MDH5" s="85"/>
      <c r="MDI5" s="85"/>
      <c r="MDJ5" s="85"/>
      <c r="MDK5" s="85"/>
      <c r="MDL5" s="85"/>
      <c r="MDM5" s="85"/>
      <c r="MDN5" s="85"/>
      <c r="MDO5" s="85"/>
      <c r="MDP5" s="85"/>
      <c r="MDQ5" s="85"/>
      <c r="MDR5" s="85"/>
      <c r="MDS5" s="85"/>
      <c r="MDT5" s="85"/>
      <c r="MDU5" s="85"/>
      <c r="MDV5" s="85"/>
      <c r="MDW5" s="85"/>
      <c r="MDX5" s="85"/>
      <c r="MDY5" s="85"/>
      <c r="MDZ5" s="85"/>
      <c r="MEA5" s="85"/>
      <c r="MEB5" s="85"/>
      <c r="MEC5" s="85"/>
      <c r="MED5" s="85"/>
      <c r="MEE5" s="85"/>
      <c r="MEF5" s="85"/>
      <c r="MEG5" s="85"/>
      <c r="MEH5" s="85"/>
      <c r="MEI5" s="85"/>
      <c r="MEJ5" s="85"/>
      <c r="MEK5" s="85"/>
      <c r="MEL5" s="85"/>
      <c r="MEM5" s="85"/>
      <c r="MEN5" s="85"/>
      <c r="MEO5" s="85"/>
      <c r="MEP5" s="85"/>
      <c r="MEQ5" s="85"/>
      <c r="MER5" s="85"/>
      <c r="MES5" s="85"/>
      <c r="MET5" s="85"/>
      <c r="MEU5" s="85"/>
      <c r="MEV5" s="85"/>
      <c r="MEW5" s="85"/>
      <c r="MEX5" s="85"/>
      <c r="MEY5" s="85"/>
      <c r="MEZ5" s="85"/>
      <c r="MFA5" s="85"/>
      <c r="MFB5" s="85"/>
      <c r="MFC5" s="85"/>
      <c r="MFD5" s="85"/>
      <c r="MFE5" s="85"/>
      <c r="MFF5" s="85"/>
      <c r="MFG5" s="85"/>
      <c r="MFH5" s="85"/>
      <c r="MFI5" s="85"/>
      <c r="MFJ5" s="85"/>
      <c r="MFK5" s="85"/>
      <c r="MFL5" s="85"/>
      <c r="MFM5" s="85"/>
      <c r="MFN5" s="85"/>
      <c r="MFO5" s="85"/>
      <c r="MFP5" s="85"/>
      <c r="MFQ5" s="85"/>
      <c r="MFR5" s="85"/>
      <c r="MFS5" s="85"/>
      <c r="MFT5" s="85"/>
      <c r="MFU5" s="85"/>
      <c r="MFV5" s="85"/>
      <c r="MFW5" s="85"/>
      <c r="MFX5" s="85"/>
      <c r="MFY5" s="85"/>
      <c r="MFZ5" s="85"/>
      <c r="MGA5" s="85"/>
      <c r="MGB5" s="85"/>
      <c r="MGC5" s="85"/>
      <c r="MGD5" s="85"/>
      <c r="MGE5" s="85"/>
      <c r="MGF5" s="85"/>
      <c r="MGG5" s="85"/>
      <c r="MGH5" s="85"/>
      <c r="MGI5" s="85"/>
      <c r="MGJ5" s="85"/>
      <c r="MGK5" s="85"/>
      <c r="MGL5" s="85"/>
      <c r="MGM5" s="85"/>
      <c r="MGN5" s="85"/>
      <c r="MGO5" s="85"/>
      <c r="MGP5" s="85"/>
      <c r="MGQ5" s="85"/>
      <c r="MGR5" s="85"/>
      <c r="MGS5" s="85"/>
      <c r="MGT5" s="85"/>
      <c r="MGU5" s="85"/>
      <c r="MGV5" s="85"/>
      <c r="MGW5" s="85"/>
      <c r="MGX5" s="85"/>
      <c r="MGY5" s="85"/>
      <c r="MGZ5" s="85"/>
      <c r="MHA5" s="85"/>
      <c r="MHB5" s="85"/>
      <c r="MHC5" s="85"/>
      <c r="MHD5" s="85"/>
      <c r="MHE5" s="85"/>
      <c r="MHF5" s="85"/>
      <c r="MHG5" s="85"/>
      <c r="MHH5" s="85"/>
      <c r="MHI5" s="85"/>
      <c r="MHJ5" s="85"/>
      <c r="MHK5" s="85"/>
      <c r="MHL5" s="85"/>
      <c r="MHM5" s="85"/>
      <c r="MHN5" s="85"/>
      <c r="MHO5" s="85"/>
      <c r="MHP5" s="85"/>
      <c r="MHQ5" s="85"/>
      <c r="MHR5" s="85"/>
      <c r="MHS5" s="85"/>
      <c r="MHT5" s="85"/>
      <c r="MHU5" s="85"/>
      <c r="MHV5" s="85"/>
      <c r="MHW5" s="85"/>
      <c r="MHX5" s="85"/>
      <c r="MHY5" s="85"/>
      <c r="MHZ5" s="85"/>
      <c r="MIA5" s="85"/>
      <c r="MIB5" s="85"/>
      <c r="MIC5" s="85"/>
      <c r="MID5" s="85"/>
      <c r="MIE5" s="85"/>
      <c r="MIF5" s="85"/>
      <c r="MIG5" s="85"/>
      <c r="MIH5" s="85"/>
      <c r="MII5" s="85"/>
      <c r="MIJ5" s="85"/>
      <c r="MIK5" s="85"/>
      <c r="MIL5" s="85"/>
      <c r="MIM5" s="85"/>
      <c r="MIN5" s="85"/>
      <c r="MIO5" s="85"/>
      <c r="MIP5" s="85"/>
      <c r="MIQ5" s="85"/>
      <c r="MIR5" s="85"/>
      <c r="MIS5" s="85"/>
      <c r="MIT5" s="85"/>
      <c r="MIU5" s="85"/>
      <c r="MIV5" s="85"/>
      <c r="MIW5" s="85"/>
      <c r="MIX5" s="85"/>
      <c r="MIY5" s="85"/>
      <c r="MIZ5" s="85"/>
      <c r="MJA5" s="85"/>
      <c r="MJB5" s="85"/>
      <c r="MJC5" s="85"/>
      <c r="MJD5" s="85"/>
      <c r="MJE5" s="85"/>
      <c r="MJF5" s="85"/>
      <c r="MJG5" s="85"/>
      <c r="MJH5" s="85"/>
      <c r="MJI5" s="85"/>
      <c r="MJJ5" s="85"/>
      <c r="MJK5" s="85"/>
      <c r="MJL5" s="85"/>
      <c r="MJM5" s="85"/>
      <c r="MJN5" s="85"/>
      <c r="MJO5" s="85"/>
      <c r="MJP5" s="85"/>
      <c r="MJQ5" s="85"/>
      <c r="MJR5" s="85"/>
      <c r="MJS5" s="85"/>
      <c r="MJT5" s="85"/>
      <c r="MJU5" s="85"/>
      <c r="MJV5" s="85"/>
      <c r="MJW5" s="85"/>
      <c r="MJX5" s="85"/>
      <c r="MJY5" s="85"/>
      <c r="MJZ5" s="85"/>
      <c r="MKA5" s="85"/>
      <c r="MKB5" s="85"/>
      <c r="MKC5" s="85"/>
      <c r="MKD5" s="85"/>
      <c r="MKE5" s="85"/>
      <c r="MKF5" s="85"/>
      <c r="MKG5" s="85"/>
      <c r="MKH5" s="85"/>
      <c r="MKI5" s="85"/>
      <c r="MKJ5" s="85"/>
      <c r="MKK5" s="85"/>
      <c r="MKL5" s="85"/>
      <c r="MKM5" s="85"/>
      <c r="MKN5" s="85"/>
      <c r="MKO5" s="85"/>
      <c r="MKP5" s="85"/>
      <c r="MKQ5" s="85"/>
      <c r="MKR5" s="85"/>
      <c r="MKS5" s="85"/>
      <c r="MKT5" s="85"/>
      <c r="MKU5" s="85"/>
      <c r="MKV5" s="85"/>
      <c r="MKW5" s="85"/>
      <c r="MKX5" s="85"/>
      <c r="MKY5" s="85"/>
      <c r="MKZ5" s="85"/>
      <c r="MLA5" s="85"/>
      <c r="MLB5" s="85"/>
      <c r="MLC5" s="85"/>
      <c r="MLD5" s="85"/>
      <c r="MLE5" s="85"/>
      <c r="MLF5" s="85"/>
      <c r="MLG5" s="85"/>
      <c r="MLH5" s="85"/>
      <c r="MLI5" s="85"/>
      <c r="MLJ5" s="85"/>
      <c r="MLK5" s="85"/>
      <c r="MLL5" s="85"/>
      <c r="MLM5" s="85"/>
      <c r="MLN5" s="85"/>
      <c r="MLO5" s="85"/>
      <c r="MLP5" s="85"/>
      <c r="MLQ5" s="85"/>
      <c r="MLR5" s="85"/>
      <c r="MLS5" s="85"/>
      <c r="MLT5" s="85"/>
      <c r="MLU5" s="85"/>
      <c r="MLV5" s="85"/>
      <c r="MLW5" s="85"/>
      <c r="MLX5" s="85"/>
      <c r="MLY5" s="85"/>
      <c r="MLZ5" s="85"/>
      <c r="MMA5" s="85"/>
      <c r="MMB5" s="85"/>
      <c r="MMC5" s="85"/>
      <c r="MMD5" s="85"/>
      <c r="MME5" s="85"/>
      <c r="MMF5" s="85"/>
      <c r="MMG5" s="85"/>
      <c r="MMH5" s="85"/>
      <c r="MMI5" s="85"/>
      <c r="MMJ5" s="85"/>
      <c r="MMK5" s="85"/>
      <c r="MML5" s="85"/>
      <c r="MMM5" s="85"/>
      <c r="MMN5" s="85"/>
      <c r="MMO5" s="85"/>
      <c r="MMP5" s="85"/>
      <c r="MMQ5" s="85"/>
      <c r="MMR5" s="85"/>
      <c r="MMS5" s="85"/>
      <c r="MMT5" s="85"/>
      <c r="MMU5" s="85"/>
      <c r="MMV5" s="85"/>
      <c r="MMW5" s="85"/>
      <c r="MMX5" s="85"/>
      <c r="MMY5" s="85"/>
      <c r="MMZ5" s="85"/>
      <c r="MNA5" s="85"/>
      <c r="MNB5" s="85"/>
      <c r="MNC5" s="85"/>
      <c r="MND5" s="85"/>
      <c r="MNE5" s="85"/>
      <c r="MNF5" s="85"/>
      <c r="MNG5" s="85"/>
      <c r="MNH5" s="85"/>
      <c r="MNI5" s="85"/>
      <c r="MNJ5" s="85"/>
      <c r="MNK5" s="85"/>
      <c r="MNL5" s="85"/>
      <c r="MNM5" s="85"/>
      <c r="MNN5" s="85"/>
      <c r="MNO5" s="85"/>
      <c r="MNP5" s="85"/>
      <c r="MNQ5" s="85"/>
      <c r="MNR5" s="85"/>
      <c r="MNS5" s="85"/>
      <c r="MNT5" s="85"/>
      <c r="MNU5" s="85"/>
      <c r="MNV5" s="85"/>
      <c r="MNW5" s="85"/>
      <c r="MNX5" s="85"/>
      <c r="MNY5" s="85"/>
      <c r="MNZ5" s="85"/>
      <c r="MOA5" s="85"/>
      <c r="MOB5" s="85"/>
      <c r="MOC5" s="85"/>
      <c r="MOD5" s="85"/>
      <c r="MOE5" s="85"/>
      <c r="MOF5" s="85"/>
      <c r="MOG5" s="85"/>
      <c r="MOH5" s="85"/>
      <c r="MOI5" s="85"/>
      <c r="MOJ5" s="85"/>
      <c r="MOK5" s="85"/>
      <c r="MOL5" s="85"/>
      <c r="MOM5" s="85"/>
      <c r="MON5" s="85"/>
      <c r="MOO5" s="85"/>
      <c r="MOP5" s="85"/>
      <c r="MOQ5" s="85"/>
      <c r="MOR5" s="85"/>
      <c r="MOS5" s="85"/>
      <c r="MOT5" s="85"/>
      <c r="MOU5" s="85"/>
      <c r="MOV5" s="85"/>
      <c r="MOW5" s="85"/>
      <c r="MOX5" s="85"/>
      <c r="MOY5" s="85"/>
      <c r="MOZ5" s="85"/>
      <c r="MPA5" s="85"/>
      <c r="MPB5" s="85"/>
      <c r="MPC5" s="85"/>
      <c r="MPD5" s="85"/>
      <c r="MPE5" s="85"/>
      <c r="MPF5" s="85"/>
      <c r="MPG5" s="85"/>
      <c r="MPH5" s="85"/>
      <c r="MPI5" s="85"/>
      <c r="MPJ5" s="85"/>
      <c r="MPK5" s="85"/>
      <c r="MPL5" s="85"/>
      <c r="MPM5" s="85"/>
      <c r="MPN5" s="85"/>
      <c r="MPO5" s="85"/>
      <c r="MPP5" s="85"/>
      <c r="MPQ5" s="85"/>
      <c r="MPR5" s="85"/>
      <c r="MPS5" s="85"/>
      <c r="MPT5" s="85"/>
      <c r="MPU5" s="85"/>
      <c r="MPV5" s="85"/>
      <c r="MPW5" s="85"/>
      <c r="MPX5" s="85"/>
      <c r="MPY5" s="85"/>
      <c r="MPZ5" s="85"/>
      <c r="MQA5" s="85"/>
      <c r="MQB5" s="85"/>
      <c r="MQC5" s="85"/>
      <c r="MQD5" s="85"/>
      <c r="MQE5" s="85"/>
      <c r="MQF5" s="85"/>
      <c r="MQG5" s="85"/>
      <c r="MQH5" s="85"/>
      <c r="MQI5" s="85"/>
      <c r="MQJ5" s="85"/>
      <c r="MQK5" s="85"/>
      <c r="MQL5" s="85"/>
      <c r="MQM5" s="85"/>
      <c r="MQN5" s="85"/>
      <c r="MQO5" s="85"/>
      <c r="MQP5" s="85"/>
      <c r="MQQ5" s="85"/>
      <c r="MQR5" s="85"/>
      <c r="MQS5" s="85"/>
      <c r="MQT5" s="85"/>
      <c r="MQU5" s="85"/>
      <c r="MQV5" s="85"/>
      <c r="MQW5" s="85"/>
      <c r="MQX5" s="85"/>
      <c r="MQY5" s="85"/>
      <c r="MQZ5" s="85"/>
      <c r="MRA5" s="85"/>
      <c r="MRB5" s="85"/>
      <c r="MRC5" s="85"/>
      <c r="MRD5" s="85"/>
      <c r="MRE5" s="85"/>
      <c r="MRF5" s="85"/>
      <c r="MRG5" s="85"/>
      <c r="MRH5" s="85"/>
      <c r="MRI5" s="85"/>
      <c r="MRJ5" s="85"/>
      <c r="MRK5" s="85"/>
      <c r="MRL5" s="85"/>
      <c r="MRM5" s="85"/>
      <c r="MRN5" s="85"/>
      <c r="MRO5" s="85"/>
      <c r="MRP5" s="85"/>
      <c r="MRQ5" s="85"/>
      <c r="MRR5" s="85"/>
      <c r="MRS5" s="85"/>
      <c r="MRT5" s="85"/>
      <c r="MRU5" s="85"/>
      <c r="MRV5" s="85"/>
      <c r="MRW5" s="85"/>
      <c r="MRX5" s="85"/>
      <c r="MRY5" s="85"/>
      <c r="MRZ5" s="85"/>
      <c r="MSA5" s="85"/>
      <c r="MSB5" s="85"/>
      <c r="MSC5" s="85"/>
      <c r="MSD5" s="85"/>
      <c r="MSE5" s="85"/>
      <c r="MSF5" s="85"/>
      <c r="MSG5" s="85"/>
      <c r="MSH5" s="85"/>
      <c r="MSI5" s="85"/>
      <c r="MSJ5" s="85"/>
      <c r="MSK5" s="85"/>
      <c r="MSL5" s="85"/>
      <c r="MSM5" s="85"/>
      <c r="MSN5" s="85"/>
      <c r="MSO5" s="85"/>
      <c r="MSP5" s="85"/>
      <c r="MSQ5" s="85"/>
      <c r="MSR5" s="85"/>
      <c r="MSS5" s="85"/>
      <c r="MST5" s="85"/>
      <c r="MSU5" s="85"/>
      <c r="MSV5" s="85"/>
      <c r="MSW5" s="85"/>
      <c r="MSX5" s="85"/>
      <c r="MSY5" s="85"/>
      <c r="MSZ5" s="85"/>
      <c r="MTA5" s="85"/>
      <c r="MTB5" s="85"/>
      <c r="MTC5" s="85"/>
      <c r="MTD5" s="85"/>
      <c r="MTE5" s="85"/>
      <c r="MTF5" s="85"/>
      <c r="MTG5" s="85"/>
      <c r="MTH5" s="85"/>
      <c r="MTI5" s="85"/>
      <c r="MTJ5" s="85"/>
      <c r="MTK5" s="85"/>
      <c r="MTL5" s="85"/>
      <c r="MTM5" s="85"/>
      <c r="MTN5" s="85"/>
      <c r="MTO5" s="85"/>
      <c r="MTP5" s="85"/>
      <c r="MTQ5" s="85"/>
      <c r="MTR5" s="85"/>
      <c r="MTS5" s="85"/>
      <c r="MTT5" s="85"/>
      <c r="MTU5" s="85"/>
      <c r="MTV5" s="85"/>
      <c r="MTW5" s="85"/>
      <c r="MTX5" s="85"/>
      <c r="MTY5" s="85"/>
      <c r="MTZ5" s="85"/>
      <c r="MUA5" s="85"/>
      <c r="MUB5" s="85"/>
      <c r="MUC5" s="85"/>
      <c r="MUD5" s="85"/>
      <c r="MUE5" s="85"/>
      <c r="MUF5" s="85"/>
      <c r="MUG5" s="85"/>
      <c r="MUH5" s="85"/>
      <c r="MUI5" s="85"/>
      <c r="MUJ5" s="85"/>
      <c r="MUK5" s="85"/>
      <c r="MUL5" s="85"/>
      <c r="MUM5" s="85"/>
      <c r="MUN5" s="85"/>
      <c r="MUO5" s="85"/>
      <c r="MUP5" s="85"/>
      <c r="MUQ5" s="85"/>
      <c r="MUR5" s="85"/>
      <c r="MUS5" s="85"/>
      <c r="MUT5" s="85"/>
      <c r="MUU5" s="85"/>
      <c r="MUV5" s="85"/>
      <c r="MUW5" s="85"/>
      <c r="MUX5" s="85"/>
      <c r="MUY5" s="85"/>
      <c r="MUZ5" s="85"/>
      <c r="MVA5" s="85"/>
      <c r="MVB5" s="85"/>
      <c r="MVC5" s="85"/>
      <c r="MVD5" s="85"/>
      <c r="MVE5" s="85"/>
      <c r="MVF5" s="85"/>
      <c r="MVG5" s="85"/>
      <c r="MVH5" s="85"/>
      <c r="MVI5" s="85"/>
      <c r="MVJ5" s="85"/>
      <c r="MVK5" s="85"/>
      <c r="MVL5" s="85"/>
      <c r="MVM5" s="85"/>
      <c r="MVN5" s="85"/>
      <c r="MVO5" s="85"/>
      <c r="MVP5" s="85"/>
      <c r="MVQ5" s="85"/>
      <c r="MVR5" s="85"/>
      <c r="MVS5" s="85"/>
      <c r="MVT5" s="85"/>
      <c r="MVU5" s="85"/>
      <c r="MVV5" s="85"/>
      <c r="MVW5" s="85"/>
      <c r="MVX5" s="85"/>
      <c r="MVY5" s="85"/>
      <c r="MVZ5" s="85"/>
      <c r="MWA5" s="85"/>
      <c r="MWB5" s="85"/>
      <c r="MWC5" s="85"/>
      <c r="MWD5" s="85"/>
      <c r="MWE5" s="85"/>
      <c r="MWF5" s="85"/>
      <c r="MWG5" s="85"/>
      <c r="MWH5" s="85"/>
      <c r="MWI5" s="85"/>
      <c r="MWJ5" s="85"/>
      <c r="MWK5" s="85"/>
      <c r="MWL5" s="85"/>
      <c r="MWM5" s="85"/>
      <c r="MWN5" s="85"/>
      <c r="MWO5" s="85"/>
      <c r="MWP5" s="85"/>
      <c r="MWQ5" s="85"/>
      <c r="MWR5" s="85"/>
      <c r="MWS5" s="85"/>
      <c r="MWT5" s="85"/>
      <c r="MWU5" s="85"/>
      <c r="MWV5" s="85"/>
      <c r="MWW5" s="85"/>
      <c r="MWX5" s="85"/>
      <c r="MWY5" s="85"/>
      <c r="MWZ5" s="85"/>
      <c r="MXA5" s="85"/>
      <c r="MXB5" s="85"/>
      <c r="MXC5" s="85"/>
      <c r="MXD5" s="85"/>
      <c r="MXE5" s="85"/>
      <c r="MXF5" s="85"/>
      <c r="MXG5" s="85"/>
      <c r="MXH5" s="85"/>
      <c r="MXI5" s="85"/>
      <c r="MXJ5" s="85"/>
      <c r="MXK5" s="85"/>
      <c r="MXL5" s="85"/>
      <c r="MXM5" s="85"/>
      <c r="MXN5" s="85"/>
      <c r="MXO5" s="85"/>
      <c r="MXP5" s="85"/>
      <c r="MXQ5" s="85"/>
      <c r="MXR5" s="85"/>
      <c r="MXS5" s="85"/>
      <c r="MXT5" s="85"/>
      <c r="MXU5" s="85"/>
      <c r="MXV5" s="85"/>
      <c r="MXW5" s="85"/>
      <c r="MXX5" s="85"/>
      <c r="MXY5" s="85"/>
      <c r="MXZ5" s="85"/>
      <c r="MYA5" s="85"/>
      <c r="MYB5" s="85"/>
      <c r="MYC5" s="85"/>
      <c r="MYD5" s="85"/>
      <c r="MYE5" s="85"/>
      <c r="MYF5" s="85"/>
      <c r="MYG5" s="85"/>
      <c r="MYH5" s="85"/>
      <c r="MYI5" s="85"/>
      <c r="MYJ5" s="85"/>
      <c r="MYK5" s="85"/>
      <c r="MYL5" s="85"/>
      <c r="MYM5" s="85"/>
      <c r="MYN5" s="85"/>
      <c r="MYO5" s="85"/>
      <c r="MYP5" s="85"/>
      <c r="MYQ5" s="85"/>
      <c r="MYR5" s="85"/>
      <c r="MYS5" s="85"/>
      <c r="MYT5" s="85"/>
      <c r="MYU5" s="85"/>
      <c r="MYV5" s="85"/>
      <c r="MYW5" s="85"/>
      <c r="MYX5" s="85"/>
      <c r="MYY5" s="85"/>
      <c r="MYZ5" s="85"/>
      <c r="MZA5" s="85"/>
      <c r="MZB5" s="85"/>
      <c r="MZC5" s="85"/>
      <c r="MZD5" s="85"/>
      <c r="MZE5" s="85"/>
      <c r="MZF5" s="85"/>
      <c r="MZG5" s="85"/>
      <c r="MZH5" s="85"/>
      <c r="MZI5" s="85"/>
      <c r="MZJ5" s="85"/>
      <c r="MZK5" s="85"/>
      <c r="MZL5" s="85"/>
      <c r="MZM5" s="85"/>
      <c r="MZN5" s="85"/>
      <c r="MZO5" s="85"/>
      <c r="MZP5" s="85"/>
      <c r="MZQ5" s="85"/>
      <c r="MZR5" s="85"/>
      <c r="MZS5" s="85"/>
      <c r="MZT5" s="85"/>
      <c r="MZU5" s="85"/>
      <c r="MZV5" s="85"/>
      <c r="MZW5" s="85"/>
      <c r="MZX5" s="85"/>
      <c r="MZY5" s="85"/>
      <c r="MZZ5" s="85"/>
      <c r="NAA5" s="85"/>
      <c r="NAB5" s="85"/>
      <c r="NAC5" s="85"/>
      <c r="NAD5" s="85"/>
      <c r="NAE5" s="85"/>
      <c r="NAF5" s="85"/>
      <c r="NAG5" s="85"/>
      <c r="NAH5" s="85"/>
      <c r="NAI5" s="85"/>
      <c r="NAJ5" s="85"/>
      <c r="NAK5" s="85"/>
      <c r="NAL5" s="85"/>
      <c r="NAM5" s="85"/>
      <c r="NAN5" s="85"/>
      <c r="NAO5" s="85"/>
      <c r="NAP5" s="85"/>
      <c r="NAQ5" s="85"/>
      <c r="NAR5" s="85"/>
      <c r="NAS5" s="85"/>
      <c r="NAT5" s="85"/>
      <c r="NAU5" s="85"/>
      <c r="NAV5" s="85"/>
      <c r="NAW5" s="85"/>
      <c r="NAX5" s="85"/>
      <c r="NAY5" s="85"/>
      <c r="NAZ5" s="85"/>
      <c r="NBA5" s="85"/>
      <c r="NBB5" s="85"/>
      <c r="NBC5" s="85"/>
      <c r="NBD5" s="85"/>
      <c r="NBE5" s="85"/>
      <c r="NBF5" s="85"/>
      <c r="NBG5" s="85"/>
      <c r="NBH5" s="85"/>
      <c r="NBI5" s="85"/>
      <c r="NBJ5" s="85"/>
      <c r="NBK5" s="85"/>
      <c r="NBL5" s="85"/>
      <c r="NBM5" s="85"/>
      <c r="NBN5" s="85"/>
      <c r="NBO5" s="85"/>
      <c r="NBP5" s="85"/>
      <c r="NBQ5" s="85"/>
      <c r="NBR5" s="85"/>
      <c r="NBS5" s="85"/>
      <c r="NBT5" s="85"/>
      <c r="NBU5" s="85"/>
      <c r="NBV5" s="85"/>
      <c r="NBW5" s="85"/>
      <c r="NBX5" s="85"/>
      <c r="NBY5" s="85"/>
      <c r="NBZ5" s="85"/>
      <c r="NCA5" s="85"/>
      <c r="NCB5" s="85"/>
      <c r="NCC5" s="85"/>
      <c r="NCD5" s="85"/>
      <c r="NCE5" s="85"/>
      <c r="NCF5" s="85"/>
      <c r="NCG5" s="85"/>
      <c r="NCH5" s="85"/>
      <c r="NCI5" s="85"/>
      <c r="NCJ5" s="85"/>
      <c r="NCK5" s="85"/>
      <c r="NCL5" s="85"/>
      <c r="NCM5" s="85"/>
      <c r="NCN5" s="85"/>
      <c r="NCO5" s="85"/>
      <c r="NCP5" s="85"/>
      <c r="NCQ5" s="85"/>
      <c r="NCR5" s="85"/>
      <c r="NCS5" s="85"/>
      <c r="NCT5" s="85"/>
      <c r="NCU5" s="85"/>
      <c r="NCV5" s="85"/>
      <c r="NCW5" s="85"/>
      <c r="NCX5" s="85"/>
      <c r="NCY5" s="85"/>
      <c r="NCZ5" s="85"/>
      <c r="NDA5" s="85"/>
      <c r="NDB5" s="85"/>
      <c r="NDC5" s="85"/>
      <c r="NDD5" s="85"/>
      <c r="NDE5" s="85"/>
      <c r="NDF5" s="85"/>
      <c r="NDG5" s="85"/>
      <c r="NDH5" s="85"/>
      <c r="NDI5" s="85"/>
      <c r="NDJ5" s="85"/>
      <c r="NDK5" s="85"/>
      <c r="NDL5" s="85"/>
      <c r="NDM5" s="85"/>
      <c r="NDN5" s="85"/>
      <c r="NDO5" s="85"/>
      <c r="NDP5" s="85"/>
      <c r="NDQ5" s="85"/>
      <c r="NDR5" s="85"/>
      <c r="NDS5" s="85"/>
      <c r="NDT5" s="85"/>
      <c r="NDU5" s="85"/>
      <c r="NDV5" s="85"/>
      <c r="NDW5" s="85"/>
      <c r="NDX5" s="85"/>
      <c r="NDY5" s="85"/>
      <c r="NDZ5" s="85"/>
      <c r="NEA5" s="85"/>
      <c r="NEB5" s="85"/>
      <c r="NEC5" s="85"/>
      <c r="NED5" s="85"/>
      <c r="NEE5" s="85"/>
      <c r="NEF5" s="85"/>
      <c r="NEG5" s="85"/>
      <c r="NEH5" s="85"/>
      <c r="NEI5" s="85"/>
      <c r="NEJ5" s="85"/>
      <c r="NEK5" s="85"/>
      <c r="NEL5" s="85"/>
      <c r="NEM5" s="85"/>
      <c r="NEN5" s="85"/>
      <c r="NEO5" s="85"/>
      <c r="NEP5" s="85"/>
      <c r="NEQ5" s="85"/>
      <c r="NER5" s="85"/>
      <c r="NES5" s="85"/>
      <c r="NET5" s="85"/>
      <c r="NEU5" s="85"/>
      <c r="NEV5" s="85"/>
      <c r="NEW5" s="85"/>
      <c r="NEX5" s="85"/>
      <c r="NEY5" s="85"/>
      <c r="NEZ5" s="85"/>
      <c r="NFA5" s="85"/>
      <c r="NFB5" s="85"/>
      <c r="NFC5" s="85"/>
      <c r="NFD5" s="85"/>
      <c r="NFE5" s="85"/>
      <c r="NFF5" s="85"/>
      <c r="NFG5" s="85"/>
      <c r="NFH5" s="85"/>
      <c r="NFI5" s="85"/>
      <c r="NFJ5" s="85"/>
      <c r="NFK5" s="85"/>
      <c r="NFL5" s="85"/>
      <c r="NFM5" s="85"/>
      <c r="NFN5" s="85"/>
      <c r="NFO5" s="85"/>
      <c r="NFP5" s="85"/>
      <c r="NFQ5" s="85"/>
      <c r="NFR5" s="85"/>
      <c r="NFS5" s="85"/>
      <c r="NFT5" s="85"/>
      <c r="NFU5" s="85"/>
      <c r="NFV5" s="85"/>
      <c r="NFW5" s="85"/>
      <c r="NFX5" s="85"/>
      <c r="NFY5" s="85"/>
      <c r="NFZ5" s="85"/>
      <c r="NGA5" s="85"/>
      <c r="NGB5" s="85"/>
      <c r="NGC5" s="85"/>
      <c r="NGD5" s="85"/>
      <c r="NGE5" s="85"/>
      <c r="NGF5" s="85"/>
      <c r="NGG5" s="85"/>
      <c r="NGH5" s="85"/>
      <c r="NGI5" s="85"/>
      <c r="NGJ5" s="85"/>
      <c r="NGK5" s="85"/>
      <c r="NGL5" s="85"/>
      <c r="NGM5" s="85"/>
      <c r="NGN5" s="85"/>
      <c r="NGO5" s="85"/>
      <c r="NGP5" s="85"/>
      <c r="NGQ5" s="85"/>
      <c r="NGR5" s="85"/>
      <c r="NGS5" s="85"/>
      <c r="NGT5" s="85"/>
      <c r="NGU5" s="85"/>
      <c r="NGV5" s="85"/>
      <c r="NGW5" s="85"/>
      <c r="NGX5" s="85"/>
      <c r="NGY5" s="85"/>
      <c r="NGZ5" s="85"/>
      <c r="NHA5" s="85"/>
      <c r="NHB5" s="85"/>
      <c r="NHC5" s="85"/>
      <c r="NHD5" s="85"/>
      <c r="NHE5" s="85"/>
      <c r="NHF5" s="85"/>
      <c r="NHG5" s="85"/>
      <c r="NHH5" s="85"/>
      <c r="NHI5" s="85"/>
      <c r="NHJ5" s="85"/>
      <c r="NHK5" s="85"/>
      <c r="NHL5" s="85"/>
      <c r="NHM5" s="85"/>
      <c r="NHN5" s="85"/>
      <c r="NHO5" s="85"/>
      <c r="NHP5" s="85"/>
      <c r="NHQ5" s="85"/>
      <c r="NHR5" s="85"/>
      <c r="NHS5" s="85"/>
      <c r="NHT5" s="85"/>
      <c r="NHU5" s="85"/>
      <c r="NHV5" s="85"/>
      <c r="NHW5" s="85"/>
      <c r="NHX5" s="85"/>
      <c r="NHY5" s="85"/>
      <c r="NHZ5" s="85"/>
      <c r="NIA5" s="85"/>
      <c r="NIB5" s="85"/>
      <c r="NIC5" s="85"/>
      <c r="NID5" s="85"/>
      <c r="NIE5" s="85"/>
      <c r="NIF5" s="85"/>
      <c r="NIG5" s="85"/>
      <c r="NIH5" s="85"/>
      <c r="NII5" s="85"/>
      <c r="NIJ5" s="85"/>
      <c r="NIK5" s="85"/>
      <c r="NIL5" s="85"/>
      <c r="NIM5" s="85"/>
      <c r="NIN5" s="85"/>
      <c r="NIO5" s="85"/>
      <c r="NIP5" s="85"/>
      <c r="NIQ5" s="85"/>
      <c r="NIR5" s="85"/>
      <c r="NIS5" s="85"/>
      <c r="NIT5" s="85"/>
      <c r="NIU5" s="85"/>
      <c r="NIV5" s="85"/>
      <c r="NIW5" s="85"/>
      <c r="NIX5" s="85"/>
      <c r="NIY5" s="85"/>
      <c r="NIZ5" s="85"/>
      <c r="NJA5" s="85"/>
      <c r="NJB5" s="85"/>
      <c r="NJC5" s="85"/>
      <c r="NJD5" s="85"/>
      <c r="NJE5" s="85"/>
      <c r="NJF5" s="85"/>
      <c r="NJG5" s="85"/>
      <c r="NJH5" s="85"/>
      <c r="NJI5" s="85"/>
      <c r="NJJ5" s="85"/>
      <c r="NJK5" s="85"/>
      <c r="NJL5" s="85"/>
      <c r="NJM5" s="85"/>
      <c r="NJN5" s="85"/>
      <c r="NJO5" s="85"/>
      <c r="NJP5" s="85"/>
      <c r="NJQ5" s="85"/>
      <c r="NJR5" s="85"/>
      <c r="NJS5" s="85"/>
      <c r="NJT5" s="85"/>
      <c r="NJU5" s="85"/>
      <c r="NJV5" s="85"/>
      <c r="NJW5" s="85"/>
      <c r="NJX5" s="85"/>
      <c r="NJY5" s="85"/>
      <c r="NJZ5" s="85"/>
      <c r="NKA5" s="85"/>
      <c r="NKB5" s="85"/>
      <c r="NKC5" s="85"/>
      <c r="NKD5" s="85"/>
      <c r="NKE5" s="85"/>
      <c r="NKF5" s="85"/>
      <c r="NKG5" s="85"/>
      <c r="NKH5" s="85"/>
      <c r="NKI5" s="85"/>
      <c r="NKJ5" s="85"/>
      <c r="NKK5" s="85"/>
      <c r="NKL5" s="85"/>
      <c r="NKM5" s="85"/>
      <c r="NKN5" s="85"/>
      <c r="NKO5" s="85"/>
      <c r="NKP5" s="85"/>
      <c r="NKQ5" s="85"/>
      <c r="NKR5" s="85"/>
      <c r="NKS5" s="85"/>
      <c r="NKT5" s="85"/>
      <c r="NKU5" s="85"/>
      <c r="NKV5" s="85"/>
      <c r="NKW5" s="85"/>
      <c r="NKX5" s="85"/>
      <c r="NKY5" s="85"/>
      <c r="NKZ5" s="85"/>
      <c r="NLA5" s="85"/>
      <c r="NLB5" s="85"/>
      <c r="NLC5" s="85"/>
      <c r="NLD5" s="85"/>
      <c r="NLE5" s="85"/>
      <c r="NLF5" s="85"/>
      <c r="NLG5" s="85"/>
      <c r="NLH5" s="85"/>
      <c r="NLI5" s="85"/>
      <c r="NLJ5" s="85"/>
      <c r="NLK5" s="85"/>
      <c r="NLL5" s="85"/>
      <c r="NLM5" s="85"/>
      <c r="NLN5" s="85"/>
      <c r="NLO5" s="85"/>
      <c r="NLP5" s="85"/>
      <c r="NLQ5" s="85"/>
      <c r="NLR5" s="85"/>
      <c r="NLS5" s="85"/>
      <c r="NLT5" s="85"/>
      <c r="NLU5" s="85"/>
      <c r="NLV5" s="85"/>
      <c r="NLW5" s="85"/>
      <c r="NLX5" s="85"/>
      <c r="NLY5" s="85"/>
      <c r="NLZ5" s="85"/>
      <c r="NMA5" s="85"/>
      <c r="NMB5" s="85"/>
      <c r="NMC5" s="85"/>
      <c r="NMD5" s="85"/>
      <c r="NME5" s="85"/>
      <c r="NMF5" s="85"/>
      <c r="NMG5" s="85"/>
      <c r="NMH5" s="85"/>
      <c r="NMI5" s="85"/>
      <c r="NMJ5" s="85"/>
      <c r="NMK5" s="85"/>
      <c r="NML5" s="85"/>
      <c r="NMM5" s="85"/>
      <c r="NMN5" s="85"/>
      <c r="NMO5" s="85"/>
      <c r="NMP5" s="85"/>
      <c r="NMQ5" s="85"/>
      <c r="NMR5" s="85"/>
      <c r="NMS5" s="85"/>
      <c r="NMT5" s="85"/>
      <c r="NMU5" s="85"/>
      <c r="NMV5" s="85"/>
      <c r="NMW5" s="85"/>
      <c r="NMX5" s="85"/>
      <c r="NMY5" s="85"/>
      <c r="NMZ5" s="85"/>
      <c r="NNA5" s="85"/>
      <c r="NNB5" s="85"/>
      <c r="NNC5" s="85"/>
      <c r="NND5" s="85"/>
      <c r="NNE5" s="85"/>
      <c r="NNF5" s="85"/>
      <c r="NNG5" s="85"/>
      <c r="NNH5" s="85"/>
      <c r="NNI5" s="85"/>
      <c r="NNJ5" s="85"/>
      <c r="NNK5" s="85"/>
      <c r="NNL5" s="85"/>
      <c r="NNM5" s="85"/>
      <c r="NNN5" s="85"/>
      <c r="NNO5" s="85"/>
      <c r="NNP5" s="85"/>
      <c r="NNQ5" s="85"/>
      <c r="NNR5" s="85"/>
      <c r="NNS5" s="85"/>
      <c r="NNT5" s="85"/>
      <c r="NNU5" s="85"/>
      <c r="NNV5" s="85"/>
      <c r="NNW5" s="85"/>
      <c r="NNX5" s="85"/>
      <c r="NNY5" s="85"/>
      <c r="NNZ5" s="85"/>
      <c r="NOA5" s="85"/>
      <c r="NOB5" s="85"/>
      <c r="NOC5" s="85"/>
      <c r="NOD5" s="85"/>
      <c r="NOE5" s="85"/>
      <c r="NOF5" s="85"/>
      <c r="NOG5" s="85"/>
      <c r="NOH5" s="85"/>
      <c r="NOI5" s="85"/>
      <c r="NOJ5" s="85"/>
      <c r="NOK5" s="85"/>
      <c r="NOL5" s="85"/>
      <c r="NOM5" s="85"/>
      <c r="NON5" s="85"/>
      <c r="NOO5" s="85"/>
      <c r="NOP5" s="85"/>
      <c r="NOQ5" s="85"/>
      <c r="NOR5" s="85"/>
      <c r="NOS5" s="85"/>
      <c r="NOT5" s="85"/>
      <c r="NOU5" s="85"/>
      <c r="NOV5" s="85"/>
      <c r="NOW5" s="85"/>
      <c r="NOX5" s="85"/>
      <c r="NOY5" s="85"/>
      <c r="NOZ5" s="85"/>
      <c r="NPA5" s="85"/>
      <c r="NPB5" s="85"/>
      <c r="NPC5" s="85"/>
      <c r="NPD5" s="85"/>
      <c r="NPE5" s="85"/>
      <c r="NPF5" s="85"/>
      <c r="NPG5" s="85"/>
      <c r="NPH5" s="85"/>
      <c r="NPI5" s="85"/>
      <c r="NPJ5" s="85"/>
      <c r="NPK5" s="85"/>
      <c r="NPL5" s="85"/>
      <c r="NPM5" s="85"/>
      <c r="NPN5" s="85"/>
      <c r="NPO5" s="85"/>
      <c r="NPP5" s="85"/>
      <c r="NPQ5" s="85"/>
      <c r="NPR5" s="85"/>
      <c r="NPS5" s="85"/>
      <c r="NPT5" s="85"/>
      <c r="NPU5" s="85"/>
      <c r="NPV5" s="85"/>
      <c r="NPW5" s="85"/>
      <c r="NPX5" s="85"/>
      <c r="NPY5" s="85"/>
      <c r="NPZ5" s="85"/>
      <c r="NQA5" s="85"/>
      <c r="NQB5" s="85"/>
      <c r="NQC5" s="85"/>
      <c r="NQD5" s="85"/>
      <c r="NQE5" s="85"/>
      <c r="NQF5" s="85"/>
      <c r="NQG5" s="85"/>
      <c r="NQH5" s="85"/>
      <c r="NQI5" s="85"/>
      <c r="NQJ5" s="85"/>
      <c r="NQK5" s="85"/>
      <c r="NQL5" s="85"/>
      <c r="NQM5" s="85"/>
      <c r="NQN5" s="85"/>
      <c r="NQO5" s="85"/>
      <c r="NQP5" s="85"/>
      <c r="NQQ5" s="85"/>
      <c r="NQR5" s="85"/>
      <c r="NQS5" s="85"/>
      <c r="NQT5" s="85"/>
      <c r="NQU5" s="85"/>
      <c r="NQV5" s="85"/>
      <c r="NQW5" s="85"/>
      <c r="NQX5" s="85"/>
      <c r="NQY5" s="85"/>
      <c r="NQZ5" s="85"/>
      <c r="NRA5" s="85"/>
      <c r="NRB5" s="85"/>
      <c r="NRC5" s="85"/>
      <c r="NRD5" s="85"/>
      <c r="NRE5" s="85"/>
      <c r="NRF5" s="85"/>
      <c r="NRG5" s="85"/>
      <c r="NRH5" s="85"/>
      <c r="NRI5" s="85"/>
      <c r="NRJ5" s="85"/>
      <c r="NRK5" s="85"/>
      <c r="NRL5" s="85"/>
      <c r="NRM5" s="85"/>
      <c r="NRN5" s="85"/>
      <c r="NRO5" s="85"/>
      <c r="NRP5" s="85"/>
      <c r="NRQ5" s="85"/>
      <c r="NRR5" s="85"/>
      <c r="NRS5" s="85"/>
      <c r="NRT5" s="85"/>
      <c r="NRU5" s="85"/>
      <c r="NRV5" s="85"/>
      <c r="NRW5" s="85"/>
      <c r="NRX5" s="85"/>
      <c r="NRY5" s="85"/>
      <c r="NRZ5" s="85"/>
      <c r="NSA5" s="85"/>
      <c r="NSB5" s="85"/>
      <c r="NSC5" s="85"/>
      <c r="NSD5" s="85"/>
      <c r="NSE5" s="85"/>
      <c r="NSF5" s="85"/>
      <c r="NSG5" s="85"/>
      <c r="NSH5" s="85"/>
      <c r="NSI5" s="85"/>
      <c r="NSJ5" s="85"/>
      <c r="NSK5" s="85"/>
      <c r="NSL5" s="85"/>
      <c r="NSM5" s="85"/>
      <c r="NSN5" s="85"/>
      <c r="NSO5" s="85"/>
      <c r="NSP5" s="85"/>
      <c r="NSQ5" s="85"/>
      <c r="NSR5" s="85"/>
      <c r="NSS5" s="85"/>
      <c r="NST5" s="85"/>
      <c r="NSU5" s="85"/>
      <c r="NSV5" s="85"/>
      <c r="NSW5" s="85"/>
      <c r="NSX5" s="85"/>
      <c r="NSY5" s="85"/>
      <c r="NSZ5" s="85"/>
      <c r="NTA5" s="85"/>
      <c r="NTB5" s="85"/>
      <c r="NTC5" s="85"/>
      <c r="NTD5" s="85"/>
      <c r="NTE5" s="85"/>
      <c r="NTF5" s="85"/>
      <c r="NTG5" s="85"/>
      <c r="NTH5" s="85"/>
      <c r="NTI5" s="85"/>
      <c r="NTJ5" s="85"/>
      <c r="NTK5" s="85"/>
      <c r="NTL5" s="85"/>
      <c r="NTM5" s="85"/>
      <c r="NTN5" s="85"/>
      <c r="NTO5" s="85"/>
      <c r="NTP5" s="85"/>
      <c r="NTQ5" s="85"/>
      <c r="NTR5" s="85"/>
      <c r="NTS5" s="85"/>
      <c r="NTT5" s="85"/>
      <c r="NTU5" s="85"/>
      <c r="NTV5" s="85"/>
      <c r="NTW5" s="85"/>
      <c r="NTX5" s="85"/>
      <c r="NTY5" s="85"/>
      <c r="NTZ5" s="85"/>
      <c r="NUA5" s="85"/>
      <c r="NUB5" s="85"/>
      <c r="NUC5" s="85"/>
      <c r="NUD5" s="85"/>
      <c r="NUE5" s="85"/>
      <c r="NUF5" s="85"/>
      <c r="NUG5" s="85"/>
      <c r="NUH5" s="85"/>
      <c r="NUI5" s="85"/>
      <c r="NUJ5" s="85"/>
      <c r="NUK5" s="85"/>
      <c r="NUL5" s="85"/>
      <c r="NUM5" s="85"/>
      <c r="NUN5" s="85"/>
      <c r="NUO5" s="85"/>
      <c r="NUP5" s="85"/>
      <c r="NUQ5" s="85"/>
      <c r="NUR5" s="85"/>
      <c r="NUS5" s="85"/>
      <c r="NUT5" s="85"/>
      <c r="NUU5" s="85"/>
      <c r="NUV5" s="85"/>
      <c r="NUW5" s="85"/>
      <c r="NUX5" s="85"/>
      <c r="NUY5" s="85"/>
      <c r="NUZ5" s="85"/>
      <c r="NVA5" s="85"/>
      <c r="NVB5" s="85"/>
      <c r="NVC5" s="85"/>
      <c r="NVD5" s="85"/>
      <c r="NVE5" s="85"/>
      <c r="NVF5" s="85"/>
      <c r="NVG5" s="85"/>
      <c r="NVH5" s="85"/>
      <c r="NVI5" s="85"/>
      <c r="NVJ5" s="85"/>
      <c r="NVK5" s="85"/>
      <c r="NVL5" s="85"/>
      <c r="NVM5" s="85"/>
      <c r="NVN5" s="85"/>
      <c r="NVO5" s="85"/>
      <c r="NVP5" s="85"/>
      <c r="NVQ5" s="85"/>
      <c r="NVR5" s="85"/>
      <c r="NVS5" s="85"/>
      <c r="NVT5" s="85"/>
      <c r="NVU5" s="85"/>
      <c r="NVV5" s="85"/>
      <c r="NVW5" s="85"/>
      <c r="NVX5" s="85"/>
      <c r="NVY5" s="85"/>
      <c r="NVZ5" s="85"/>
      <c r="NWA5" s="85"/>
      <c r="NWB5" s="85"/>
      <c r="NWC5" s="85"/>
      <c r="NWD5" s="85"/>
      <c r="NWE5" s="85"/>
      <c r="NWF5" s="85"/>
      <c r="NWG5" s="85"/>
      <c r="NWH5" s="85"/>
      <c r="NWI5" s="85"/>
      <c r="NWJ5" s="85"/>
      <c r="NWK5" s="85"/>
      <c r="NWL5" s="85"/>
      <c r="NWM5" s="85"/>
      <c r="NWN5" s="85"/>
      <c r="NWO5" s="85"/>
      <c r="NWP5" s="85"/>
      <c r="NWQ5" s="85"/>
      <c r="NWR5" s="85"/>
      <c r="NWS5" s="85"/>
      <c r="NWT5" s="85"/>
      <c r="NWU5" s="85"/>
      <c r="NWV5" s="85"/>
      <c r="NWW5" s="85"/>
      <c r="NWX5" s="85"/>
      <c r="NWY5" s="85"/>
      <c r="NWZ5" s="85"/>
      <c r="NXA5" s="85"/>
      <c r="NXB5" s="85"/>
      <c r="NXC5" s="85"/>
      <c r="NXD5" s="85"/>
      <c r="NXE5" s="85"/>
      <c r="NXF5" s="85"/>
      <c r="NXG5" s="85"/>
      <c r="NXH5" s="85"/>
      <c r="NXI5" s="85"/>
      <c r="NXJ5" s="85"/>
      <c r="NXK5" s="85"/>
      <c r="NXL5" s="85"/>
      <c r="NXM5" s="85"/>
      <c r="NXN5" s="85"/>
      <c r="NXO5" s="85"/>
      <c r="NXP5" s="85"/>
      <c r="NXQ5" s="85"/>
      <c r="NXR5" s="85"/>
      <c r="NXS5" s="85"/>
      <c r="NXT5" s="85"/>
      <c r="NXU5" s="85"/>
      <c r="NXV5" s="85"/>
      <c r="NXW5" s="85"/>
      <c r="NXX5" s="85"/>
      <c r="NXY5" s="85"/>
      <c r="NXZ5" s="85"/>
      <c r="NYA5" s="85"/>
      <c r="NYB5" s="85"/>
      <c r="NYC5" s="85"/>
      <c r="NYD5" s="85"/>
      <c r="NYE5" s="85"/>
      <c r="NYF5" s="85"/>
      <c r="NYG5" s="85"/>
      <c r="NYH5" s="85"/>
      <c r="NYI5" s="85"/>
      <c r="NYJ5" s="85"/>
      <c r="NYK5" s="85"/>
      <c r="NYL5" s="85"/>
      <c r="NYM5" s="85"/>
      <c r="NYN5" s="85"/>
      <c r="NYO5" s="85"/>
      <c r="NYP5" s="85"/>
      <c r="NYQ5" s="85"/>
      <c r="NYR5" s="85"/>
      <c r="NYS5" s="85"/>
      <c r="NYT5" s="85"/>
      <c r="NYU5" s="85"/>
      <c r="NYV5" s="85"/>
      <c r="NYW5" s="85"/>
      <c r="NYX5" s="85"/>
      <c r="NYY5" s="85"/>
      <c r="NYZ5" s="85"/>
      <c r="NZA5" s="85"/>
      <c r="NZB5" s="85"/>
      <c r="NZC5" s="85"/>
      <c r="NZD5" s="85"/>
      <c r="NZE5" s="85"/>
      <c r="NZF5" s="85"/>
      <c r="NZG5" s="85"/>
      <c r="NZH5" s="85"/>
      <c r="NZI5" s="85"/>
      <c r="NZJ5" s="85"/>
      <c r="NZK5" s="85"/>
      <c r="NZL5" s="85"/>
      <c r="NZM5" s="85"/>
      <c r="NZN5" s="85"/>
      <c r="NZO5" s="85"/>
      <c r="NZP5" s="85"/>
      <c r="NZQ5" s="85"/>
      <c r="NZR5" s="85"/>
      <c r="NZS5" s="85"/>
      <c r="NZT5" s="85"/>
      <c r="NZU5" s="85"/>
      <c r="NZV5" s="85"/>
      <c r="NZW5" s="85"/>
      <c r="NZX5" s="85"/>
      <c r="NZY5" s="85"/>
      <c r="NZZ5" s="85"/>
      <c r="OAA5" s="85"/>
      <c r="OAB5" s="85"/>
      <c r="OAC5" s="85"/>
      <c r="OAD5" s="85"/>
      <c r="OAE5" s="85"/>
      <c r="OAF5" s="85"/>
      <c r="OAG5" s="85"/>
      <c r="OAH5" s="85"/>
      <c r="OAI5" s="85"/>
      <c r="OAJ5" s="85"/>
      <c r="OAK5" s="85"/>
      <c r="OAL5" s="85"/>
      <c r="OAM5" s="85"/>
      <c r="OAN5" s="85"/>
      <c r="OAO5" s="85"/>
      <c r="OAP5" s="85"/>
      <c r="OAQ5" s="85"/>
      <c r="OAR5" s="85"/>
      <c r="OAS5" s="85"/>
      <c r="OAT5" s="85"/>
      <c r="OAU5" s="85"/>
      <c r="OAV5" s="85"/>
      <c r="OAW5" s="85"/>
      <c r="OAX5" s="85"/>
      <c r="OAY5" s="85"/>
      <c r="OAZ5" s="85"/>
      <c r="OBA5" s="85"/>
      <c r="OBB5" s="85"/>
      <c r="OBC5" s="85"/>
      <c r="OBD5" s="85"/>
      <c r="OBE5" s="85"/>
      <c r="OBF5" s="85"/>
      <c r="OBG5" s="85"/>
      <c r="OBH5" s="85"/>
      <c r="OBI5" s="85"/>
      <c r="OBJ5" s="85"/>
      <c r="OBK5" s="85"/>
      <c r="OBL5" s="85"/>
      <c r="OBM5" s="85"/>
      <c r="OBN5" s="85"/>
      <c r="OBO5" s="85"/>
      <c r="OBP5" s="85"/>
      <c r="OBQ5" s="85"/>
      <c r="OBR5" s="85"/>
      <c r="OBS5" s="85"/>
      <c r="OBT5" s="85"/>
      <c r="OBU5" s="85"/>
      <c r="OBV5" s="85"/>
      <c r="OBW5" s="85"/>
      <c r="OBX5" s="85"/>
      <c r="OBY5" s="85"/>
      <c r="OBZ5" s="85"/>
      <c r="OCA5" s="85"/>
      <c r="OCB5" s="85"/>
      <c r="OCC5" s="85"/>
      <c r="OCD5" s="85"/>
      <c r="OCE5" s="85"/>
      <c r="OCF5" s="85"/>
      <c r="OCG5" s="85"/>
      <c r="OCH5" s="85"/>
      <c r="OCI5" s="85"/>
      <c r="OCJ5" s="85"/>
      <c r="OCK5" s="85"/>
      <c r="OCL5" s="85"/>
      <c r="OCM5" s="85"/>
      <c r="OCN5" s="85"/>
      <c r="OCO5" s="85"/>
      <c r="OCP5" s="85"/>
      <c r="OCQ5" s="85"/>
      <c r="OCR5" s="85"/>
      <c r="OCS5" s="85"/>
      <c r="OCT5" s="85"/>
      <c r="OCU5" s="85"/>
      <c r="OCV5" s="85"/>
      <c r="OCW5" s="85"/>
      <c r="OCX5" s="85"/>
      <c r="OCY5" s="85"/>
      <c r="OCZ5" s="85"/>
      <c r="ODA5" s="85"/>
      <c r="ODB5" s="85"/>
      <c r="ODC5" s="85"/>
      <c r="ODD5" s="85"/>
      <c r="ODE5" s="85"/>
      <c r="ODF5" s="85"/>
      <c r="ODG5" s="85"/>
      <c r="ODH5" s="85"/>
      <c r="ODI5" s="85"/>
      <c r="ODJ5" s="85"/>
      <c r="ODK5" s="85"/>
      <c r="ODL5" s="85"/>
      <c r="ODM5" s="85"/>
      <c r="ODN5" s="85"/>
      <c r="ODO5" s="85"/>
      <c r="ODP5" s="85"/>
      <c r="ODQ5" s="85"/>
      <c r="ODR5" s="85"/>
      <c r="ODS5" s="85"/>
      <c r="ODT5" s="85"/>
      <c r="ODU5" s="85"/>
      <c r="ODV5" s="85"/>
      <c r="ODW5" s="85"/>
      <c r="ODX5" s="85"/>
      <c r="ODY5" s="85"/>
      <c r="ODZ5" s="85"/>
      <c r="OEA5" s="85"/>
      <c r="OEB5" s="85"/>
      <c r="OEC5" s="85"/>
      <c r="OED5" s="85"/>
      <c r="OEE5" s="85"/>
      <c r="OEF5" s="85"/>
      <c r="OEG5" s="85"/>
      <c r="OEH5" s="85"/>
      <c r="OEI5" s="85"/>
      <c r="OEJ5" s="85"/>
      <c r="OEK5" s="85"/>
      <c r="OEL5" s="85"/>
      <c r="OEM5" s="85"/>
      <c r="OEN5" s="85"/>
      <c r="OEO5" s="85"/>
      <c r="OEP5" s="85"/>
      <c r="OEQ5" s="85"/>
      <c r="OER5" s="85"/>
      <c r="OES5" s="85"/>
      <c r="OET5" s="85"/>
      <c r="OEU5" s="85"/>
      <c r="OEV5" s="85"/>
      <c r="OEW5" s="85"/>
      <c r="OEX5" s="85"/>
      <c r="OEY5" s="85"/>
      <c r="OEZ5" s="85"/>
      <c r="OFA5" s="85"/>
      <c r="OFB5" s="85"/>
      <c r="OFC5" s="85"/>
      <c r="OFD5" s="85"/>
      <c r="OFE5" s="85"/>
      <c r="OFF5" s="85"/>
      <c r="OFG5" s="85"/>
      <c r="OFH5" s="85"/>
      <c r="OFI5" s="85"/>
      <c r="OFJ5" s="85"/>
      <c r="OFK5" s="85"/>
      <c r="OFL5" s="85"/>
      <c r="OFM5" s="85"/>
      <c r="OFN5" s="85"/>
      <c r="OFO5" s="85"/>
      <c r="OFP5" s="85"/>
      <c r="OFQ5" s="85"/>
      <c r="OFR5" s="85"/>
      <c r="OFS5" s="85"/>
      <c r="OFT5" s="85"/>
      <c r="OFU5" s="85"/>
      <c r="OFV5" s="85"/>
      <c r="OFW5" s="85"/>
      <c r="OFX5" s="85"/>
      <c r="OFY5" s="85"/>
      <c r="OFZ5" s="85"/>
      <c r="OGA5" s="85"/>
      <c r="OGB5" s="85"/>
      <c r="OGC5" s="85"/>
      <c r="OGD5" s="85"/>
      <c r="OGE5" s="85"/>
      <c r="OGF5" s="85"/>
      <c r="OGG5" s="85"/>
      <c r="OGH5" s="85"/>
      <c r="OGI5" s="85"/>
      <c r="OGJ5" s="85"/>
      <c r="OGK5" s="85"/>
      <c r="OGL5" s="85"/>
      <c r="OGM5" s="85"/>
      <c r="OGN5" s="85"/>
      <c r="OGO5" s="85"/>
      <c r="OGP5" s="85"/>
      <c r="OGQ5" s="85"/>
      <c r="OGR5" s="85"/>
      <c r="OGS5" s="85"/>
      <c r="OGT5" s="85"/>
      <c r="OGU5" s="85"/>
      <c r="OGV5" s="85"/>
      <c r="OGW5" s="85"/>
      <c r="OGX5" s="85"/>
      <c r="OGY5" s="85"/>
      <c r="OGZ5" s="85"/>
      <c r="OHA5" s="85"/>
      <c r="OHB5" s="85"/>
      <c r="OHC5" s="85"/>
      <c r="OHD5" s="85"/>
      <c r="OHE5" s="85"/>
      <c r="OHF5" s="85"/>
      <c r="OHG5" s="85"/>
      <c r="OHH5" s="85"/>
      <c r="OHI5" s="85"/>
      <c r="OHJ5" s="85"/>
      <c r="OHK5" s="85"/>
      <c r="OHL5" s="85"/>
      <c r="OHM5" s="85"/>
      <c r="OHN5" s="85"/>
      <c r="OHO5" s="85"/>
      <c r="OHP5" s="85"/>
      <c r="OHQ5" s="85"/>
      <c r="OHR5" s="85"/>
      <c r="OHS5" s="85"/>
      <c r="OHT5" s="85"/>
      <c r="OHU5" s="85"/>
      <c r="OHV5" s="85"/>
      <c r="OHW5" s="85"/>
      <c r="OHX5" s="85"/>
      <c r="OHY5" s="85"/>
      <c r="OHZ5" s="85"/>
      <c r="OIA5" s="85"/>
      <c r="OIB5" s="85"/>
      <c r="OIC5" s="85"/>
      <c r="OID5" s="85"/>
      <c r="OIE5" s="85"/>
      <c r="OIF5" s="85"/>
      <c r="OIG5" s="85"/>
      <c r="OIH5" s="85"/>
      <c r="OII5" s="85"/>
      <c r="OIJ5" s="85"/>
      <c r="OIK5" s="85"/>
      <c r="OIL5" s="85"/>
      <c r="OIM5" s="85"/>
      <c r="OIN5" s="85"/>
      <c r="OIO5" s="85"/>
      <c r="OIP5" s="85"/>
      <c r="OIQ5" s="85"/>
      <c r="OIR5" s="85"/>
      <c r="OIS5" s="85"/>
      <c r="OIT5" s="85"/>
      <c r="OIU5" s="85"/>
      <c r="OIV5" s="85"/>
      <c r="OIW5" s="85"/>
      <c r="OIX5" s="85"/>
      <c r="OIY5" s="85"/>
      <c r="OIZ5" s="85"/>
      <c r="OJA5" s="85"/>
      <c r="OJB5" s="85"/>
      <c r="OJC5" s="85"/>
      <c r="OJD5" s="85"/>
      <c r="OJE5" s="85"/>
      <c r="OJF5" s="85"/>
      <c r="OJG5" s="85"/>
      <c r="OJH5" s="85"/>
      <c r="OJI5" s="85"/>
      <c r="OJJ5" s="85"/>
      <c r="OJK5" s="85"/>
      <c r="OJL5" s="85"/>
      <c r="OJM5" s="85"/>
      <c r="OJN5" s="85"/>
      <c r="OJO5" s="85"/>
      <c r="OJP5" s="85"/>
      <c r="OJQ5" s="85"/>
      <c r="OJR5" s="85"/>
      <c r="OJS5" s="85"/>
      <c r="OJT5" s="85"/>
      <c r="OJU5" s="85"/>
      <c r="OJV5" s="85"/>
      <c r="OJW5" s="85"/>
      <c r="OJX5" s="85"/>
      <c r="OJY5" s="85"/>
      <c r="OJZ5" s="85"/>
      <c r="OKA5" s="85"/>
      <c r="OKB5" s="85"/>
      <c r="OKC5" s="85"/>
      <c r="OKD5" s="85"/>
      <c r="OKE5" s="85"/>
      <c r="OKF5" s="85"/>
      <c r="OKG5" s="85"/>
      <c r="OKH5" s="85"/>
      <c r="OKI5" s="85"/>
      <c r="OKJ5" s="85"/>
      <c r="OKK5" s="85"/>
      <c r="OKL5" s="85"/>
      <c r="OKM5" s="85"/>
      <c r="OKN5" s="85"/>
      <c r="OKO5" s="85"/>
      <c r="OKP5" s="85"/>
      <c r="OKQ5" s="85"/>
      <c r="OKR5" s="85"/>
      <c r="OKS5" s="85"/>
      <c r="OKT5" s="85"/>
      <c r="OKU5" s="85"/>
      <c r="OKV5" s="85"/>
      <c r="OKW5" s="85"/>
      <c r="OKX5" s="85"/>
      <c r="OKY5" s="85"/>
      <c r="OKZ5" s="85"/>
      <c r="OLA5" s="85"/>
      <c r="OLB5" s="85"/>
      <c r="OLC5" s="85"/>
      <c r="OLD5" s="85"/>
      <c r="OLE5" s="85"/>
      <c r="OLF5" s="85"/>
      <c r="OLG5" s="85"/>
      <c r="OLH5" s="85"/>
      <c r="OLI5" s="85"/>
      <c r="OLJ5" s="85"/>
      <c r="OLK5" s="85"/>
      <c r="OLL5" s="85"/>
      <c r="OLM5" s="85"/>
      <c r="OLN5" s="85"/>
      <c r="OLO5" s="85"/>
      <c r="OLP5" s="85"/>
      <c r="OLQ5" s="85"/>
      <c r="OLR5" s="85"/>
      <c r="OLS5" s="85"/>
      <c r="OLT5" s="85"/>
      <c r="OLU5" s="85"/>
      <c r="OLV5" s="85"/>
      <c r="OLW5" s="85"/>
      <c r="OLX5" s="85"/>
      <c r="OLY5" s="85"/>
      <c r="OLZ5" s="85"/>
      <c r="OMA5" s="85"/>
      <c r="OMB5" s="85"/>
      <c r="OMC5" s="85"/>
      <c r="OMD5" s="85"/>
      <c r="OME5" s="85"/>
      <c r="OMF5" s="85"/>
      <c r="OMG5" s="85"/>
      <c r="OMH5" s="85"/>
      <c r="OMI5" s="85"/>
      <c r="OMJ5" s="85"/>
      <c r="OMK5" s="85"/>
      <c r="OML5" s="85"/>
      <c r="OMM5" s="85"/>
      <c r="OMN5" s="85"/>
      <c r="OMO5" s="85"/>
      <c r="OMP5" s="85"/>
      <c r="OMQ5" s="85"/>
      <c r="OMR5" s="85"/>
      <c r="OMS5" s="85"/>
      <c r="OMT5" s="85"/>
      <c r="OMU5" s="85"/>
      <c r="OMV5" s="85"/>
      <c r="OMW5" s="85"/>
      <c r="OMX5" s="85"/>
      <c r="OMY5" s="85"/>
      <c r="OMZ5" s="85"/>
      <c r="ONA5" s="85"/>
      <c r="ONB5" s="85"/>
      <c r="ONC5" s="85"/>
      <c r="OND5" s="85"/>
      <c r="ONE5" s="85"/>
      <c r="ONF5" s="85"/>
      <c r="ONG5" s="85"/>
      <c r="ONH5" s="85"/>
      <c r="ONI5" s="85"/>
      <c r="ONJ5" s="85"/>
      <c r="ONK5" s="85"/>
      <c r="ONL5" s="85"/>
      <c r="ONM5" s="85"/>
      <c r="ONN5" s="85"/>
      <c r="ONO5" s="85"/>
      <c r="ONP5" s="85"/>
      <c r="ONQ5" s="85"/>
      <c r="ONR5" s="85"/>
      <c r="ONS5" s="85"/>
      <c r="ONT5" s="85"/>
      <c r="ONU5" s="85"/>
      <c r="ONV5" s="85"/>
      <c r="ONW5" s="85"/>
      <c r="ONX5" s="85"/>
      <c r="ONY5" s="85"/>
      <c r="ONZ5" s="85"/>
      <c r="OOA5" s="85"/>
      <c r="OOB5" s="85"/>
      <c r="OOC5" s="85"/>
      <c r="OOD5" s="85"/>
      <c r="OOE5" s="85"/>
      <c r="OOF5" s="85"/>
      <c r="OOG5" s="85"/>
      <c r="OOH5" s="85"/>
      <c r="OOI5" s="85"/>
      <c r="OOJ5" s="85"/>
      <c r="OOK5" s="85"/>
      <c r="OOL5" s="85"/>
      <c r="OOM5" s="85"/>
      <c r="OON5" s="85"/>
      <c r="OOO5" s="85"/>
      <c r="OOP5" s="85"/>
      <c r="OOQ5" s="85"/>
      <c r="OOR5" s="85"/>
      <c r="OOS5" s="85"/>
      <c r="OOT5" s="85"/>
      <c r="OOU5" s="85"/>
      <c r="OOV5" s="85"/>
      <c r="OOW5" s="85"/>
      <c r="OOX5" s="85"/>
      <c r="OOY5" s="85"/>
      <c r="OOZ5" s="85"/>
      <c r="OPA5" s="85"/>
      <c r="OPB5" s="85"/>
      <c r="OPC5" s="85"/>
      <c r="OPD5" s="85"/>
      <c r="OPE5" s="85"/>
      <c r="OPF5" s="85"/>
      <c r="OPG5" s="85"/>
      <c r="OPH5" s="85"/>
      <c r="OPI5" s="85"/>
      <c r="OPJ5" s="85"/>
      <c r="OPK5" s="85"/>
      <c r="OPL5" s="85"/>
      <c r="OPM5" s="85"/>
      <c r="OPN5" s="85"/>
      <c r="OPO5" s="85"/>
      <c r="OPP5" s="85"/>
      <c r="OPQ5" s="85"/>
      <c r="OPR5" s="85"/>
      <c r="OPS5" s="85"/>
      <c r="OPT5" s="85"/>
      <c r="OPU5" s="85"/>
      <c r="OPV5" s="85"/>
      <c r="OPW5" s="85"/>
      <c r="OPX5" s="85"/>
      <c r="OPY5" s="85"/>
      <c r="OPZ5" s="85"/>
      <c r="OQA5" s="85"/>
      <c r="OQB5" s="85"/>
      <c r="OQC5" s="85"/>
      <c r="OQD5" s="85"/>
      <c r="OQE5" s="85"/>
      <c r="OQF5" s="85"/>
      <c r="OQG5" s="85"/>
      <c r="OQH5" s="85"/>
      <c r="OQI5" s="85"/>
      <c r="OQJ5" s="85"/>
      <c r="OQK5" s="85"/>
      <c r="OQL5" s="85"/>
      <c r="OQM5" s="85"/>
      <c r="OQN5" s="85"/>
      <c r="OQO5" s="85"/>
      <c r="OQP5" s="85"/>
      <c r="OQQ5" s="85"/>
      <c r="OQR5" s="85"/>
      <c r="OQS5" s="85"/>
      <c r="OQT5" s="85"/>
      <c r="OQU5" s="85"/>
      <c r="OQV5" s="85"/>
      <c r="OQW5" s="85"/>
      <c r="OQX5" s="85"/>
      <c r="OQY5" s="85"/>
      <c r="OQZ5" s="85"/>
      <c r="ORA5" s="85"/>
      <c r="ORB5" s="85"/>
      <c r="ORC5" s="85"/>
      <c r="ORD5" s="85"/>
      <c r="ORE5" s="85"/>
      <c r="ORF5" s="85"/>
      <c r="ORG5" s="85"/>
      <c r="ORH5" s="85"/>
      <c r="ORI5" s="85"/>
      <c r="ORJ5" s="85"/>
      <c r="ORK5" s="85"/>
      <c r="ORL5" s="85"/>
      <c r="ORM5" s="85"/>
      <c r="ORN5" s="85"/>
      <c r="ORO5" s="85"/>
      <c r="ORP5" s="85"/>
      <c r="ORQ5" s="85"/>
      <c r="ORR5" s="85"/>
      <c r="ORS5" s="85"/>
      <c r="ORT5" s="85"/>
      <c r="ORU5" s="85"/>
      <c r="ORV5" s="85"/>
      <c r="ORW5" s="85"/>
      <c r="ORX5" s="85"/>
      <c r="ORY5" s="85"/>
      <c r="ORZ5" s="85"/>
      <c r="OSA5" s="85"/>
      <c r="OSB5" s="85"/>
      <c r="OSC5" s="85"/>
      <c r="OSD5" s="85"/>
      <c r="OSE5" s="85"/>
      <c r="OSF5" s="85"/>
      <c r="OSG5" s="85"/>
      <c r="OSH5" s="85"/>
      <c r="OSI5" s="85"/>
      <c r="OSJ5" s="85"/>
      <c r="OSK5" s="85"/>
      <c r="OSL5" s="85"/>
      <c r="OSM5" s="85"/>
      <c r="OSN5" s="85"/>
      <c r="OSO5" s="85"/>
      <c r="OSP5" s="85"/>
      <c r="OSQ5" s="85"/>
      <c r="OSR5" s="85"/>
      <c r="OSS5" s="85"/>
      <c r="OST5" s="85"/>
      <c r="OSU5" s="85"/>
      <c r="OSV5" s="85"/>
      <c r="OSW5" s="85"/>
      <c r="OSX5" s="85"/>
      <c r="OSY5" s="85"/>
      <c r="OSZ5" s="85"/>
      <c r="OTA5" s="85"/>
      <c r="OTB5" s="85"/>
      <c r="OTC5" s="85"/>
      <c r="OTD5" s="85"/>
      <c r="OTE5" s="85"/>
      <c r="OTF5" s="85"/>
      <c r="OTG5" s="85"/>
      <c r="OTH5" s="85"/>
      <c r="OTI5" s="85"/>
      <c r="OTJ5" s="85"/>
      <c r="OTK5" s="85"/>
      <c r="OTL5" s="85"/>
      <c r="OTM5" s="85"/>
      <c r="OTN5" s="85"/>
      <c r="OTO5" s="85"/>
      <c r="OTP5" s="85"/>
      <c r="OTQ5" s="85"/>
      <c r="OTR5" s="85"/>
      <c r="OTS5" s="85"/>
      <c r="OTT5" s="85"/>
      <c r="OTU5" s="85"/>
      <c r="OTV5" s="85"/>
      <c r="OTW5" s="85"/>
      <c r="OTX5" s="85"/>
      <c r="OTY5" s="85"/>
      <c r="OTZ5" s="85"/>
      <c r="OUA5" s="85"/>
      <c r="OUB5" s="85"/>
      <c r="OUC5" s="85"/>
      <c r="OUD5" s="85"/>
      <c r="OUE5" s="85"/>
      <c r="OUF5" s="85"/>
      <c r="OUG5" s="85"/>
      <c r="OUH5" s="85"/>
      <c r="OUI5" s="85"/>
      <c r="OUJ5" s="85"/>
      <c r="OUK5" s="85"/>
      <c r="OUL5" s="85"/>
      <c r="OUM5" s="85"/>
      <c r="OUN5" s="85"/>
      <c r="OUO5" s="85"/>
      <c r="OUP5" s="85"/>
      <c r="OUQ5" s="85"/>
      <c r="OUR5" s="85"/>
      <c r="OUS5" s="85"/>
      <c r="OUT5" s="85"/>
      <c r="OUU5" s="85"/>
      <c r="OUV5" s="85"/>
      <c r="OUW5" s="85"/>
      <c r="OUX5" s="85"/>
      <c r="OUY5" s="85"/>
      <c r="OUZ5" s="85"/>
      <c r="OVA5" s="85"/>
      <c r="OVB5" s="85"/>
      <c r="OVC5" s="85"/>
      <c r="OVD5" s="85"/>
      <c r="OVE5" s="85"/>
      <c r="OVF5" s="85"/>
      <c r="OVG5" s="85"/>
      <c r="OVH5" s="85"/>
      <c r="OVI5" s="85"/>
      <c r="OVJ5" s="85"/>
      <c r="OVK5" s="85"/>
      <c r="OVL5" s="85"/>
      <c r="OVM5" s="85"/>
      <c r="OVN5" s="85"/>
      <c r="OVO5" s="85"/>
      <c r="OVP5" s="85"/>
      <c r="OVQ5" s="85"/>
      <c r="OVR5" s="85"/>
      <c r="OVS5" s="85"/>
      <c r="OVT5" s="85"/>
      <c r="OVU5" s="85"/>
      <c r="OVV5" s="85"/>
      <c r="OVW5" s="85"/>
      <c r="OVX5" s="85"/>
      <c r="OVY5" s="85"/>
      <c r="OVZ5" s="85"/>
      <c r="OWA5" s="85"/>
      <c r="OWB5" s="85"/>
      <c r="OWC5" s="85"/>
      <c r="OWD5" s="85"/>
      <c r="OWE5" s="85"/>
      <c r="OWF5" s="85"/>
      <c r="OWG5" s="85"/>
      <c r="OWH5" s="85"/>
      <c r="OWI5" s="85"/>
      <c r="OWJ5" s="85"/>
      <c r="OWK5" s="85"/>
      <c r="OWL5" s="85"/>
      <c r="OWM5" s="85"/>
      <c r="OWN5" s="85"/>
      <c r="OWO5" s="85"/>
      <c r="OWP5" s="85"/>
      <c r="OWQ5" s="85"/>
      <c r="OWR5" s="85"/>
      <c r="OWS5" s="85"/>
      <c r="OWT5" s="85"/>
      <c r="OWU5" s="85"/>
      <c r="OWV5" s="85"/>
      <c r="OWW5" s="85"/>
      <c r="OWX5" s="85"/>
      <c r="OWY5" s="85"/>
      <c r="OWZ5" s="85"/>
      <c r="OXA5" s="85"/>
      <c r="OXB5" s="85"/>
      <c r="OXC5" s="85"/>
      <c r="OXD5" s="85"/>
      <c r="OXE5" s="85"/>
      <c r="OXF5" s="85"/>
      <c r="OXG5" s="85"/>
      <c r="OXH5" s="85"/>
      <c r="OXI5" s="85"/>
      <c r="OXJ5" s="85"/>
      <c r="OXK5" s="85"/>
      <c r="OXL5" s="85"/>
      <c r="OXM5" s="85"/>
      <c r="OXN5" s="85"/>
      <c r="OXO5" s="85"/>
      <c r="OXP5" s="85"/>
      <c r="OXQ5" s="85"/>
      <c r="OXR5" s="85"/>
      <c r="OXS5" s="85"/>
      <c r="OXT5" s="85"/>
      <c r="OXU5" s="85"/>
      <c r="OXV5" s="85"/>
      <c r="OXW5" s="85"/>
      <c r="OXX5" s="85"/>
      <c r="OXY5" s="85"/>
      <c r="OXZ5" s="85"/>
      <c r="OYA5" s="85"/>
      <c r="OYB5" s="85"/>
      <c r="OYC5" s="85"/>
      <c r="OYD5" s="85"/>
      <c r="OYE5" s="85"/>
      <c r="OYF5" s="85"/>
      <c r="OYG5" s="85"/>
      <c r="OYH5" s="85"/>
      <c r="OYI5" s="85"/>
      <c r="OYJ5" s="85"/>
      <c r="OYK5" s="85"/>
      <c r="OYL5" s="85"/>
      <c r="OYM5" s="85"/>
      <c r="OYN5" s="85"/>
      <c r="OYO5" s="85"/>
      <c r="OYP5" s="85"/>
      <c r="OYQ5" s="85"/>
      <c r="OYR5" s="85"/>
      <c r="OYS5" s="85"/>
      <c r="OYT5" s="85"/>
      <c r="OYU5" s="85"/>
      <c r="OYV5" s="85"/>
      <c r="OYW5" s="85"/>
      <c r="OYX5" s="85"/>
      <c r="OYY5" s="85"/>
      <c r="OYZ5" s="85"/>
      <c r="OZA5" s="85"/>
      <c r="OZB5" s="85"/>
      <c r="OZC5" s="85"/>
      <c r="OZD5" s="85"/>
      <c r="OZE5" s="85"/>
      <c r="OZF5" s="85"/>
      <c r="OZG5" s="85"/>
      <c r="OZH5" s="85"/>
      <c r="OZI5" s="85"/>
      <c r="OZJ5" s="85"/>
      <c r="OZK5" s="85"/>
      <c r="OZL5" s="85"/>
      <c r="OZM5" s="85"/>
      <c r="OZN5" s="85"/>
      <c r="OZO5" s="85"/>
      <c r="OZP5" s="85"/>
      <c r="OZQ5" s="85"/>
      <c r="OZR5" s="85"/>
      <c r="OZS5" s="85"/>
      <c r="OZT5" s="85"/>
      <c r="OZU5" s="85"/>
      <c r="OZV5" s="85"/>
      <c r="OZW5" s="85"/>
      <c r="OZX5" s="85"/>
      <c r="OZY5" s="85"/>
      <c r="OZZ5" s="85"/>
      <c r="PAA5" s="85"/>
      <c r="PAB5" s="85"/>
      <c r="PAC5" s="85"/>
      <c r="PAD5" s="85"/>
      <c r="PAE5" s="85"/>
      <c r="PAF5" s="85"/>
      <c r="PAG5" s="85"/>
      <c r="PAH5" s="85"/>
      <c r="PAI5" s="85"/>
      <c r="PAJ5" s="85"/>
      <c r="PAK5" s="85"/>
      <c r="PAL5" s="85"/>
      <c r="PAM5" s="85"/>
      <c r="PAN5" s="85"/>
      <c r="PAO5" s="85"/>
      <c r="PAP5" s="85"/>
      <c r="PAQ5" s="85"/>
      <c r="PAR5" s="85"/>
      <c r="PAS5" s="85"/>
      <c r="PAT5" s="85"/>
      <c r="PAU5" s="85"/>
      <c r="PAV5" s="85"/>
      <c r="PAW5" s="85"/>
      <c r="PAX5" s="85"/>
      <c r="PAY5" s="85"/>
      <c r="PAZ5" s="85"/>
      <c r="PBA5" s="85"/>
      <c r="PBB5" s="85"/>
      <c r="PBC5" s="85"/>
      <c r="PBD5" s="85"/>
      <c r="PBE5" s="85"/>
      <c r="PBF5" s="85"/>
      <c r="PBG5" s="85"/>
      <c r="PBH5" s="85"/>
      <c r="PBI5" s="85"/>
      <c r="PBJ5" s="85"/>
      <c r="PBK5" s="85"/>
      <c r="PBL5" s="85"/>
      <c r="PBM5" s="85"/>
      <c r="PBN5" s="85"/>
      <c r="PBO5" s="85"/>
      <c r="PBP5" s="85"/>
      <c r="PBQ5" s="85"/>
      <c r="PBR5" s="85"/>
      <c r="PBS5" s="85"/>
      <c r="PBT5" s="85"/>
      <c r="PBU5" s="85"/>
      <c r="PBV5" s="85"/>
      <c r="PBW5" s="85"/>
      <c r="PBX5" s="85"/>
      <c r="PBY5" s="85"/>
      <c r="PBZ5" s="85"/>
      <c r="PCA5" s="85"/>
      <c r="PCB5" s="85"/>
      <c r="PCC5" s="85"/>
      <c r="PCD5" s="85"/>
      <c r="PCE5" s="85"/>
      <c r="PCF5" s="85"/>
      <c r="PCG5" s="85"/>
      <c r="PCH5" s="85"/>
      <c r="PCI5" s="85"/>
      <c r="PCJ5" s="85"/>
      <c r="PCK5" s="85"/>
      <c r="PCL5" s="85"/>
      <c r="PCM5" s="85"/>
      <c r="PCN5" s="85"/>
      <c r="PCO5" s="85"/>
      <c r="PCP5" s="85"/>
      <c r="PCQ5" s="85"/>
      <c r="PCR5" s="85"/>
      <c r="PCS5" s="85"/>
      <c r="PCT5" s="85"/>
      <c r="PCU5" s="85"/>
      <c r="PCV5" s="85"/>
      <c r="PCW5" s="85"/>
      <c r="PCX5" s="85"/>
      <c r="PCY5" s="85"/>
      <c r="PCZ5" s="85"/>
      <c r="PDA5" s="85"/>
      <c r="PDB5" s="85"/>
      <c r="PDC5" s="85"/>
      <c r="PDD5" s="85"/>
      <c r="PDE5" s="85"/>
      <c r="PDF5" s="85"/>
      <c r="PDG5" s="85"/>
      <c r="PDH5" s="85"/>
      <c r="PDI5" s="85"/>
      <c r="PDJ5" s="85"/>
      <c r="PDK5" s="85"/>
      <c r="PDL5" s="85"/>
      <c r="PDM5" s="85"/>
      <c r="PDN5" s="85"/>
      <c r="PDO5" s="85"/>
      <c r="PDP5" s="85"/>
      <c r="PDQ5" s="85"/>
      <c r="PDR5" s="85"/>
      <c r="PDS5" s="85"/>
      <c r="PDT5" s="85"/>
      <c r="PDU5" s="85"/>
      <c r="PDV5" s="85"/>
      <c r="PDW5" s="85"/>
      <c r="PDX5" s="85"/>
      <c r="PDY5" s="85"/>
      <c r="PDZ5" s="85"/>
      <c r="PEA5" s="85"/>
      <c r="PEB5" s="85"/>
      <c r="PEC5" s="85"/>
      <c r="PED5" s="85"/>
      <c r="PEE5" s="85"/>
      <c r="PEF5" s="85"/>
      <c r="PEG5" s="85"/>
      <c r="PEH5" s="85"/>
      <c r="PEI5" s="85"/>
      <c r="PEJ5" s="85"/>
      <c r="PEK5" s="85"/>
      <c r="PEL5" s="85"/>
      <c r="PEM5" s="85"/>
      <c r="PEN5" s="85"/>
      <c r="PEO5" s="85"/>
      <c r="PEP5" s="85"/>
      <c r="PEQ5" s="85"/>
      <c r="PER5" s="85"/>
      <c r="PES5" s="85"/>
      <c r="PET5" s="85"/>
      <c r="PEU5" s="85"/>
      <c r="PEV5" s="85"/>
      <c r="PEW5" s="85"/>
      <c r="PEX5" s="85"/>
      <c r="PEY5" s="85"/>
      <c r="PEZ5" s="85"/>
      <c r="PFA5" s="85"/>
      <c r="PFB5" s="85"/>
      <c r="PFC5" s="85"/>
      <c r="PFD5" s="85"/>
      <c r="PFE5" s="85"/>
      <c r="PFF5" s="85"/>
      <c r="PFG5" s="85"/>
      <c r="PFH5" s="85"/>
      <c r="PFI5" s="85"/>
      <c r="PFJ5" s="85"/>
      <c r="PFK5" s="85"/>
      <c r="PFL5" s="85"/>
      <c r="PFM5" s="85"/>
      <c r="PFN5" s="85"/>
      <c r="PFO5" s="85"/>
      <c r="PFP5" s="85"/>
      <c r="PFQ5" s="85"/>
      <c r="PFR5" s="85"/>
      <c r="PFS5" s="85"/>
      <c r="PFT5" s="85"/>
      <c r="PFU5" s="85"/>
      <c r="PFV5" s="85"/>
      <c r="PFW5" s="85"/>
      <c r="PFX5" s="85"/>
      <c r="PFY5" s="85"/>
      <c r="PFZ5" s="85"/>
      <c r="PGA5" s="85"/>
      <c r="PGB5" s="85"/>
      <c r="PGC5" s="85"/>
      <c r="PGD5" s="85"/>
      <c r="PGE5" s="85"/>
      <c r="PGF5" s="85"/>
      <c r="PGG5" s="85"/>
      <c r="PGH5" s="85"/>
      <c r="PGI5" s="85"/>
      <c r="PGJ5" s="85"/>
      <c r="PGK5" s="85"/>
      <c r="PGL5" s="85"/>
      <c r="PGM5" s="85"/>
      <c r="PGN5" s="85"/>
      <c r="PGO5" s="85"/>
      <c r="PGP5" s="85"/>
      <c r="PGQ5" s="85"/>
      <c r="PGR5" s="85"/>
      <c r="PGS5" s="85"/>
      <c r="PGT5" s="85"/>
      <c r="PGU5" s="85"/>
      <c r="PGV5" s="85"/>
      <c r="PGW5" s="85"/>
      <c r="PGX5" s="85"/>
      <c r="PGY5" s="85"/>
      <c r="PGZ5" s="85"/>
      <c r="PHA5" s="85"/>
      <c r="PHB5" s="85"/>
      <c r="PHC5" s="85"/>
      <c r="PHD5" s="85"/>
      <c r="PHE5" s="85"/>
      <c r="PHF5" s="85"/>
      <c r="PHG5" s="85"/>
      <c r="PHH5" s="85"/>
      <c r="PHI5" s="85"/>
      <c r="PHJ5" s="85"/>
      <c r="PHK5" s="85"/>
      <c r="PHL5" s="85"/>
      <c r="PHM5" s="85"/>
      <c r="PHN5" s="85"/>
      <c r="PHO5" s="85"/>
      <c r="PHP5" s="85"/>
      <c r="PHQ5" s="85"/>
      <c r="PHR5" s="85"/>
      <c r="PHS5" s="85"/>
      <c r="PHT5" s="85"/>
      <c r="PHU5" s="85"/>
      <c r="PHV5" s="85"/>
      <c r="PHW5" s="85"/>
      <c r="PHX5" s="85"/>
      <c r="PHY5" s="85"/>
      <c r="PHZ5" s="85"/>
      <c r="PIA5" s="85"/>
      <c r="PIB5" s="85"/>
      <c r="PIC5" s="85"/>
      <c r="PID5" s="85"/>
      <c r="PIE5" s="85"/>
      <c r="PIF5" s="85"/>
      <c r="PIG5" s="85"/>
      <c r="PIH5" s="85"/>
      <c r="PII5" s="85"/>
      <c r="PIJ5" s="85"/>
      <c r="PIK5" s="85"/>
      <c r="PIL5" s="85"/>
      <c r="PIM5" s="85"/>
      <c r="PIN5" s="85"/>
      <c r="PIO5" s="85"/>
      <c r="PIP5" s="85"/>
      <c r="PIQ5" s="85"/>
      <c r="PIR5" s="85"/>
      <c r="PIS5" s="85"/>
      <c r="PIT5" s="85"/>
      <c r="PIU5" s="85"/>
      <c r="PIV5" s="85"/>
      <c r="PIW5" s="85"/>
      <c r="PIX5" s="85"/>
      <c r="PIY5" s="85"/>
      <c r="PIZ5" s="85"/>
      <c r="PJA5" s="85"/>
      <c r="PJB5" s="85"/>
      <c r="PJC5" s="85"/>
      <c r="PJD5" s="85"/>
      <c r="PJE5" s="85"/>
      <c r="PJF5" s="85"/>
      <c r="PJG5" s="85"/>
      <c r="PJH5" s="85"/>
      <c r="PJI5" s="85"/>
      <c r="PJJ5" s="85"/>
      <c r="PJK5" s="85"/>
      <c r="PJL5" s="85"/>
      <c r="PJM5" s="85"/>
      <c r="PJN5" s="85"/>
      <c r="PJO5" s="85"/>
      <c r="PJP5" s="85"/>
      <c r="PJQ5" s="85"/>
      <c r="PJR5" s="85"/>
      <c r="PJS5" s="85"/>
      <c r="PJT5" s="85"/>
      <c r="PJU5" s="85"/>
      <c r="PJV5" s="85"/>
      <c r="PJW5" s="85"/>
      <c r="PJX5" s="85"/>
      <c r="PJY5" s="85"/>
      <c r="PJZ5" s="85"/>
      <c r="PKA5" s="85"/>
      <c r="PKB5" s="85"/>
      <c r="PKC5" s="85"/>
      <c r="PKD5" s="85"/>
      <c r="PKE5" s="85"/>
      <c r="PKF5" s="85"/>
      <c r="PKG5" s="85"/>
      <c r="PKH5" s="85"/>
      <c r="PKI5" s="85"/>
      <c r="PKJ5" s="85"/>
      <c r="PKK5" s="85"/>
      <c r="PKL5" s="85"/>
      <c r="PKM5" s="85"/>
      <c r="PKN5" s="85"/>
      <c r="PKO5" s="85"/>
      <c r="PKP5" s="85"/>
      <c r="PKQ5" s="85"/>
      <c r="PKR5" s="85"/>
      <c r="PKS5" s="85"/>
      <c r="PKT5" s="85"/>
      <c r="PKU5" s="85"/>
      <c r="PKV5" s="85"/>
      <c r="PKW5" s="85"/>
      <c r="PKX5" s="85"/>
      <c r="PKY5" s="85"/>
      <c r="PKZ5" s="85"/>
      <c r="PLA5" s="85"/>
      <c r="PLB5" s="85"/>
      <c r="PLC5" s="85"/>
      <c r="PLD5" s="85"/>
      <c r="PLE5" s="85"/>
      <c r="PLF5" s="85"/>
      <c r="PLG5" s="85"/>
      <c r="PLH5" s="85"/>
      <c r="PLI5" s="85"/>
      <c r="PLJ5" s="85"/>
      <c r="PLK5" s="85"/>
      <c r="PLL5" s="85"/>
      <c r="PLM5" s="85"/>
      <c r="PLN5" s="85"/>
      <c r="PLO5" s="85"/>
      <c r="PLP5" s="85"/>
      <c r="PLQ5" s="85"/>
      <c r="PLR5" s="85"/>
      <c r="PLS5" s="85"/>
      <c r="PLT5" s="85"/>
      <c r="PLU5" s="85"/>
      <c r="PLV5" s="85"/>
      <c r="PLW5" s="85"/>
      <c r="PLX5" s="85"/>
      <c r="PLY5" s="85"/>
      <c r="PLZ5" s="85"/>
      <c r="PMA5" s="85"/>
      <c r="PMB5" s="85"/>
      <c r="PMC5" s="85"/>
      <c r="PMD5" s="85"/>
      <c r="PME5" s="85"/>
      <c r="PMF5" s="85"/>
      <c r="PMG5" s="85"/>
      <c r="PMH5" s="85"/>
      <c r="PMI5" s="85"/>
      <c r="PMJ5" s="85"/>
      <c r="PMK5" s="85"/>
      <c r="PML5" s="85"/>
      <c r="PMM5" s="85"/>
      <c r="PMN5" s="85"/>
      <c r="PMO5" s="85"/>
      <c r="PMP5" s="85"/>
      <c r="PMQ5" s="85"/>
      <c r="PMR5" s="85"/>
      <c r="PMS5" s="85"/>
      <c r="PMT5" s="85"/>
      <c r="PMU5" s="85"/>
      <c r="PMV5" s="85"/>
      <c r="PMW5" s="85"/>
      <c r="PMX5" s="85"/>
      <c r="PMY5" s="85"/>
      <c r="PMZ5" s="85"/>
      <c r="PNA5" s="85"/>
      <c r="PNB5" s="85"/>
      <c r="PNC5" s="85"/>
      <c r="PND5" s="85"/>
      <c r="PNE5" s="85"/>
      <c r="PNF5" s="85"/>
      <c r="PNG5" s="85"/>
      <c r="PNH5" s="85"/>
      <c r="PNI5" s="85"/>
      <c r="PNJ5" s="85"/>
      <c r="PNK5" s="85"/>
      <c r="PNL5" s="85"/>
      <c r="PNM5" s="85"/>
      <c r="PNN5" s="85"/>
      <c r="PNO5" s="85"/>
      <c r="PNP5" s="85"/>
      <c r="PNQ5" s="85"/>
      <c r="PNR5" s="85"/>
      <c r="PNS5" s="85"/>
      <c r="PNT5" s="85"/>
      <c r="PNU5" s="85"/>
      <c r="PNV5" s="85"/>
      <c r="PNW5" s="85"/>
      <c r="PNX5" s="85"/>
      <c r="PNY5" s="85"/>
      <c r="PNZ5" s="85"/>
      <c r="POA5" s="85"/>
      <c r="POB5" s="85"/>
      <c r="POC5" s="85"/>
      <c r="POD5" s="85"/>
      <c r="POE5" s="85"/>
      <c r="POF5" s="85"/>
      <c r="POG5" s="85"/>
      <c r="POH5" s="85"/>
      <c r="POI5" s="85"/>
      <c r="POJ5" s="85"/>
      <c r="POK5" s="85"/>
      <c r="POL5" s="85"/>
      <c r="POM5" s="85"/>
      <c r="PON5" s="85"/>
      <c r="POO5" s="85"/>
      <c r="POP5" s="85"/>
      <c r="POQ5" s="85"/>
      <c r="POR5" s="85"/>
      <c r="POS5" s="85"/>
      <c r="POT5" s="85"/>
      <c r="POU5" s="85"/>
      <c r="POV5" s="85"/>
      <c r="POW5" s="85"/>
      <c r="POX5" s="85"/>
      <c r="POY5" s="85"/>
      <c r="POZ5" s="85"/>
      <c r="PPA5" s="85"/>
      <c r="PPB5" s="85"/>
      <c r="PPC5" s="85"/>
      <c r="PPD5" s="85"/>
      <c r="PPE5" s="85"/>
      <c r="PPF5" s="85"/>
      <c r="PPG5" s="85"/>
      <c r="PPH5" s="85"/>
      <c r="PPI5" s="85"/>
      <c r="PPJ5" s="85"/>
      <c r="PPK5" s="85"/>
      <c r="PPL5" s="85"/>
      <c r="PPM5" s="85"/>
      <c r="PPN5" s="85"/>
      <c r="PPO5" s="85"/>
      <c r="PPP5" s="85"/>
      <c r="PPQ5" s="85"/>
      <c r="PPR5" s="85"/>
      <c r="PPS5" s="85"/>
      <c r="PPT5" s="85"/>
      <c r="PPU5" s="85"/>
      <c r="PPV5" s="85"/>
      <c r="PPW5" s="85"/>
      <c r="PPX5" s="85"/>
      <c r="PPY5" s="85"/>
      <c r="PPZ5" s="85"/>
      <c r="PQA5" s="85"/>
      <c r="PQB5" s="85"/>
      <c r="PQC5" s="85"/>
      <c r="PQD5" s="85"/>
      <c r="PQE5" s="85"/>
      <c r="PQF5" s="85"/>
      <c r="PQG5" s="85"/>
      <c r="PQH5" s="85"/>
      <c r="PQI5" s="85"/>
      <c r="PQJ5" s="85"/>
      <c r="PQK5" s="85"/>
      <c r="PQL5" s="85"/>
      <c r="PQM5" s="85"/>
      <c r="PQN5" s="85"/>
      <c r="PQO5" s="85"/>
      <c r="PQP5" s="85"/>
      <c r="PQQ5" s="85"/>
      <c r="PQR5" s="85"/>
      <c r="PQS5" s="85"/>
      <c r="PQT5" s="85"/>
      <c r="PQU5" s="85"/>
      <c r="PQV5" s="85"/>
      <c r="PQW5" s="85"/>
      <c r="PQX5" s="85"/>
      <c r="PQY5" s="85"/>
      <c r="PQZ5" s="85"/>
      <c r="PRA5" s="85"/>
      <c r="PRB5" s="85"/>
      <c r="PRC5" s="85"/>
      <c r="PRD5" s="85"/>
      <c r="PRE5" s="85"/>
      <c r="PRF5" s="85"/>
      <c r="PRG5" s="85"/>
      <c r="PRH5" s="85"/>
      <c r="PRI5" s="85"/>
      <c r="PRJ5" s="85"/>
      <c r="PRK5" s="85"/>
      <c r="PRL5" s="85"/>
      <c r="PRM5" s="85"/>
      <c r="PRN5" s="85"/>
      <c r="PRO5" s="85"/>
      <c r="PRP5" s="85"/>
      <c r="PRQ5" s="85"/>
      <c r="PRR5" s="85"/>
      <c r="PRS5" s="85"/>
      <c r="PRT5" s="85"/>
      <c r="PRU5" s="85"/>
      <c r="PRV5" s="85"/>
      <c r="PRW5" s="85"/>
      <c r="PRX5" s="85"/>
      <c r="PRY5" s="85"/>
      <c r="PRZ5" s="85"/>
      <c r="PSA5" s="85"/>
      <c r="PSB5" s="85"/>
      <c r="PSC5" s="85"/>
      <c r="PSD5" s="85"/>
      <c r="PSE5" s="85"/>
      <c r="PSF5" s="85"/>
      <c r="PSG5" s="85"/>
      <c r="PSH5" s="85"/>
      <c r="PSI5" s="85"/>
      <c r="PSJ5" s="85"/>
      <c r="PSK5" s="85"/>
      <c r="PSL5" s="85"/>
      <c r="PSM5" s="85"/>
      <c r="PSN5" s="85"/>
      <c r="PSO5" s="85"/>
      <c r="PSP5" s="85"/>
      <c r="PSQ5" s="85"/>
      <c r="PSR5" s="85"/>
      <c r="PSS5" s="85"/>
      <c r="PST5" s="85"/>
      <c r="PSU5" s="85"/>
      <c r="PSV5" s="85"/>
      <c r="PSW5" s="85"/>
      <c r="PSX5" s="85"/>
      <c r="PSY5" s="85"/>
      <c r="PSZ5" s="85"/>
      <c r="PTA5" s="85"/>
      <c r="PTB5" s="85"/>
      <c r="PTC5" s="85"/>
      <c r="PTD5" s="85"/>
      <c r="PTE5" s="85"/>
      <c r="PTF5" s="85"/>
      <c r="PTG5" s="85"/>
      <c r="PTH5" s="85"/>
      <c r="PTI5" s="85"/>
      <c r="PTJ5" s="85"/>
      <c r="PTK5" s="85"/>
      <c r="PTL5" s="85"/>
      <c r="PTM5" s="85"/>
      <c r="PTN5" s="85"/>
      <c r="PTO5" s="85"/>
      <c r="PTP5" s="85"/>
      <c r="PTQ5" s="85"/>
      <c r="PTR5" s="85"/>
      <c r="PTS5" s="85"/>
      <c r="PTT5" s="85"/>
      <c r="PTU5" s="85"/>
      <c r="PTV5" s="85"/>
      <c r="PTW5" s="85"/>
      <c r="PTX5" s="85"/>
      <c r="PTY5" s="85"/>
      <c r="PTZ5" s="85"/>
      <c r="PUA5" s="85"/>
      <c r="PUB5" s="85"/>
      <c r="PUC5" s="85"/>
      <c r="PUD5" s="85"/>
      <c r="PUE5" s="85"/>
      <c r="PUF5" s="85"/>
      <c r="PUG5" s="85"/>
      <c r="PUH5" s="85"/>
      <c r="PUI5" s="85"/>
      <c r="PUJ5" s="85"/>
      <c r="PUK5" s="85"/>
      <c r="PUL5" s="85"/>
      <c r="PUM5" s="85"/>
      <c r="PUN5" s="85"/>
      <c r="PUO5" s="85"/>
      <c r="PUP5" s="85"/>
      <c r="PUQ5" s="85"/>
      <c r="PUR5" s="85"/>
      <c r="PUS5" s="85"/>
      <c r="PUT5" s="85"/>
      <c r="PUU5" s="85"/>
      <c r="PUV5" s="85"/>
      <c r="PUW5" s="85"/>
      <c r="PUX5" s="85"/>
      <c r="PUY5" s="85"/>
      <c r="PUZ5" s="85"/>
      <c r="PVA5" s="85"/>
      <c r="PVB5" s="85"/>
      <c r="PVC5" s="85"/>
      <c r="PVD5" s="85"/>
      <c r="PVE5" s="85"/>
      <c r="PVF5" s="85"/>
      <c r="PVG5" s="85"/>
      <c r="PVH5" s="85"/>
      <c r="PVI5" s="85"/>
      <c r="PVJ5" s="85"/>
      <c r="PVK5" s="85"/>
      <c r="PVL5" s="85"/>
      <c r="PVM5" s="85"/>
      <c r="PVN5" s="85"/>
      <c r="PVO5" s="85"/>
      <c r="PVP5" s="85"/>
      <c r="PVQ5" s="85"/>
      <c r="PVR5" s="85"/>
      <c r="PVS5" s="85"/>
      <c r="PVT5" s="85"/>
      <c r="PVU5" s="85"/>
      <c r="PVV5" s="85"/>
      <c r="PVW5" s="85"/>
      <c r="PVX5" s="85"/>
      <c r="PVY5" s="85"/>
      <c r="PVZ5" s="85"/>
      <c r="PWA5" s="85"/>
      <c r="PWB5" s="85"/>
      <c r="PWC5" s="85"/>
      <c r="PWD5" s="85"/>
      <c r="PWE5" s="85"/>
      <c r="PWF5" s="85"/>
      <c r="PWG5" s="85"/>
      <c r="PWH5" s="85"/>
      <c r="PWI5" s="85"/>
      <c r="PWJ5" s="85"/>
      <c r="PWK5" s="85"/>
      <c r="PWL5" s="85"/>
      <c r="PWM5" s="85"/>
      <c r="PWN5" s="85"/>
      <c r="PWO5" s="85"/>
      <c r="PWP5" s="85"/>
      <c r="PWQ5" s="85"/>
      <c r="PWR5" s="85"/>
      <c r="PWS5" s="85"/>
      <c r="PWT5" s="85"/>
      <c r="PWU5" s="85"/>
      <c r="PWV5" s="85"/>
      <c r="PWW5" s="85"/>
      <c r="PWX5" s="85"/>
      <c r="PWY5" s="85"/>
      <c r="PWZ5" s="85"/>
      <c r="PXA5" s="85"/>
      <c r="PXB5" s="85"/>
      <c r="PXC5" s="85"/>
      <c r="PXD5" s="85"/>
      <c r="PXE5" s="85"/>
      <c r="PXF5" s="85"/>
      <c r="PXG5" s="85"/>
      <c r="PXH5" s="85"/>
      <c r="PXI5" s="85"/>
      <c r="PXJ5" s="85"/>
      <c r="PXK5" s="85"/>
      <c r="PXL5" s="85"/>
      <c r="PXM5" s="85"/>
      <c r="PXN5" s="85"/>
      <c r="PXO5" s="85"/>
      <c r="PXP5" s="85"/>
      <c r="PXQ5" s="85"/>
      <c r="PXR5" s="85"/>
      <c r="PXS5" s="85"/>
      <c r="PXT5" s="85"/>
      <c r="PXU5" s="85"/>
      <c r="PXV5" s="85"/>
      <c r="PXW5" s="85"/>
      <c r="PXX5" s="85"/>
      <c r="PXY5" s="85"/>
      <c r="PXZ5" s="85"/>
      <c r="PYA5" s="85"/>
      <c r="PYB5" s="85"/>
      <c r="PYC5" s="85"/>
      <c r="PYD5" s="85"/>
      <c r="PYE5" s="85"/>
      <c r="PYF5" s="85"/>
      <c r="PYG5" s="85"/>
      <c r="PYH5" s="85"/>
      <c r="PYI5" s="85"/>
      <c r="PYJ5" s="85"/>
      <c r="PYK5" s="85"/>
      <c r="PYL5" s="85"/>
      <c r="PYM5" s="85"/>
      <c r="PYN5" s="85"/>
      <c r="PYO5" s="85"/>
      <c r="PYP5" s="85"/>
      <c r="PYQ5" s="85"/>
      <c r="PYR5" s="85"/>
      <c r="PYS5" s="85"/>
      <c r="PYT5" s="85"/>
      <c r="PYU5" s="85"/>
      <c r="PYV5" s="85"/>
      <c r="PYW5" s="85"/>
      <c r="PYX5" s="85"/>
      <c r="PYY5" s="85"/>
      <c r="PYZ5" s="85"/>
      <c r="PZA5" s="85"/>
      <c r="PZB5" s="85"/>
      <c r="PZC5" s="85"/>
      <c r="PZD5" s="85"/>
      <c r="PZE5" s="85"/>
      <c r="PZF5" s="85"/>
      <c r="PZG5" s="85"/>
      <c r="PZH5" s="85"/>
      <c r="PZI5" s="85"/>
      <c r="PZJ5" s="85"/>
      <c r="PZK5" s="85"/>
      <c r="PZL5" s="85"/>
      <c r="PZM5" s="85"/>
      <c r="PZN5" s="85"/>
      <c r="PZO5" s="85"/>
      <c r="PZP5" s="85"/>
      <c r="PZQ5" s="85"/>
      <c r="PZR5" s="85"/>
      <c r="PZS5" s="85"/>
      <c r="PZT5" s="85"/>
      <c r="PZU5" s="85"/>
      <c r="PZV5" s="85"/>
      <c r="PZW5" s="85"/>
      <c r="PZX5" s="85"/>
      <c r="PZY5" s="85"/>
      <c r="PZZ5" s="85"/>
      <c r="QAA5" s="85"/>
      <c r="QAB5" s="85"/>
      <c r="QAC5" s="85"/>
      <c r="QAD5" s="85"/>
      <c r="QAE5" s="85"/>
      <c r="QAF5" s="85"/>
      <c r="QAG5" s="85"/>
      <c r="QAH5" s="85"/>
      <c r="QAI5" s="85"/>
      <c r="QAJ5" s="85"/>
      <c r="QAK5" s="85"/>
      <c r="QAL5" s="85"/>
      <c r="QAM5" s="85"/>
      <c r="QAN5" s="85"/>
      <c r="QAO5" s="85"/>
      <c r="QAP5" s="85"/>
      <c r="QAQ5" s="85"/>
      <c r="QAR5" s="85"/>
      <c r="QAS5" s="85"/>
      <c r="QAT5" s="85"/>
      <c r="QAU5" s="85"/>
      <c r="QAV5" s="85"/>
      <c r="QAW5" s="85"/>
      <c r="QAX5" s="85"/>
      <c r="QAY5" s="85"/>
      <c r="QAZ5" s="85"/>
      <c r="QBA5" s="85"/>
      <c r="QBB5" s="85"/>
      <c r="QBC5" s="85"/>
      <c r="QBD5" s="85"/>
      <c r="QBE5" s="85"/>
      <c r="QBF5" s="85"/>
      <c r="QBG5" s="85"/>
      <c r="QBH5" s="85"/>
      <c r="QBI5" s="85"/>
      <c r="QBJ5" s="85"/>
      <c r="QBK5" s="85"/>
      <c r="QBL5" s="85"/>
      <c r="QBM5" s="85"/>
      <c r="QBN5" s="85"/>
      <c r="QBO5" s="85"/>
      <c r="QBP5" s="85"/>
      <c r="QBQ5" s="85"/>
      <c r="QBR5" s="85"/>
      <c r="QBS5" s="85"/>
      <c r="QBT5" s="85"/>
      <c r="QBU5" s="85"/>
      <c r="QBV5" s="85"/>
      <c r="QBW5" s="85"/>
      <c r="QBX5" s="85"/>
      <c r="QBY5" s="85"/>
      <c r="QBZ5" s="85"/>
      <c r="QCA5" s="85"/>
      <c r="QCB5" s="85"/>
      <c r="QCC5" s="85"/>
      <c r="QCD5" s="85"/>
      <c r="QCE5" s="85"/>
      <c r="QCF5" s="85"/>
      <c r="QCG5" s="85"/>
      <c r="QCH5" s="85"/>
      <c r="QCI5" s="85"/>
      <c r="QCJ5" s="85"/>
      <c r="QCK5" s="85"/>
      <c r="QCL5" s="85"/>
      <c r="QCM5" s="85"/>
      <c r="QCN5" s="85"/>
      <c r="QCO5" s="85"/>
      <c r="QCP5" s="85"/>
      <c r="QCQ5" s="85"/>
      <c r="QCR5" s="85"/>
      <c r="QCS5" s="85"/>
      <c r="QCT5" s="85"/>
      <c r="QCU5" s="85"/>
      <c r="QCV5" s="85"/>
      <c r="QCW5" s="85"/>
      <c r="QCX5" s="85"/>
      <c r="QCY5" s="85"/>
      <c r="QCZ5" s="85"/>
      <c r="QDA5" s="85"/>
      <c r="QDB5" s="85"/>
      <c r="QDC5" s="85"/>
      <c r="QDD5" s="85"/>
      <c r="QDE5" s="85"/>
      <c r="QDF5" s="85"/>
      <c r="QDG5" s="85"/>
      <c r="QDH5" s="85"/>
      <c r="QDI5" s="85"/>
      <c r="QDJ5" s="85"/>
      <c r="QDK5" s="85"/>
      <c r="QDL5" s="85"/>
      <c r="QDM5" s="85"/>
      <c r="QDN5" s="85"/>
      <c r="QDO5" s="85"/>
      <c r="QDP5" s="85"/>
      <c r="QDQ5" s="85"/>
      <c r="QDR5" s="85"/>
      <c r="QDS5" s="85"/>
      <c r="QDT5" s="85"/>
      <c r="QDU5" s="85"/>
      <c r="QDV5" s="85"/>
      <c r="QDW5" s="85"/>
      <c r="QDX5" s="85"/>
      <c r="QDY5" s="85"/>
      <c r="QDZ5" s="85"/>
      <c r="QEA5" s="85"/>
      <c r="QEB5" s="85"/>
      <c r="QEC5" s="85"/>
      <c r="QED5" s="85"/>
      <c r="QEE5" s="85"/>
      <c r="QEF5" s="85"/>
      <c r="QEG5" s="85"/>
      <c r="QEH5" s="85"/>
      <c r="QEI5" s="85"/>
      <c r="QEJ5" s="85"/>
      <c r="QEK5" s="85"/>
      <c r="QEL5" s="85"/>
      <c r="QEM5" s="85"/>
      <c r="QEN5" s="85"/>
      <c r="QEO5" s="85"/>
      <c r="QEP5" s="85"/>
      <c r="QEQ5" s="85"/>
      <c r="QER5" s="85"/>
      <c r="QES5" s="85"/>
      <c r="QET5" s="85"/>
      <c r="QEU5" s="85"/>
      <c r="QEV5" s="85"/>
      <c r="QEW5" s="85"/>
      <c r="QEX5" s="85"/>
      <c r="QEY5" s="85"/>
      <c r="QEZ5" s="85"/>
      <c r="QFA5" s="85"/>
      <c r="QFB5" s="85"/>
      <c r="QFC5" s="85"/>
      <c r="QFD5" s="85"/>
      <c r="QFE5" s="85"/>
      <c r="QFF5" s="85"/>
      <c r="QFG5" s="85"/>
      <c r="QFH5" s="85"/>
      <c r="QFI5" s="85"/>
      <c r="QFJ5" s="85"/>
      <c r="QFK5" s="85"/>
      <c r="QFL5" s="85"/>
      <c r="QFM5" s="85"/>
      <c r="QFN5" s="85"/>
      <c r="QFO5" s="85"/>
      <c r="QFP5" s="85"/>
      <c r="QFQ5" s="85"/>
      <c r="QFR5" s="85"/>
      <c r="QFS5" s="85"/>
      <c r="QFT5" s="85"/>
      <c r="QFU5" s="85"/>
      <c r="QFV5" s="85"/>
      <c r="QFW5" s="85"/>
      <c r="QFX5" s="85"/>
      <c r="QFY5" s="85"/>
      <c r="QFZ5" s="85"/>
      <c r="QGA5" s="85"/>
      <c r="QGB5" s="85"/>
      <c r="QGC5" s="85"/>
      <c r="QGD5" s="85"/>
      <c r="QGE5" s="85"/>
      <c r="QGF5" s="85"/>
      <c r="QGG5" s="85"/>
      <c r="QGH5" s="85"/>
      <c r="QGI5" s="85"/>
      <c r="QGJ5" s="85"/>
      <c r="QGK5" s="85"/>
      <c r="QGL5" s="85"/>
      <c r="QGM5" s="85"/>
      <c r="QGN5" s="85"/>
      <c r="QGO5" s="85"/>
      <c r="QGP5" s="85"/>
      <c r="QGQ5" s="85"/>
      <c r="QGR5" s="85"/>
      <c r="QGS5" s="85"/>
      <c r="QGT5" s="85"/>
      <c r="QGU5" s="85"/>
      <c r="QGV5" s="85"/>
      <c r="QGW5" s="85"/>
      <c r="QGX5" s="85"/>
      <c r="QGY5" s="85"/>
      <c r="QGZ5" s="85"/>
      <c r="QHA5" s="85"/>
      <c r="QHB5" s="85"/>
      <c r="QHC5" s="85"/>
      <c r="QHD5" s="85"/>
      <c r="QHE5" s="85"/>
      <c r="QHF5" s="85"/>
      <c r="QHG5" s="85"/>
      <c r="QHH5" s="85"/>
      <c r="QHI5" s="85"/>
      <c r="QHJ5" s="85"/>
      <c r="QHK5" s="85"/>
      <c r="QHL5" s="85"/>
      <c r="QHM5" s="85"/>
      <c r="QHN5" s="85"/>
      <c r="QHO5" s="85"/>
      <c r="QHP5" s="85"/>
      <c r="QHQ5" s="85"/>
      <c r="QHR5" s="85"/>
      <c r="QHS5" s="85"/>
      <c r="QHT5" s="85"/>
      <c r="QHU5" s="85"/>
      <c r="QHV5" s="85"/>
      <c r="QHW5" s="85"/>
      <c r="QHX5" s="85"/>
      <c r="QHY5" s="85"/>
      <c r="QHZ5" s="85"/>
      <c r="QIA5" s="85"/>
      <c r="QIB5" s="85"/>
      <c r="QIC5" s="85"/>
      <c r="QID5" s="85"/>
      <c r="QIE5" s="85"/>
      <c r="QIF5" s="85"/>
      <c r="QIG5" s="85"/>
      <c r="QIH5" s="85"/>
      <c r="QII5" s="85"/>
      <c r="QIJ5" s="85"/>
      <c r="QIK5" s="85"/>
      <c r="QIL5" s="85"/>
      <c r="QIM5" s="85"/>
      <c r="QIN5" s="85"/>
      <c r="QIO5" s="85"/>
      <c r="QIP5" s="85"/>
      <c r="QIQ5" s="85"/>
      <c r="QIR5" s="85"/>
      <c r="QIS5" s="85"/>
      <c r="QIT5" s="85"/>
      <c r="QIU5" s="85"/>
      <c r="QIV5" s="85"/>
      <c r="QIW5" s="85"/>
      <c r="QIX5" s="85"/>
      <c r="QIY5" s="85"/>
      <c r="QIZ5" s="85"/>
      <c r="QJA5" s="85"/>
      <c r="QJB5" s="85"/>
      <c r="QJC5" s="85"/>
      <c r="QJD5" s="85"/>
      <c r="QJE5" s="85"/>
      <c r="QJF5" s="85"/>
      <c r="QJG5" s="85"/>
      <c r="QJH5" s="85"/>
      <c r="QJI5" s="85"/>
      <c r="QJJ5" s="85"/>
      <c r="QJK5" s="85"/>
      <c r="QJL5" s="85"/>
      <c r="QJM5" s="85"/>
      <c r="QJN5" s="85"/>
      <c r="QJO5" s="85"/>
      <c r="QJP5" s="85"/>
      <c r="QJQ5" s="85"/>
      <c r="QJR5" s="85"/>
      <c r="QJS5" s="85"/>
      <c r="QJT5" s="85"/>
      <c r="QJU5" s="85"/>
      <c r="QJV5" s="85"/>
      <c r="QJW5" s="85"/>
      <c r="QJX5" s="85"/>
      <c r="QJY5" s="85"/>
      <c r="QJZ5" s="85"/>
      <c r="QKA5" s="85"/>
      <c r="QKB5" s="85"/>
      <c r="QKC5" s="85"/>
      <c r="QKD5" s="85"/>
      <c r="QKE5" s="85"/>
      <c r="QKF5" s="85"/>
      <c r="QKG5" s="85"/>
      <c r="QKH5" s="85"/>
      <c r="QKI5" s="85"/>
      <c r="QKJ5" s="85"/>
      <c r="QKK5" s="85"/>
      <c r="QKL5" s="85"/>
      <c r="QKM5" s="85"/>
      <c r="QKN5" s="85"/>
      <c r="QKO5" s="85"/>
      <c r="QKP5" s="85"/>
      <c r="QKQ5" s="85"/>
      <c r="QKR5" s="85"/>
      <c r="QKS5" s="85"/>
      <c r="QKT5" s="85"/>
      <c r="QKU5" s="85"/>
      <c r="QKV5" s="85"/>
      <c r="QKW5" s="85"/>
      <c r="QKX5" s="85"/>
      <c r="QKY5" s="85"/>
      <c r="QKZ5" s="85"/>
      <c r="QLA5" s="85"/>
      <c r="QLB5" s="85"/>
      <c r="QLC5" s="85"/>
      <c r="QLD5" s="85"/>
      <c r="QLE5" s="85"/>
      <c r="QLF5" s="85"/>
      <c r="QLG5" s="85"/>
      <c r="QLH5" s="85"/>
      <c r="QLI5" s="85"/>
      <c r="QLJ5" s="85"/>
      <c r="QLK5" s="85"/>
      <c r="QLL5" s="85"/>
      <c r="QLM5" s="85"/>
      <c r="QLN5" s="85"/>
      <c r="QLO5" s="85"/>
      <c r="QLP5" s="85"/>
      <c r="QLQ5" s="85"/>
      <c r="QLR5" s="85"/>
      <c r="QLS5" s="85"/>
      <c r="QLT5" s="85"/>
      <c r="QLU5" s="85"/>
      <c r="QLV5" s="85"/>
      <c r="QLW5" s="85"/>
      <c r="QLX5" s="85"/>
      <c r="QLY5" s="85"/>
      <c r="QLZ5" s="85"/>
      <c r="QMA5" s="85"/>
      <c r="QMB5" s="85"/>
      <c r="QMC5" s="85"/>
      <c r="QMD5" s="85"/>
      <c r="QME5" s="85"/>
      <c r="QMF5" s="85"/>
      <c r="QMG5" s="85"/>
      <c r="QMH5" s="85"/>
      <c r="QMI5" s="85"/>
      <c r="QMJ5" s="85"/>
      <c r="QMK5" s="85"/>
      <c r="QML5" s="85"/>
      <c r="QMM5" s="85"/>
      <c r="QMN5" s="85"/>
      <c r="QMO5" s="85"/>
      <c r="QMP5" s="85"/>
      <c r="QMQ5" s="85"/>
      <c r="QMR5" s="85"/>
      <c r="QMS5" s="85"/>
      <c r="QMT5" s="85"/>
      <c r="QMU5" s="85"/>
      <c r="QMV5" s="85"/>
      <c r="QMW5" s="85"/>
      <c r="QMX5" s="85"/>
      <c r="QMY5" s="85"/>
      <c r="QMZ5" s="85"/>
      <c r="QNA5" s="85"/>
      <c r="QNB5" s="85"/>
      <c r="QNC5" s="85"/>
      <c r="QND5" s="85"/>
      <c r="QNE5" s="85"/>
      <c r="QNF5" s="85"/>
      <c r="QNG5" s="85"/>
      <c r="QNH5" s="85"/>
      <c r="QNI5" s="85"/>
      <c r="QNJ5" s="85"/>
      <c r="QNK5" s="85"/>
      <c r="QNL5" s="85"/>
      <c r="QNM5" s="85"/>
      <c r="QNN5" s="85"/>
      <c r="QNO5" s="85"/>
      <c r="QNP5" s="85"/>
      <c r="QNQ5" s="85"/>
      <c r="QNR5" s="85"/>
      <c r="QNS5" s="85"/>
      <c r="QNT5" s="85"/>
      <c r="QNU5" s="85"/>
      <c r="QNV5" s="85"/>
      <c r="QNW5" s="85"/>
      <c r="QNX5" s="85"/>
      <c r="QNY5" s="85"/>
      <c r="QNZ5" s="85"/>
      <c r="QOA5" s="85"/>
      <c r="QOB5" s="85"/>
      <c r="QOC5" s="85"/>
      <c r="QOD5" s="85"/>
      <c r="QOE5" s="85"/>
      <c r="QOF5" s="85"/>
      <c r="QOG5" s="85"/>
      <c r="QOH5" s="85"/>
      <c r="QOI5" s="85"/>
      <c r="QOJ5" s="85"/>
      <c r="QOK5" s="85"/>
      <c r="QOL5" s="85"/>
      <c r="QOM5" s="85"/>
      <c r="QON5" s="85"/>
      <c r="QOO5" s="85"/>
      <c r="QOP5" s="85"/>
      <c r="QOQ5" s="85"/>
      <c r="QOR5" s="85"/>
      <c r="QOS5" s="85"/>
      <c r="QOT5" s="85"/>
      <c r="QOU5" s="85"/>
      <c r="QOV5" s="85"/>
      <c r="QOW5" s="85"/>
      <c r="QOX5" s="85"/>
      <c r="QOY5" s="85"/>
      <c r="QOZ5" s="85"/>
      <c r="QPA5" s="85"/>
      <c r="QPB5" s="85"/>
      <c r="QPC5" s="85"/>
      <c r="QPD5" s="85"/>
      <c r="QPE5" s="85"/>
      <c r="QPF5" s="85"/>
      <c r="QPG5" s="85"/>
      <c r="QPH5" s="85"/>
      <c r="QPI5" s="85"/>
      <c r="QPJ5" s="85"/>
      <c r="QPK5" s="85"/>
      <c r="QPL5" s="85"/>
      <c r="QPM5" s="85"/>
      <c r="QPN5" s="85"/>
      <c r="QPO5" s="85"/>
      <c r="QPP5" s="85"/>
      <c r="QPQ5" s="85"/>
      <c r="QPR5" s="85"/>
      <c r="QPS5" s="85"/>
      <c r="QPT5" s="85"/>
      <c r="QPU5" s="85"/>
      <c r="QPV5" s="85"/>
      <c r="QPW5" s="85"/>
      <c r="QPX5" s="85"/>
      <c r="QPY5" s="85"/>
      <c r="QPZ5" s="85"/>
      <c r="QQA5" s="85"/>
      <c r="QQB5" s="85"/>
      <c r="QQC5" s="85"/>
      <c r="QQD5" s="85"/>
      <c r="QQE5" s="85"/>
      <c r="QQF5" s="85"/>
      <c r="QQG5" s="85"/>
      <c r="QQH5" s="85"/>
      <c r="QQI5" s="85"/>
      <c r="QQJ5" s="85"/>
      <c r="QQK5" s="85"/>
      <c r="QQL5" s="85"/>
      <c r="QQM5" s="85"/>
      <c r="QQN5" s="85"/>
      <c r="QQO5" s="85"/>
      <c r="QQP5" s="85"/>
      <c r="QQQ5" s="85"/>
      <c r="QQR5" s="85"/>
      <c r="QQS5" s="85"/>
      <c r="QQT5" s="85"/>
      <c r="QQU5" s="85"/>
      <c r="QQV5" s="85"/>
      <c r="QQW5" s="85"/>
      <c r="QQX5" s="85"/>
      <c r="QQY5" s="85"/>
      <c r="QQZ5" s="85"/>
      <c r="QRA5" s="85"/>
      <c r="QRB5" s="85"/>
      <c r="QRC5" s="85"/>
      <c r="QRD5" s="85"/>
      <c r="QRE5" s="85"/>
      <c r="QRF5" s="85"/>
      <c r="QRG5" s="85"/>
      <c r="QRH5" s="85"/>
      <c r="QRI5" s="85"/>
      <c r="QRJ5" s="85"/>
      <c r="QRK5" s="85"/>
      <c r="QRL5" s="85"/>
      <c r="QRM5" s="85"/>
      <c r="QRN5" s="85"/>
      <c r="QRO5" s="85"/>
      <c r="QRP5" s="85"/>
      <c r="QRQ5" s="85"/>
      <c r="QRR5" s="85"/>
      <c r="QRS5" s="85"/>
      <c r="QRT5" s="85"/>
      <c r="QRU5" s="85"/>
      <c r="QRV5" s="85"/>
      <c r="QRW5" s="85"/>
      <c r="QRX5" s="85"/>
      <c r="QRY5" s="85"/>
      <c r="QRZ5" s="85"/>
      <c r="QSA5" s="85"/>
      <c r="QSB5" s="85"/>
      <c r="QSC5" s="85"/>
      <c r="QSD5" s="85"/>
      <c r="QSE5" s="85"/>
      <c r="QSF5" s="85"/>
      <c r="QSG5" s="85"/>
      <c r="QSH5" s="85"/>
      <c r="QSI5" s="85"/>
      <c r="QSJ5" s="85"/>
      <c r="QSK5" s="85"/>
      <c r="QSL5" s="85"/>
      <c r="QSM5" s="85"/>
      <c r="QSN5" s="85"/>
      <c r="QSO5" s="85"/>
      <c r="QSP5" s="85"/>
      <c r="QSQ5" s="85"/>
      <c r="QSR5" s="85"/>
      <c r="QSS5" s="85"/>
      <c r="QST5" s="85"/>
      <c r="QSU5" s="85"/>
      <c r="QSV5" s="85"/>
      <c r="QSW5" s="85"/>
      <c r="QSX5" s="85"/>
      <c r="QSY5" s="85"/>
      <c r="QSZ5" s="85"/>
      <c r="QTA5" s="85"/>
      <c r="QTB5" s="85"/>
      <c r="QTC5" s="85"/>
      <c r="QTD5" s="85"/>
      <c r="QTE5" s="85"/>
      <c r="QTF5" s="85"/>
      <c r="QTG5" s="85"/>
      <c r="QTH5" s="85"/>
      <c r="QTI5" s="85"/>
      <c r="QTJ5" s="85"/>
      <c r="QTK5" s="85"/>
      <c r="QTL5" s="85"/>
      <c r="QTM5" s="85"/>
      <c r="QTN5" s="85"/>
      <c r="QTO5" s="85"/>
      <c r="QTP5" s="85"/>
      <c r="QTQ5" s="85"/>
      <c r="QTR5" s="85"/>
      <c r="QTS5" s="85"/>
      <c r="QTT5" s="85"/>
      <c r="QTU5" s="85"/>
      <c r="QTV5" s="85"/>
      <c r="QTW5" s="85"/>
      <c r="QTX5" s="85"/>
      <c r="QTY5" s="85"/>
      <c r="QTZ5" s="85"/>
      <c r="QUA5" s="85"/>
      <c r="QUB5" s="85"/>
      <c r="QUC5" s="85"/>
      <c r="QUD5" s="85"/>
      <c r="QUE5" s="85"/>
      <c r="QUF5" s="85"/>
      <c r="QUG5" s="85"/>
      <c r="QUH5" s="85"/>
      <c r="QUI5" s="85"/>
      <c r="QUJ5" s="85"/>
      <c r="QUK5" s="85"/>
      <c r="QUL5" s="85"/>
      <c r="QUM5" s="85"/>
      <c r="QUN5" s="85"/>
      <c r="QUO5" s="85"/>
      <c r="QUP5" s="85"/>
      <c r="QUQ5" s="85"/>
      <c r="QUR5" s="85"/>
      <c r="QUS5" s="85"/>
      <c r="QUT5" s="85"/>
      <c r="QUU5" s="85"/>
      <c r="QUV5" s="85"/>
      <c r="QUW5" s="85"/>
      <c r="QUX5" s="85"/>
      <c r="QUY5" s="85"/>
      <c r="QUZ5" s="85"/>
      <c r="QVA5" s="85"/>
      <c r="QVB5" s="85"/>
      <c r="QVC5" s="85"/>
      <c r="QVD5" s="85"/>
      <c r="QVE5" s="85"/>
      <c r="QVF5" s="85"/>
      <c r="QVG5" s="85"/>
      <c r="QVH5" s="85"/>
      <c r="QVI5" s="85"/>
      <c r="QVJ5" s="85"/>
      <c r="QVK5" s="85"/>
      <c r="QVL5" s="85"/>
      <c r="QVM5" s="85"/>
      <c r="QVN5" s="85"/>
      <c r="QVO5" s="85"/>
      <c r="QVP5" s="85"/>
      <c r="QVQ5" s="85"/>
      <c r="QVR5" s="85"/>
      <c r="QVS5" s="85"/>
      <c r="QVT5" s="85"/>
      <c r="QVU5" s="85"/>
      <c r="QVV5" s="85"/>
      <c r="QVW5" s="85"/>
      <c r="QVX5" s="85"/>
      <c r="QVY5" s="85"/>
      <c r="QVZ5" s="85"/>
      <c r="QWA5" s="85"/>
      <c r="QWB5" s="85"/>
      <c r="QWC5" s="85"/>
      <c r="QWD5" s="85"/>
      <c r="QWE5" s="85"/>
      <c r="QWF5" s="85"/>
      <c r="QWG5" s="85"/>
      <c r="QWH5" s="85"/>
      <c r="QWI5" s="85"/>
      <c r="QWJ5" s="85"/>
      <c r="QWK5" s="85"/>
      <c r="QWL5" s="85"/>
      <c r="QWM5" s="85"/>
      <c r="QWN5" s="85"/>
      <c r="QWO5" s="85"/>
      <c r="QWP5" s="85"/>
      <c r="QWQ5" s="85"/>
      <c r="QWR5" s="85"/>
      <c r="QWS5" s="85"/>
      <c r="QWT5" s="85"/>
      <c r="QWU5" s="85"/>
      <c r="QWV5" s="85"/>
      <c r="QWW5" s="85"/>
      <c r="QWX5" s="85"/>
      <c r="QWY5" s="85"/>
      <c r="QWZ5" s="85"/>
      <c r="QXA5" s="85"/>
      <c r="QXB5" s="85"/>
      <c r="QXC5" s="85"/>
      <c r="QXD5" s="85"/>
      <c r="QXE5" s="85"/>
      <c r="QXF5" s="85"/>
      <c r="QXG5" s="85"/>
      <c r="QXH5" s="85"/>
      <c r="QXI5" s="85"/>
      <c r="QXJ5" s="85"/>
      <c r="QXK5" s="85"/>
      <c r="QXL5" s="85"/>
      <c r="QXM5" s="85"/>
      <c r="QXN5" s="85"/>
      <c r="QXO5" s="85"/>
      <c r="QXP5" s="85"/>
      <c r="QXQ5" s="85"/>
      <c r="QXR5" s="85"/>
      <c r="QXS5" s="85"/>
      <c r="QXT5" s="85"/>
      <c r="QXU5" s="85"/>
      <c r="QXV5" s="85"/>
      <c r="QXW5" s="85"/>
      <c r="QXX5" s="85"/>
      <c r="QXY5" s="85"/>
      <c r="QXZ5" s="85"/>
      <c r="QYA5" s="85"/>
      <c r="QYB5" s="85"/>
      <c r="QYC5" s="85"/>
      <c r="QYD5" s="85"/>
      <c r="QYE5" s="85"/>
      <c r="QYF5" s="85"/>
      <c r="QYG5" s="85"/>
      <c r="QYH5" s="85"/>
      <c r="QYI5" s="85"/>
      <c r="QYJ5" s="85"/>
      <c r="QYK5" s="85"/>
      <c r="QYL5" s="85"/>
      <c r="QYM5" s="85"/>
      <c r="QYN5" s="85"/>
      <c r="QYO5" s="85"/>
      <c r="QYP5" s="85"/>
      <c r="QYQ5" s="85"/>
      <c r="QYR5" s="85"/>
      <c r="QYS5" s="85"/>
      <c r="QYT5" s="85"/>
      <c r="QYU5" s="85"/>
      <c r="QYV5" s="85"/>
      <c r="QYW5" s="85"/>
      <c r="QYX5" s="85"/>
      <c r="QYY5" s="85"/>
      <c r="QYZ5" s="85"/>
      <c r="QZA5" s="85"/>
      <c r="QZB5" s="85"/>
      <c r="QZC5" s="85"/>
      <c r="QZD5" s="85"/>
      <c r="QZE5" s="85"/>
      <c r="QZF5" s="85"/>
      <c r="QZG5" s="85"/>
      <c r="QZH5" s="85"/>
      <c r="QZI5" s="85"/>
      <c r="QZJ5" s="85"/>
      <c r="QZK5" s="85"/>
      <c r="QZL5" s="85"/>
      <c r="QZM5" s="85"/>
      <c r="QZN5" s="85"/>
      <c r="QZO5" s="85"/>
      <c r="QZP5" s="85"/>
      <c r="QZQ5" s="85"/>
      <c r="QZR5" s="85"/>
      <c r="QZS5" s="85"/>
      <c r="QZT5" s="85"/>
      <c r="QZU5" s="85"/>
      <c r="QZV5" s="85"/>
      <c r="QZW5" s="85"/>
      <c r="QZX5" s="85"/>
      <c r="QZY5" s="85"/>
      <c r="QZZ5" s="85"/>
      <c r="RAA5" s="85"/>
      <c r="RAB5" s="85"/>
      <c r="RAC5" s="85"/>
      <c r="RAD5" s="85"/>
      <c r="RAE5" s="85"/>
      <c r="RAF5" s="85"/>
      <c r="RAG5" s="85"/>
      <c r="RAH5" s="85"/>
      <c r="RAI5" s="85"/>
      <c r="RAJ5" s="85"/>
      <c r="RAK5" s="85"/>
      <c r="RAL5" s="85"/>
      <c r="RAM5" s="85"/>
      <c r="RAN5" s="85"/>
      <c r="RAO5" s="85"/>
      <c r="RAP5" s="85"/>
      <c r="RAQ5" s="85"/>
      <c r="RAR5" s="85"/>
      <c r="RAS5" s="85"/>
      <c r="RAT5" s="85"/>
      <c r="RAU5" s="85"/>
      <c r="RAV5" s="85"/>
      <c r="RAW5" s="85"/>
      <c r="RAX5" s="85"/>
      <c r="RAY5" s="85"/>
      <c r="RAZ5" s="85"/>
      <c r="RBA5" s="85"/>
      <c r="RBB5" s="85"/>
      <c r="RBC5" s="85"/>
      <c r="RBD5" s="85"/>
      <c r="RBE5" s="85"/>
      <c r="RBF5" s="85"/>
      <c r="RBG5" s="85"/>
      <c r="RBH5" s="85"/>
      <c r="RBI5" s="85"/>
      <c r="RBJ5" s="85"/>
      <c r="RBK5" s="85"/>
      <c r="RBL5" s="85"/>
      <c r="RBM5" s="85"/>
      <c r="RBN5" s="85"/>
      <c r="RBO5" s="85"/>
      <c r="RBP5" s="85"/>
      <c r="RBQ5" s="85"/>
      <c r="RBR5" s="85"/>
      <c r="RBS5" s="85"/>
      <c r="RBT5" s="85"/>
      <c r="RBU5" s="85"/>
      <c r="RBV5" s="85"/>
      <c r="RBW5" s="85"/>
      <c r="RBX5" s="85"/>
      <c r="RBY5" s="85"/>
      <c r="RBZ5" s="85"/>
      <c r="RCA5" s="85"/>
      <c r="RCB5" s="85"/>
      <c r="RCC5" s="85"/>
      <c r="RCD5" s="85"/>
      <c r="RCE5" s="85"/>
      <c r="RCF5" s="85"/>
      <c r="RCG5" s="85"/>
      <c r="RCH5" s="85"/>
      <c r="RCI5" s="85"/>
      <c r="RCJ5" s="85"/>
      <c r="RCK5" s="85"/>
      <c r="RCL5" s="85"/>
      <c r="RCM5" s="85"/>
      <c r="RCN5" s="85"/>
      <c r="RCO5" s="85"/>
      <c r="RCP5" s="85"/>
      <c r="RCQ5" s="85"/>
      <c r="RCR5" s="85"/>
      <c r="RCS5" s="85"/>
      <c r="RCT5" s="85"/>
      <c r="RCU5" s="85"/>
      <c r="RCV5" s="85"/>
      <c r="RCW5" s="85"/>
      <c r="RCX5" s="85"/>
      <c r="RCY5" s="85"/>
      <c r="RCZ5" s="85"/>
      <c r="RDA5" s="85"/>
      <c r="RDB5" s="85"/>
      <c r="RDC5" s="85"/>
      <c r="RDD5" s="85"/>
      <c r="RDE5" s="85"/>
      <c r="RDF5" s="85"/>
      <c r="RDG5" s="85"/>
      <c r="RDH5" s="85"/>
      <c r="RDI5" s="85"/>
      <c r="RDJ5" s="85"/>
      <c r="RDK5" s="85"/>
      <c r="RDL5" s="85"/>
      <c r="RDM5" s="85"/>
      <c r="RDN5" s="85"/>
      <c r="RDO5" s="85"/>
      <c r="RDP5" s="85"/>
      <c r="RDQ5" s="85"/>
      <c r="RDR5" s="85"/>
      <c r="RDS5" s="85"/>
      <c r="RDT5" s="85"/>
      <c r="RDU5" s="85"/>
      <c r="RDV5" s="85"/>
      <c r="RDW5" s="85"/>
      <c r="RDX5" s="85"/>
      <c r="RDY5" s="85"/>
      <c r="RDZ5" s="85"/>
      <c r="REA5" s="85"/>
      <c r="REB5" s="85"/>
      <c r="REC5" s="85"/>
      <c r="RED5" s="85"/>
      <c r="REE5" s="85"/>
      <c r="REF5" s="85"/>
      <c r="REG5" s="85"/>
      <c r="REH5" s="85"/>
      <c r="REI5" s="85"/>
      <c r="REJ5" s="85"/>
      <c r="REK5" s="85"/>
      <c r="REL5" s="85"/>
      <c r="REM5" s="85"/>
      <c r="REN5" s="85"/>
      <c r="REO5" s="85"/>
      <c r="REP5" s="85"/>
      <c r="REQ5" s="85"/>
      <c r="RER5" s="85"/>
      <c r="RES5" s="85"/>
      <c r="RET5" s="85"/>
      <c r="REU5" s="85"/>
      <c r="REV5" s="85"/>
      <c r="REW5" s="85"/>
      <c r="REX5" s="85"/>
      <c r="REY5" s="85"/>
      <c r="REZ5" s="85"/>
      <c r="RFA5" s="85"/>
      <c r="RFB5" s="85"/>
      <c r="RFC5" s="85"/>
      <c r="RFD5" s="85"/>
      <c r="RFE5" s="85"/>
      <c r="RFF5" s="85"/>
      <c r="RFG5" s="85"/>
      <c r="RFH5" s="85"/>
      <c r="RFI5" s="85"/>
      <c r="RFJ5" s="85"/>
      <c r="RFK5" s="85"/>
      <c r="RFL5" s="85"/>
      <c r="RFM5" s="85"/>
      <c r="RFN5" s="85"/>
      <c r="RFO5" s="85"/>
      <c r="RFP5" s="85"/>
      <c r="RFQ5" s="85"/>
      <c r="RFR5" s="85"/>
      <c r="RFS5" s="85"/>
      <c r="RFT5" s="85"/>
      <c r="RFU5" s="85"/>
      <c r="RFV5" s="85"/>
      <c r="RFW5" s="85"/>
      <c r="RFX5" s="85"/>
      <c r="RFY5" s="85"/>
      <c r="RFZ5" s="85"/>
      <c r="RGA5" s="85"/>
      <c r="RGB5" s="85"/>
      <c r="RGC5" s="85"/>
      <c r="RGD5" s="85"/>
      <c r="RGE5" s="85"/>
      <c r="RGF5" s="85"/>
      <c r="RGG5" s="85"/>
      <c r="RGH5" s="85"/>
      <c r="RGI5" s="85"/>
      <c r="RGJ5" s="85"/>
      <c r="RGK5" s="85"/>
      <c r="RGL5" s="85"/>
      <c r="RGM5" s="85"/>
      <c r="RGN5" s="85"/>
      <c r="RGO5" s="85"/>
      <c r="RGP5" s="85"/>
      <c r="RGQ5" s="85"/>
      <c r="RGR5" s="85"/>
      <c r="RGS5" s="85"/>
      <c r="RGT5" s="85"/>
      <c r="RGU5" s="85"/>
      <c r="RGV5" s="85"/>
      <c r="RGW5" s="85"/>
      <c r="RGX5" s="85"/>
      <c r="RGY5" s="85"/>
      <c r="RGZ5" s="85"/>
      <c r="RHA5" s="85"/>
      <c r="RHB5" s="85"/>
      <c r="RHC5" s="85"/>
      <c r="RHD5" s="85"/>
      <c r="RHE5" s="85"/>
      <c r="RHF5" s="85"/>
      <c r="RHG5" s="85"/>
      <c r="RHH5" s="85"/>
      <c r="RHI5" s="85"/>
      <c r="RHJ5" s="85"/>
      <c r="RHK5" s="85"/>
      <c r="RHL5" s="85"/>
      <c r="RHM5" s="85"/>
      <c r="RHN5" s="85"/>
      <c r="RHO5" s="85"/>
      <c r="RHP5" s="85"/>
      <c r="RHQ5" s="85"/>
      <c r="RHR5" s="85"/>
      <c r="RHS5" s="85"/>
      <c r="RHT5" s="85"/>
      <c r="RHU5" s="85"/>
      <c r="RHV5" s="85"/>
      <c r="RHW5" s="85"/>
      <c r="RHX5" s="85"/>
      <c r="RHY5" s="85"/>
      <c r="RHZ5" s="85"/>
      <c r="RIA5" s="85"/>
      <c r="RIB5" s="85"/>
      <c r="RIC5" s="85"/>
      <c r="RID5" s="85"/>
      <c r="RIE5" s="85"/>
      <c r="RIF5" s="85"/>
      <c r="RIG5" s="85"/>
      <c r="RIH5" s="85"/>
      <c r="RII5" s="85"/>
      <c r="RIJ5" s="85"/>
      <c r="RIK5" s="85"/>
      <c r="RIL5" s="85"/>
      <c r="RIM5" s="85"/>
      <c r="RIN5" s="85"/>
      <c r="RIO5" s="85"/>
      <c r="RIP5" s="85"/>
      <c r="RIQ5" s="85"/>
      <c r="RIR5" s="85"/>
      <c r="RIS5" s="85"/>
      <c r="RIT5" s="85"/>
      <c r="RIU5" s="85"/>
      <c r="RIV5" s="85"/>
      <c r="RIW5" s="85"/>
      <c r="RIX5" s="85"/>
      <c r="RIY5" s="85"/>
      <c r="RIZ5" s="85"/>
      <c r="RJA5" s="85"/>
      <c r="RJB5" s="85"/>
      <c r="RJC5" s="85"/>
      <c r="RJD5" s="85"/>
      <c r="RJE5" s="85"/>
      <c r="RJF5" s="85"/>
      <c r="RJG5" s="85"/>
      <c r="RJH5" s="85"/>
      <c r="RJI5" s="85"/>
      <c r="RJJ5" s="85"/>
      <c r="RJK5" s="85"/>
      <c r="RJL5" s="85"/>
      <c r="RJM5" s="85"/>
      <c r="RJN5" s="85"/>
      <c r="RJO5" s="85"/>
      <c r="RJP5" s="85"/>
      <c r="RJQ5" s="85"/>
      <c r="RJR5" s="85"/>
      <c r="RJS5" s="85"/>
      <c r="RJT5" s="85"/>
      <c r="RJU5" s="85"/>
      <c r="RJV5" s="85"/>
      <c r="RJW5" s="85"/>
      <c r="RJX5" s="85"/>
      <c r="RJY5" s="85"/>
      <c r="RJZ5" s="85"/>
      <c r="RKA5" s="85"/>
      <c r="RKB5" s="85"/>
      <c r="RKC5" s="85"/>
      <c r="RKD5" s="85"/>
      <c r="RKE5" s="85"/>
      <c r="RKF5" s="85"/>
      <c r="RKG5" s="85"/>
      <c r="RKH5" s="85"/>
      <c r="RKI5" s="85"/>
      <c r="RKJ5" s="85"/>
      <c r="RKK5" s="85"/>
      <c r="RKL5" s="85"/>
      <c r="RKM5" s="85"/>
      <c r="RKN5" s="85"/>
      <c r="RKO5" s="85"/>
      <c r="RKP5" s="85"/>
      <c r="RKQ5" s="85"/>
      <c r="RKR5" s="85"/>
      <c r="RKS5" s="85"/>
      <c r="RKT5" s="85"/>
      <c r="RKU5" s="85"/>
      <c r="RKV5" s="85"/>
      <c r="RKW5" s="85"/>
      <c r="RKX5" s="85"/>
      <c r="RKY5" s="85"/>
      <c r="RKZ5" s="85"/>
      <c r="RLA5" s="85"/>
      <c r="RLB5" s="85"/>
      <c r="RLC5" s="85"/>
      <c r="RLD5" s="85"/>
      <c r="RLE5" s="85"/>
      <c r="RLF5" s="85"/>
      <c r="RLG5" s="85"/>
      <c r="RLH5" s="85"/>
      <c r="RLI5" s="85"/>
      <c r="RLJ5" s="85"/>
      <c r="RLK5" s="85"/>
      <c r="RLL5" s="85"/>
      <c r="RLM5" s="85"/>
      <c r="RLN5" s="85"/>
      <c r="RLO5" s="85"/>
      <c r="RLP5" s="85"/>
      <c r="RLQ5" s="85"/>
      <c r="RLR5" s="85"/>
      <c r="RLS5" s="85"/>
      <c r="RLT5" s="85"/>
      <c r="RLU5" s="85"/>
      <c r="RLV5" s="85"/>
      <c r="RLW5" s="85"/>
      <c r="RLX5" s="85"/>
      <c r="RLY5" s="85"/>
      <c r="RLZ5" s="85"/>
      <c r="RMA5" s="85"/>
      <c r="RMB5" s="85"/>
      <c r="RMC5" s="85"/>
      <c r="RMD5" s="85"/>
      <c r="RME5" s="85"/>
      <c r="RMF5" s="85"/>
      <c r="RMG5" s="85"/>
      <c r="RMH5" s="85"/>
      <c r="RMI5" s="85"/>
      <c r="RMJ5" s="85"/>
      <c r="RMK5" s="85"/>
      <c r="RML5" s="85"/>
      <c r="RMM5" s="85"/>
      <c r="RMN5" s="85"/>
      <c r="RMO5" s="85"/>
      <c r="RMP5" s="85"/>
      <c r="RMQ5" s="85"/>
      <c r="RMR5" s="85"/>
      <c r="RMS5" s="85"/>
      <c r="RMT5" s="85"/>
      <c r="RMU5" s="85"/>
      <c r="RMV5" s="85"/>
      <c r="RMW5" s="85"/>
      <c r="RMX5" s="85"/>
      <c r="RMY5" s="85"/>
      <c r="RMZ5" s="85"/>
      <c r="RNA5" s="85"/>
      <c r="RNB5" s="85"/>
      <c r="RNC5" s="85"/>
      <c r="RND5" s="85"/>
      <c r="RNE5" s="85"/>
      <c r="RNF5" s="85"/>
      <c r="RNG5" s="85"/>
      <c r="RNH5" s="85"/>
      <c r="RNI5" s="85"/>
      <c r="RNJ5" s="85"/>
      <c r="RNK5" s="85"/>
      <c r="RNL5" s="85"/>
      <c r="RNM5" s="85"/>
      <c r="RNN5" s="85"/>
      <c r="RNO5" s="85"/>
      <c r="RNP5" s="85"/>
      <c r="RNQ5" s="85"/>
      <c r="RNR5" s="85"/>
      <c r="RNS5" s="85"/>
      <c r="RNT5" s="85"/>
      <c r="RNU5" s="85"/>
      <c r="RNV5" s="85"/>
      <c r="RNW5" s="85"/>
      <c r="RNX5" s="85"/>
      <c r="RNY5" s="85"/>
      <c r="RNZ5" s="85"/>
      <c r="ROA5" s="85"/>
      <c r="ROB5" s="85"/>
      <c r="ROC5" s="85"/>
      <c r="ROD5" s="85"/>
      <c r="ROE5" s="85"/>
      <c r="ROF5" s="85"/>
      <c r="ROG5" s="85"/>
      <c r="ROH5" s="85"/>
      <c r="ROI5" s="85"/>
      <c r="ROJ5" s="85"/>
      <c r="ROK5" s="85"/>
      <c r="ROL5" s="85"/>
      <c r="ROM5" s="85"/>
      <c r="RON5" s="85"/>
      <c r="ROO5" s="85"/>
      <c r="ROP5" s="85"/>
      <c r="ROQ5" s="85"/>
      <c r="ROR5" s="85"/>
      <c r="ROS5" s="85"/>
      <c r="ROT5" s="85"/>
      <c r="ROU5" s="85"/>
      <c r="ROV5" s="85"/>
      <c r="ROW5" s="85"/>
      <c r="ROX5" s="85"/>
      <c r="ROY5" s="85"/>
      <c r="ROZ5" s="85"/>
      <c r="RPA5" s="85"/>
      <c r="RPB5" s="85"/>
      <c r="RPC5" s="85"/>
      <c r="RPD5" s="85"/>
      <c r="RPE5" s="85"/>
      <c r="RPF5" s="85"/>
      <c r="RPG5" s="85"/>
      <c r="RPH5" s="85"/>
      <c r="RPI5" s="85"/>
      <c r="RPJ5" s="85"/>
      <c r="RPK5" s="85"/>
      <c r="RPL5" s="85"/>
      <c r="RPM5" s="85"/>
      <c r="RPN5" s="85"/>
      <c r="RPO5" s="85"/>
      <c r="RPP5" s="85"/>
      <c r="RPQ5" s="85"/>
      <c r="RPR5" s="85"/>
      <c r="RPS5" s="85"/>
      <c r="RPT5" s="85"/>
      <c r="RPU5" s="85"/>
      <c r="RPV5" s="85"/>
      <c r="RPW5" s="85"/>
      <c r="RPX5" s="85"/>
      <c r="RPY5" s="85"/>
      <c r="RPZ5" s="85"/>
      <c r="RQA5" s="85"/>
      <c r="RQB5" s="85"/>
      <c r="RQC5" s="85"/>
      <c r="RQD5" s="85"/>
      <c r="RQE5" s="85"/>
      <c r="RQF5" s="85"/>
      <c r="RQG5" s="85"/>
      <c r="RQH5" s="85"/>
      <c r="RQI5" s="85"/>
      <c r="RQJ5" s="85"/>
      <c r="RQK5" s="85"/>
      <c r="RQL5" s="85"/>
      <c r="RQM5" s="85"/>
      <c r="RQN5" s="85"/>
      <c r="RQO5" s="85"/>
      <c r="RQP5" s="85"/>
      <c r="RQQ5" s="85"/>
      <c r="RQR5" s="85"/>
      <c r="RQS5" s="85"/>
      <c r="RQT5" s="85"/>
      <c r="RQU5" s="85"/>
      <c r="RQV5" s="85"/>
      <c r="RQW5" s="85"/>
      <c r="RQX5" s="85"/>
      <c r="RQY5" s="85"/>
      <c r="RQZ5" s="85"/>
      <c r="RRA5" s="85"/>
      <c r="RRB5" s="85"/>
      <c r="RRC5" s="85"/>
      <c r="RRD5" s="85"/>
      <c r="RRE5" s="85"/>
      <c r="RRF5" s="85"/>
      <c r="RRG5" s="85"/>
      <c r="RRH5" s="85"/>
      <c r="RRI5" s="85"/>
      <c r="RRJ5" s="85"/>
      <c r="RRK5" s="85"/>
      <c r="RRL5" s="85"/>
      <c r="RRM5" s="85"/>
      <c r="RRN5" s="85"/>
      <c r="RRO5" s="85"/>
      <c r="RRP5" s="85"/>
      <c r="RRQ5" s="85"/>
      <c r="RRR5" s="85"/>
      <c r="RRS5" s="85"/>
      <c r="RRT5" s="85"/>
      <c r="RRU5" s="85"/>
      <c r="RRV5" s="85"/>
      <c r="RRW5" s="85"/>
      <c r="RRX5" s="85"/>
      <c r="RRY5" s="85"/>
      <c r="RRZ5" s="85"/>
      <c r="RSA5" s="85"/>
      <c r="RSB5" s="85"/>
      <c r="RSC5" s="85"/>
      <c r="RSD5" s="85"/>
      <c r="RSE5" s="85"/>
      <c r="RSF5" s="85"/>
      <c r="RSG5" s="85"/>
      <c r="RSH5" s="85"/>
      <c r="RSI5" s="85"/>
      <c r="RSJ5" s="85"/>
      <c r="RSK5" s="85"/>
      <c r="RSL5" s="85"/>
      <c r="RSM5" s="85"/>
      <c r="RSN5" s="85"/>
      <c r="RSO5" s="85"/>
      <c r="RSP5" s="85"/>
      <c r="RSQ5" s="85"/>
      <c r="RSR5" s="85"/>
      <c r="RSS5" s="85"/>
      <c r="RST5" s="85"/>
      <c r="RSU5" s="85"/>
      <c r="RSV5" s="85"/>
      <c r="RSW5" s="85"/>
      <c r="RSX5" s="85"/>
      <c r="RSY5" s="85"/>
      <c r="RSZ5" s="85"/>
      <c r="RTA5" s="85"/>
      <c r="RTB5" s="85"/>
      <c r="RTC5" s="85"/>
      <c r="RTD5" s="85"/>
      <c r="RTE5" s="85"/>
      <c r="RTF5" s="85"/>
      <c r="RTG5" s="85"/>
      <c r="RTH5" s="85"/>
      <c r="RTI5" s="85"/>
      <c r="RTJ5" s="85"/>
      <c r="RTK5" s="85"/>
      <c r="RTL5" s="85"/>
      <c r="RTM5" s="85"/>
      <c r="RTN5" s="85"/>
      <c r="RTO5" s="85"/>
      <c r="RTP5" s="85"/>
      <c r="RTQ5" s="85"/>
      <c r="RTR5" s="85"/>
      <c r="RTS5" s="85"/>
      <c r="RTT5" s="85"/>
      <c r="RTU5" s="85"/>
      <c r="RTV5" s="85"/>
      <c r="RTW5" s="85"/>
      <c r="RTX5" s="85"/>
      <c r="RTY5" s="85"/>
      <c r="RTZ5" s="85"/>
      <c r="RUA5" s="85"/>
      <c r="RUB5" s="85"/>
      <c r="RUC5" s="85"/>
      <c r="RUD5" s="85"/>
      <c r="RUE5" s="85"/>
      <c r="RUF5" s="85"/>
      <c r="RUG5" s="85"/>
      <c r="RUH5" s="85"/>
      <c r="RUI5" s="85"/>
      <c r="RUJ5" s="85"/>
      <c r="RUK5" s="85"/>
      <c r="RUL5" s="85"/>
      <c r="RUM5" s="85"/>
      <c r="RUN5" s="85"/>
      <c r="RUO5" s="85"/>
      <c r="RUP5" s="85"/>
      <c r="RUQ5" s="85"/>
      <c r="RUR5" s="85"/>
      <c r="RUS5" s="85"/>
      <c r="RUT5" s="85"/>
      <c r="RUU5" s="85"/>
      <c r="RUV5" s="85"/>
      <c r="RUW5" s="85"/>
      <c r="RUX5" s="85"/>
      <c r="RUY5" s="85"/>
      <c r="RUZ5" s="85"/>
      <c r="RVA5" s="85"/>
      <c r="RVB5" s="85"/>
      <c r="RVC5" s="85"/>
      <c r="RVD5" s="85"/>
      <c r="RVE5" s="85"/>
      <c r="RVF5" s="85"/>
      <c r="RVG5" s="85"/>
      <c r="RVH5" s="85"/>
      <c r="RVI5" s="85"/>
      <c r="RVJ5" s="85"/>
      <c r="RVK5" s="85"/>
      <c r="RVL5" s="85"/>
      <c r="RVM5" s="85"/>
      <c r="RVN5" s="85"/>
      <c r="RVO5" s="85"/>
      <c r="RVP5" s="85"/>
      <c r="RVQ5" s="85"/>
      <c r="RVR5" s="85"/>
      <c r="RVS5" s="85"/>
      <c r="RVT5" s="85"/>
      <c r="RVU5" s="85"/>
      <c r="RVV5" s="85"/>
      <c r="RVW5" s="85"/>
      <c r="RVX5" s="85"/>
      <c r="RVY5" s="85"/>
      <c r="RVZ5" s="85"/>
      <c r="RWA5" s="85"/>
      <c r="RWB5" s="85"/>
      <c r="RWC5" s="85"/>
      <c r="RWD5" s="85"/>
      <c r="RWE5" s="85"/>
      <c r="RWF5" s="85"/>
      <c r="RWG5" s="85"/>
      <c r="RWH5" s="85"/>
      <c r="RWI5" s="85"/>
      <c r="RWJ5" s="85"/>
      <c r="RWK5" s="85"/>
      <c r="RWL5" s="85"/>
      <c r="RWM5" s="85"/>
      <c r="RWN5" s="85"/>
      <c r="RWO5" s="85"/>
      <c r="RWP5" s="85"/>
      <c r="RWQ5" s="85"/>
      <c r="RWR5" s="85"/>
      <c r="RWS5" s="85"/>
      <c r="RWT5" s="85"/>
      <c r="RWU5" s="85"/>
      <c r="RWV5" s="85"/>
      <c r="RWW5" s="85"/>
      <c r="RWX5" s="85"/>
      <c r="RWY5" s="85"/>
      <c r="RWZ5" s="85"/>
      <c r="RXA5" s="85"/>
      <c r="RXB5" s="85"/>
      <c r="RXC5" s="85"/>
      <c r="RXD5" s="85"/>
      <c r="RXE5" s="85"/>
      <c r="RXF5" s="85"/>
      <c r="RXG5" s="85"/>
      <c r="RXH5" s="85"/>
      <c r="RXI5" s="85"/>
      <c r="RXJ5" s="85"/>
      <c r="RXK5" s="85"/>
      <c r="RXL5" s="85"/>
      <c r="RXM5" s="85"/>
      <c r="RXN5" s="85"/>
      <c r="RXO5" s="85"/>
      <c r="RXP5" s="85"/>
      <c r="RXQ5" s="85"/>
      <c r="RXR5" s="85"/>
      <c r="RXS5" s="85"/>
      <c r="RXT5" s="85"/>
      <c r="RXU5" s="85"/>
      <c r="RXV5" s="85"/>
      <c r="RXW5" s="85"/>
      <c r="RXX5" s="85"/>
      <c r="RXY5" s="85"/>
      <c r="RXZ5" s="85"/>
      <c r="RYA5" s="85"/>
      <c r="RYB5" s="85"/>
      <c r="RYC5" s="85"/>
      <c r="RYD5" s="85"/>
      <c r="RYE5" s="85"/>
      <c r="RYF5" s="85"/>
      <c r="RYG5" s="85"/>
      <c r="RYH5" s="85"/>
      <c r="RYI5" s="85"/>
      <c r="RYJ5" s="85"/>
      <c r="RYK5" s="85"/>
      <c r="RYL5" s="85"/>
      <c r="RYM5" s="85"/>
      <c r="RYN5" s="85"/>
      <c r="RYO5" s="85"/>
      <c r="RYP5" s="85"/>
      <c r="RYQ5" s="85"/>
      <c r="RYR5" s="85"/>
      <c r="RYS5" s="85"/>
      <c r="RYT5" s="85"/>
      <c r="RYU5" s="85"/>
      <c r="RYV5" s="85"/>
      <c r="RYW5" s="85"/>
      <c r="RYX5" s="85"/>
      <c r="RYY5" s="85"/>
      <c r="RYZ5" s="85"/>
      <c r="RZA5" s="85"/>
      <c r="RZB5" s="85"/>
      <c r="RZC5" s="85"/>
      <c r="RZD5" s="85"/>
      <c r="RZE5" s="85"/>
      <c r="RZF5" s="85"/>
      <c r="RZG5" s="85"/>
      <c r="RZH5" s="85"/>
      <c r="RZI5" s="85"/>
      <c r="RZJ5" s="85"/>
      <c r="RZK5" s="85"/>
      <c r="RZL5" s="85"/>
      <c r="RZM5" s="85"/>
      <c r="RZN5" s="85"/>
      <c r="RZO5" s="85"/>
      <c r="RZP5" s="85"/>
      <c r="RZQ5" s="85"/>
      <c r="RZR5" s="85"/>
      <c r="RZS5" s="85"/>
      <c r="RZT5" s="85"/>
      <c r="RZU5" s="85"/>
      <c r="RZV5" s="85"/>
      <c r="RZW5" s="85"/>
      <c r="RZX5" s="85"/>
      <c r="RZY5" s="85"/>
      <c r="RZZ5" s="85"/>
      <c r="SAA5" s="85"/>
      <c r="SAB5" s="85"/>
      <c r="SAC5" s="85"/>
      <c r="SAD5" s="85"/>
      <c r="SAE5" s="85"/>
      <c r="SAF5" s="85"/>
      <c r="SAG5" s="85"/>
      <c r="SAH5" s="85"/>
      <c r="SAI5" s="85"/>
      <c r="SAJ5" s="85"/>
      <c r="SAK5" s="85"/>
      <c r="SAL5" s="85"/>
      <c r="SAM5" s="85"/>
      <c r="SAN5" s="85"/>
      <c r="SAO5" s="85"/>
      <c r="SAP5" s="85"/>
      <c r="SAQ5" s="85"/>
      <c r="SAR5" s="85"/>
      <c r="SAS5" s="85"/>
      <c r="SAT5" s="85"/>
      <c r="SAU5" s="85"/>
      <c r="SAV5" s="85"/>
      <c r="SAW5" s="85"/>
      <c r="SAX5" s="85"/>
      <c r="SAY5" s="85"/>
      <c r="SAZ5" s="85"/>
      <c r="SBA5" s="85"/>
      <c r="SBB5" s="85"/>
      <c r="SBC5" s="85"/>
      <c r="SBD5" s="85"/>
      <c r="SBE5" s="85"/>
      <c r="SBF5" s="85"/>
      <c r="SBG5" s="85"/>
      <c r="SBH5" s="85"/>
      <c r="SBI5" s="85"/>
      <c r="SBJ5" s="85"/>
      <c r="SBK5" s="85"/>
      <c r="SBL5" s="85"/>
      <c r="SBM5" s="85"/>
      <c r="SBN5" s="85"/>
      <c r="SBO5" s="85"/>
      <c r="SBP5" s="85"/>
      <c r="SBQ5" s="85"/>
      <c r="SBR5" s="85"/>
      <c r="SBS5" s="85"/>
      <c r="SBT5" s="85"/>
      <c r="SBU5" s="85"/>
      <c r="SBV5" s="85"/>
      <c r="SBW5" s="85"/>
      <c r="SBX5" s="85"/>
      <c r="SBY5" s="85"/>
      <c r="SBZ5" s="85"/>
      <c r="SCA5" s="85"/>
      <c r="SCB5" s="85"/>
      <c r="SCC5" s="85"/>
      <c r="SCD5" s="85"/>
      <c r="SCE5" s="85"/>
      <c r="SCF5" s="85"/>
      <c r="SCG5" s="85"/>
      <c r="SCH5" s="85"/>
      <c r="SCI5" s="85"/>
      <c r="SCJ5" s="85"/>
      <c r="SCK5" s="85"/>
      <c r="SCL5" s="85"/>
      <c r="SCM5" s="85"/>
      <c r="SCN5" s="85"/>
      <c r="SCO5" s="85"/>
      <c r="SCP5" s="85"/>
      <c r="SCQ5" s="85"/>
      <c r="SCR5" s="85"/>
      <c r="SCS5" s="85"/>
      <c r="SCT5" s="85"/>
      <c r="SCU5" s="85"/>
      <c r="SCV5" s="85"/>
      <c r="SCW5" s="85"/>
      <c r="SCX5" s="85"/>
      <c r="SCY5" s="85"/>
      <c r="SCZ5" s="85"/>
      <c r="SDA5" s="85"/>
      <c r="SDB5" s="85"/>
      <c r="SDC5" s="85"/>
      <c r="SDD5" s="85"/>
      <c r="SDE5" s="85"/>
      <c r="SDF5" s="85"/>
      <c r="SDG5" s="85"/>
      <c r="SDH5" s="85"/>
      <c r="SDI5" s="85"/>
      <c r="SDJ5" s="85"/>
      <c r="SDK5" s="85"/>
      <c r="SDL5" s="85"/>
      <c r="SDM5" s="85"/>
      <c r="SDN5" s="85"/>
      <c r="SDO5" s="85"/>
      <c r="SDP5" s="85"/>
      <c r="SDQ5" s="85"/>
      <c r="SDR5" s="85"/>
      <c r="SDS5" s="85"/>
      <c r="SDT5" s="85"/>
      <c r="SDU5" s="85"/>
      <c r="SDV5" s="85"/>
      <c r="SDW5" s="85"/>
      <c r="SDX5" s="85"/>
      <c r="SDY5" s="85"/>
      <c r="SDZ5" s="85"/>
      <c r="SEA5" s="85"/>
      <c r="SEB5" s="85"/>
      <c r="SEC5" s="85"/>
      <c r="SED5" s="85"/>
      <c r="SEE5" s="85"/>
      <c r="SEF5" s="85"/>
      <c r="SEG5" s="85"/>
      <c r="SEH5" s="85"/>
      <c r="SEI5" s="85"/>
      <c r="SEJ5" s="85"/>
      <c r="SEK5" s="85"/>
      <c r="SEL5" s="85"/>
      <c r="SEM5" s="85"/>
      <c r="SEN5" s="85"/>
      <c r="SEO5" s="85"/>
      <c r="SEP5" s="85"/>
      <c r="SEQ5" s="85"/>
      <c r="SER5" s="85"/>
      <c r="SES5" s="85"/>
      <c r="SET5" s="85"/>
      <c r="SEU5" s="85"/>
      <c r="SEV5" s="85"/>
      <c r="SEW5" s="85"/>
      <c r="SEX5" s="85"/>
      <c r="SEY5" s="85"/>
      <c r="SEZ5" s="85"/>
      <c r="SFA5" s="85"/>
      <c r="SFB5" s="85"/>
      <c r="SFC5" s="85"/>
      <c r="SFD5" s="85"/>
      <c r="SFE5" s="85"/>
      <c r="SFF5" s="85"/>
      <c r="SFG5" s="85"/>
      <c r="SFH5" s="85"/>
      <c r="SFI5" s="85"/>
      <c r="SFJ5" s="85"/>
      <c r="SFK5" s="85"/>
      <c r="SFL5" s="85"/>
      <c r="SFM5" s="85"/>
      <c r="SFN5" s="85"/>
      <c r="SFO5" s="85"/>
      <c r="SFP5" s="85"/>
      <c r="SFQ5" s="85"/>
      <c r="SFR5" s="85"/>
      <c r="SFS5" s="85"/>
      <c r="SFT5" s="85"/>
      <c r="SFU5" s="85"/>
      <c r="SFV5" s="85"/>
      <c r="SFW5" s="85"/>
      <c r="SFX5" s="85"/>
      <c r="SFY5" s="85"/>
      <c r="SFZ5" s="85"/>
      <c r="SGA5" s="85"/>
      <c r="SGB5" s="85"/>
      <c r="SGC5" s="85"/>
      <c r="SGD5" s="85"/>
      <c r="SGE5" s="85"/>
      <c r="SGF5" s="85"/>
      <c r="SGG5" s="85"/>
      <c r="SGH5" s="85"/>
      <c r="SGI5" s="85"/>
      <c r="SGJ5" s="85"/>
      <c r="SGK5" s="85"/>
      <c r="SGL5" s="85"/>
      <c r="SGM5" s="85"/>
      <c r="SGN5" s="85"/>
      <c r="SGO5" s="85"/>
      <c r="SGP5" s="85"/>
      <c r="SGQ5" s="85"/>
      <c r="SGR5" s="85"/>
      <c r="SGS5" s="85"/>
      <c r="SGT5" s="85"/>
      <c r="SGU5" s="85"/>
      <c r="SGV5" s="85"/>
      <c r="SGW5" s="85"/>
      <c r="SGX5" s="85"/>
      <c r="SGY5" s="85"/>
      <c r="SGZ5" s="85"/>
      <c r="SHA5" s="85"/>
      <c r="SHB5" s="85"/>
      <c r="SHC5" s="85"/>
      <c r="SHD5" s="85"/>
      <c r="SHE5" s="85"/>
      <c r="SHF5" s="85"/>
      <c r="SHG5" s="85"/>
      <c r="SHH5" s="85"/>
      <c r="SHI5" s="85"/>
      <c r="SHJ5" s="85"/>
      <c r="SHK5" s="85"/>
      <c r="SHL5" s="85"/>
      <c r="SHM5" s="85"/>
      <c r="SHN5" s="85"/>
      <c r="SHO5" s="85"/>
      <c r="SHP5" s="85"/>
      <c r="SHQ5" s="85"/>
      <c r="SHR5" s="85"/>
      <c r="SHS5" s="85"/>
      <c r="SHT5" s="85"/>
      <c r="SHU5" s="85"/>
      <c r="SHV5" s="85"/>
      <c r="SHW5" s="85"/>
      <c r="SHX5" s="85"/>
      <c r="SHY5" s="85"/>
      <c r="SHZ5" s="85"/>
      <c r="SIA5" s="85"/>
      <c r="SIB5" s="85"/>
      <c r="SIC5" s="85"/>
      <c r="SID5" s="85"/>
      <c r="SIE5" s="85"/>
      <c r="SIF5" s="85"/>
      <c r="SIG5" s="85"/>
      <c r="SIH5" s="85"/>
      <c r="SII5" s="85"/>
      <c r="SIJ5" s="85"/>
      <c r="SIK5" s="85"/>
      <c r="SIL5" s="85"/>
      <c r="SIM5" s="85"/>
      <c r="SIN5" s="85"/>
      <c r="SIO5" s="85"/>
      <c r="SIP5" s="85"/>
      <c r="SIQ5" s="85"/>
      <c r="SIR5" s="85"/>
      <c r="SIS5" s="85"/>
      <c r="SIT5" s="85"/>
      <c r="SIU5" s="85"/>
      <c r="SIV5" s="85"/>
      <c r="SIW5" s="85"/>
      <c r="SIX5" s="85"/>
      <c r="SIY5" s="85"/>
      <c r="SIZ5" s="85"/>
      <c r="SJA5" s="85"/>
      <c r="SJB5" s="85"/>
      <c r="SJC5" s="85"/>
      <c r="SJD5" s="85"/>
      <c r="SJE5" s="85"/>
      <c r="SJF5" s="85"/>
      <c r="SJG5" s="85"/>
      <c r="SJH5" s="85"/>
      <c r="SJI5" s="85"/>
      <c r="SJJ5" s="85"/>
      <c r="SJK5" s="85"/>
      <c r="SJL5" s="85"/>
      <c r="SJM5" s="85"/>
      <c r="SJN5" s="85"/>
      <c r="SJO5" s="85"/>
      <c r="SJP5" s="85"/>
      <c r="SJQ5" s="85"/>
      <c r="SJR5" s="85"/>
      <c r="SJS5" s="85"/>
      <c r="SJT5" s="85"/>
      <c r="SJU5" s="85"/>
      <c r="SJV5" s="85"/>
      <c r="SJW5" s="85"/>
      <c r="SJX5" s="85"/>
      <c r="SJY5" s="85"/>
      <c r="SJZ5" s="85"/>
      <c r="SKA5" s="85"/>
      <c r="SKB5" s="85"/>
      <c r="SKC5" s="85"/>
      <c r="SKD5" s="85"/>
      <c r="SKE5" s="85"/>
      <c r="SKF5" s="85"/>
      <c r="SKG5" s="85"/>
      <c r="SKH5" s="85"/>
      <c r="SKI5" s="85"/>
      <c r="SKJ5" s="85"/>
      <c r="SKK5" s="85"/>
      <c r="SKL5" s="85"/>
      <c r="SKM5" s="85"/>
      <c r="SKN5" s="85"/>
      <c r="SKO5" s="85"/>
      <c r="SKP5" s="85"/>
      <c r="SKQ5" s="85"/>
      <c r="SKR5" s="85"/>
      <c r="SKS5" s="85"/>
      <c r="SKT5" s="85"/>
      <c r="SKU5" s="85"/>
      <c r="SKV5" s="85"/>
      <c r="SKW5" s="85"/>
      <c r="SKX5" s="85"/>
      <c r="SKY5" s="85"/>
      <c r="SKZ5" s="85"/>
      <c r="SLA5" s="85"/>
      <c r="SLB5" s="85"/>
      <c r="SLC5" s="85"/>
      <c r="SLD5" s="85"/>
      <c r="SLE5" s="85"/>
      <c r="SLF5" s="85"/>
      <c r="SLG5" s="85"/>
      <c r="SLH5" s="85"/>
      <c r="SLI5" s="85"/>
      <c r="SLJ5" s="85"/>
      <c r="SLK5" s="85"/>
      <c r="SLL5" s="85"/>
      <c r="SLM5" s="85"/>
      <c r="SLN5" s="85"/>
      <c r="SLO5" s="85"/>
      <c r="SLP5" s="85"/>
      <c r="SLQ5" s="85"/>
      <c r="SLR5" s="85"/>
      <c r="SLS5" s="85"/>
      <c r="SLT5" s="85"/>
      <c r="SLU5" s="85"/>
      <c r="SLV5" s="85"/>
      <c r="SLW5" s="85"/>
      <c r="SLX5" s="85"/>
      <c r="SLY5" s="85"/>
      <c r="SLZ5" s="85"/>
      <c r="SMA5" s="85"/>
      <c r="SMB5" s="85"/>
      <c r="SMC5" s="85"/>
      <c r="SMD5" s="85"/>
      <c r="SME5" s="85"/>
      <c r="SMF5" s="85"/>
      <c r="SMG5" s="85"/>
      <c r="SMH5" s="85"/>
      <c r="SMI5" s="85"/>
      <c r="SMJ5" s="85"/>
      <c r="SMK5" s="85"/>
      <c r="SML5" s="85"/>
      <c r="SMM5" s="85"/>
      <c r="SMN5" s="85"/>
      <c r="SMO5" s="85"/>
      <c r="SMP5" s="85"/>
      <c r="SMQ5" s="85"/>
      <c r="SMR5" s="85"/>
      <c r="SMS5" s="85"/>
      <c r="SMT5" s="85"/>
      <c r="SMU5" s="85"/>
      <c r="SMV5" s="85"/>
      <c r="SMW5" s="85"/>
      <c r="SMX5" s="85"/>
      <c r="SMY5" s="85"/>
      <c r="SMZ5" s="85"/>
      <c r="SNA5" s="85"/>
      <c r="SNB5" s="85"/>
      <c r="SNC5" s="85"/>
      <c r="SND5" s="85"/>
      <c r="SNE5" s="85"/>
      <c r="SNF5" s="85"/>
      <c r="SNG5" s="85"/>
      <c r="SNH5" s="85"/>
      <c r="SNI5" s="85"/>
      <c r="SNJ5" s="85"/>
      <c r="SNK5" s="85"/>
      <c r="SNL5" s="85"/>
      <c r="SNM5" s="85"/>
      <c r="SNN5" s="85"/>
      <c r="SNO5" s="85"/>
      <c r="SNP5" s="85"/>
      <c r="SNQ5" s="85"/>
      <c r="SNR5" s="85"/>
      <c r="SNS5" s="85"/>
      <c r="SNT5" s="85"/>
      <c r="SNU5" s="85"/>
      <c r="SNV5" s="85"/>
      <c r="SNW5" s="85"/>
      <c r="SNX5" s="85"/>
      <c r="SNY5" s="85"/>
      <c r="SNZ5" s="85"/>
      <c r="SOA5" s="85"/>
      <c r="SOB5" s="85"/>
      <c r="SOC5" s="85"/>
      <c r="SOD5" s="85"/>
      <c r="SOE5" s="85"/>
      <c r="SOF5" s="85"/>
      <c r="SOG5" s="85"/>
      <c r="SOH5" s="85"/>
      <c r="SOI5" s="85"/>
      <c r="SOJ5" s="85"/>
      <c r="SOK5" s="85"/>
      <c r="SOL5" s="85"/>
      <c r="SOM5" s="85"/>
      <c r="SON5" s="85"/>
      <c r="SOO5" s="85"/>
      <c r="SOP5" s="85"/>
      <c r="SOQ5" s="85"/>
      <c r="SOR5" s="85"/>
      <c r="SOS5" s="85"/>
      <c r="SOT5" s="85"/>
      <c r="SOU5" s="85"/>
      <c r="SOV5" s="85"/>
      <c r="SOW5" s="85"/>
      <c r="SOX5" s="85"/>
      <c r="SOY5" s="85"/>
      <c r="SOZ5" s="85"/>
      <c r="SPA5" s="85"/>
      <c r="SPB5" s="85"/>
      <c r="SPC5" s="85"/>
      <c r="SPD5" s="85"/>
      <c r="SPE5" s="85"/>
      <c r="SPF5" s="85"/>
      <c r="SPG5" s="85"/>
      <c r="SPH5" s="85"/>
      <c r="SPI5" s="85"/>
      <c r="SPJ5" s="85"/>
      <c r="SPK5" s="85"/>
      <c r="SPL5" s="85"/>
      <c r="SPM5" s="85"/>
      <c r="SPN5" s="85"/>
      <c r="SPO5" s="85"/>
      <c r="SPP5" s="85"/>
      <c r="SPQ5" s="85"/>
      <c r="SPR5" s="85"/>
      <c r="SPS5" s="85"/>
      <c r="SPT5" s="85"/>
      <c r="SPU5" s="85"/>
      <c r="SPV5" s="85"/>
      <c r="SPW5" s="85"/>
      <c r="SPX5" s="85"/>
      <c r="SPY5" s="85"/>
      <c r="SPZ5" s="85"/>
      <c r="SQA5" s="85"/>
      <c r="SQB5" s="85"/>
      <c r="SQC5" s="85"/>
      <c r="SQD5" s="85"/>
      <c r="SQE5" s="85"/>
      <c r="SQF5" s="85"/>
      <c r="SQG5" s="85"/>
      <c r="SQH5" s="85"/>
      <c r="SQI5" s="85"/>
      <c r="SQJ5" s="85"/>
      <c r="SQK5" s="85"/>
      <c r="SQL5" s="85"/>
      <c r="SQM5" s="85"/>
      <c r="SQN5" s="85"/>
      <c r="SQO5" s="85"/>
      <c r="SQP5" s="85"/>
      <c r="SQQ5" s="85"/>
      <c r="SQR5" s="85"/>
      <c r="SQS5" s="85"/>
      <c r="SQT5" s="85"/>
      <c r="SQU5" s="85"/>
      <c r="SQV5" s="85"/>
      <c r="SQW5" s="85"/>
      <c r="SQX5" s="85"/>
      <c r="SQY5" s="85"/>
      <c r="SQZ5" s="85"/>
      <c r="SRA5" s="85"/>
      <c r="SRB5" s="85"/>
      <c r="SRC5" s="85"/>
      <c r="SRD5" s="85"/>
      <c r="SRE5" s="85"/>
      <c r="SRF5" s="85"/>
      <c r="SRG5" s="85"/>
      <c r="SRH5" s="85"/>
      <c r="SRI5" s="85"/>
      <c r="SRJ5" s="85"/>
      <c r="SRK5" s="85"/>
      <c r="SRL5" s="85"/>
      <c r="SRM5" s="85"/>
      <c r="SRN5" s="85"/>
      <c r="SRO5" s="85"/>
      <c r="SRP5" s="85"/>
      <c r="SRQ5" s="85"/>
      <c r="SRR5" s="85"/>
      <c r="SRS5" s="85"/>
      <c r="SRT5" s="85"/>
      <c r="SRU5" s="85"/>
      <c r="SRV5" s="85"/>
      <c r="SRW5" s="85"/>
      <c r="SRX5" s="85"/>
      <c r="SRY5" s="85"/>
      <c r="SRZ5" s="85"/>
      <c r="SSA5" s="85"/>
      <c r="SSB5" s="85"/>
      <c r="SSC5" s="85"/>
      <c r="SSD5" s="85"/>
      <c r="SSE5" s="85"/>
      <c r="SSF5" s="85"/>
      <c r="SSG5" s="85"/>
      <c r="SSH5" s="85"/>
      <c r="SSI5" s="85"/>
      <c r="SSJ5" s="85"/>
      <c r="SSK5" s="85"/>
      <c r="SSL5" s="85"/>
      <c r="SSM5" s="85"/>
      <c r="SSN5" s="85"/>
      <c r="SSO5" s="85"/>
      <c r="SSP5" s="85"/>
      <c r="SSQ5" s="85"/>
      <c r="SSR5" s="85"/>
      <c r="SSS5" s="85"/>
      <c r="SST5" s="85"/>
      <c r="SSU5" s="85"/>
      <c r="SSV5" s="85"/>
      <c r="SSW5" s="85"/>
      <c r="SSX5" s="85"/>
      <c r="SSY5" s="85"/>
      <c r="SSZ5" s="85"/>
      <c r="STA5" s="85"/>
      <c r="STB5" s="85"/>
      <c r="STC5" s="85"/>
      <c r="STD5" s="85"/>
      <c r="STE5" s="85"/>
      <c r="STF5" s="85"/>
      <c r="STG5" s="85"/>
      <c r="STH5" s="85"/>
      <c r="STI5" s="85"/>
      <c r="STJ5" s="85"/>
      <c r="STK5" s="85"/>
      <c r="STL5" s="85"/>
      <c r="STM5" s="85"/>
      <c r="STN5" s="85"/>
      <c r="STO5" s="85"/>
      <c r="STP5" s="85"/>
      <c r="STQ5" s="85"/>
      <c r="STR5" s="85"/>
      <c r="STS5" s="85"/>
      <c r="STT5" s="85"/>
      <c r="STU5" s="85"/>
      <c r="STV5" s="85"/>
      <c r="STW5" s="85"/>
      <c r="STX5" s="85"/>
      <c r="STY5" s="85"/>
      <c r="STZ5" s="85"/>
      <c r="SUA5" s="85"/>
      <c r="SUB5" s="85"/>
      <c r="SUC5" s="85"/>
      <c r="SUD5" s="85"/>
      <c r="SUE5" s="85"/>
      <c r="SUF5" s="85"/>
      <c r="SUG5" s="85"/>
      <c r="SUH5" s="85"/>
      <c r="SUI5" s="85"/>
      <c r="SUJ5" s="85"/>
      <c r="SUK5" s="85"/>
      <c r="SUL5" s="85"/>
      <c r="SUM5" s="85"/>
      <c r="SUN5" s="85"/>
      <c r="SUO5" s="85"/>
      <c r="SUP5" s="85"/>
      <c r="SUQ5" s="85"/>
      <c r="SUR5" s="85"/>
      <c r="SUS5" s="85"/>
      <c r="SUT5" s="85"/>
      <c r="SUU5" s="85"/>
      <c r="SUV5" s="85"/>
      <c r="SUW5" s="85"/>
      <c r="SUX5" s="85"/>
      <c r="SUY5" s="85"/>
      <c r="SUZ5" s="85"/>
      <c r="SVA5" s="85"/>
      <c r="SVB5" s="85"/>
      <c r="SVC5" s="85"/>
      <c r="SVD5" s="85"/>
      <c r="SVE5" s="85"/>
      <c r="SVF5" s="85"/>
      <c r="SVG5" s="85"/>
      <c r="SVH5" s="85"/>
      <c r="SVI5" s="85"/>
      <c r="SVJ5" s="85"/>
      <c r="SVK5" s="85"/>
      <c r="SVL5" s="85"/>
      <c r="SVM5" s="85"/>
      <c r="SVN5" s="85"/>
      <c r="SVO5" s="85"/>
      <c r="SVP5" s="85"/>
      <c r="SVQ5" s="85"/>
      <c r="SVR5" s="85"/>
      <c r="SVS5" s="85"/>
      <c r="SVT5" s="85"/>
      <c r="SVU5" s="85"/>
      <c r="SVV5" s="85"/>
      <c r="SVW5" s="85"/>
      <c r="SVX5" s="85"/>
      <c r="SVY5" s="85"/>
      <c r="SVZ5" s="85"/>
      <c r="SWA5" s="85"/>
      <c r="SWB5" s="85"/>
      <c r="SWC5" s="85"/>
      <c r="SWD5" s="85"/>
      <c r="SWE5" s="85"/>
      <c r="SWF5" s="85"/>
      <c r="SWG5" s="85"/>
      <c r="SWH5" s="85"/>
      <c r="SWI5" s="85"/>
      <c r="SWJ5" s="85"/>
      <c r="SWK5" s="85"/>
      <c r="SWL5" s="85"/>
      <c r="SWM5" s="85"/>
      <c r="SWN5" s="85"/>
      <c r="SWO5" s="85"/>
      <c r="SWP5" s="85"/>
      <c r="SWQ5" s="85"/>
      <c r="SWR5" s="85"/>
      <c r="SWS5" s="85"/>
      <c r="SWT5" s="85"/>
      <c r="SWU5" s="85"/>
      <c r="SWV5" s="85"/>
      <c r="SWW5" s="85"/>
      <c r="SWX5" s="85"/>
      <c r="SWY5" s="85"/>
      <c r="SWZ5" s="85"/>
      <c r="SXA5" s="85"/>
      <c r="SXB5" s="85"/>
      <c r="SXC5" s="85"/>
      <c r="SXD5" s="85"/>
      <c r="SXE5" s="85"/>
      <c r="SXF5" s="85"/>
      <c r="SXG5" s="85"/>
      <c r="SXH5" s="85"/>
      <c r="SXI5" s="85"/>
      <c r="SXJ5" s="85"/>
      <c r="SXK5" s="85"/>
      <c r="SXL5" s="85"/>
      <c r="SXM5" s="85"/>
      <c r="SXN5" s="85"/>
      <c r="SXO5" s="85"/>
      <c r="SXP5" s="85"/>
      <c r="SXQ5" s="85"/>
      <c r="SXR5" s="85"/>
      <c r="SXS5" s="85"/>
      <c r="SXT5" s="85"/>
      <c r="SXU5" s="85"/>
      <c r="SXV5" s="85"/>
      <c r="SXW5" s="85"/>
      <c r="SXX5" s="85"/>
      <c r="SXY5" s="85"/>
      <c r="SXZ5" s="85"/>
      <c r="SYA5" s="85"/>
      <c r="SYB5" s="85"/>
      <c r="SYC5" s="85"/>
      <c r="SYD5" s="85"/>
      <c r="SYE5" s="85"/>
      <c r="SYF5" s="85"/>
      <c r="SYG5" s="85"/>
      <c r="SYH5" s="85"/>
      <c r="SYI5" s="85"/>
      <c r="SYJ5" s="85"/>
      <c r="SYK5" s="85"/>
      <c r="SYL5" s="85"/>
      <c r="SYM5" s="85"/>
      <c r="SYN5" s="85"/>
      <c r="SYO5" s="85"/>
      <c r="SYP5" s="85"/>
      <c r="SYQ5" s="85"/>
      <c r="SYR5" s="85"/>
      <c r="SYS5" s="85"/>
      <c r="SYT5" s="85"/>
      <c r="SYU5" s="85"/>
      <c r="SYV5" s="85"/>
      <c r="SYW5" s="85"/>
      <c r="SYX5" s="85"/>
      <c r="SYY5" s="85"/>
      <c r="SYZ5" s="85"/>
      <c r="SZA5" s="85"/>
      <c r="SZB5" s="85"/>
      <c r="SZC5" s="85"/>
      <c r="SZD5" s="85"/>
      <c r="SZE5" s="85"/>
      <c r="SZF5" s="85"/>
      <c r="SZG5" s="85"/>
      <c r="SZH5" s="85"/>
      <c r="SZI5" s="85"/>
      <c r="SZJ5" s="85"/>
      <c r="SZK5" s="85"/>
      <c r="SZL5" s="85"/>
      <c r="SZM5" s="85"/>
      <c r="SZN5" s="85"/>
      <c r="SZO5" s="85"/>
      <c r="SZP5" s="85"/>
      <c r="SZQ5" s="85"/>
      <c r="SZR5" s="85"/>
      <c r="SZS5" s="85"/>
      <c r="SZT5" s="85"/>
      <c r="SZU5" s="85"/>
      <c r="SZV5" s="85"/>
      <c r="SZW5" s="85"/>
      <c r="SZX5" s="85"/>
      <c r="SZY5" s="85"/>
      <c r="SZZ5" s="85"/>
      <c r="TAA5" s="85"/>
      <c r="TAB5" s="85"/>
      <c r="TAC5" s="85"/>
      <c r="TAD5" s="85"/>
      <c r="TAE5" s="85"/>
      <c r="TAF5" s="85"/>
      <c r="TAG5" s="85"/>
      <c r="TAH5" s="85"/>
      <c r="TAI5" s="85"/>
      <c r="TAJ5" s="85"/>
      <c r="TAK5" s="85"/>
      <c r="TAL5" s="85"/>
      <c r="TAM5" s="85"/>
      <c r="TAN5" s="85"/>
      <c r="TAO5" s="85"/>
      <c r="TAP5" s="85"/>
      <c r="TAQ5" s="85"/>
      <c r="TAR5" s="85"/>
      <c r="TAS5" s="85"/>
      <c r="TAT5" s="85"/>
      <c r="TAU5" s="85"/>
      <c r="TAV5" s="85"/>
      <c r="TAW5" s="85"/>
      <c r="TAX5" s="85"/>
      <c r="TAY5" s="85"/>
      <c r="TAZ5" s="85"/>
      <c r="TBA5" s="85"/>
      <c r="TBB5" s="85"/>
      <c r="TBC5" s="85"/>
      <c r="TBD5" s="85"/>
      <c r="TBE5" s="85"/>
      <c r="TBF5" s="85"/>
      <c r="TBG5" s="85"/>
      <c r="TBH5" s="85"/>
      <c r="TBI5" s="85"/>
      <c r="TBJ5" s="85"/>
      <c r="TBK5" s="85"/>
      <c r="TBL5" s="85"/>
      <c r="TBM5" s="85"/>
      <c r="TBN5" s="85"/>
      <c r="TBO5" s="85"/>
      <c r="TBP5" s="85"/>
      <c r="TBQ5" s="85"/>
      <c r="TBR5" s="85"/>
      <c r="TBS5" s="85"/>
      <c r="TBT5" s="85"/>
      <c r="TBU5" s="85"/>
      <c r="TBV5" s="85"/>
      <c r="TBW5" s="85"/>
      <c r="TBX5" s="85"/>
      <c r="TBY5" s="85"/>
      <c r="TBZ5" s="85"/>
      <c r="TCA5" s="85"/>
      <c r="TCB5" s="85"/>
      <c r="TCC5" s="85"/>
      <c r="TCD5" s="85"/>
      <c r="TCE5" s="85"/>
      <c r="TCF5" s="85"/>
      <c r="TCG5" s="85"/>
      <c r="TCH5" s="85"/>
      <c r="TCI5" s="85"/>
      <c r="TCJ5" s="85"/>
      <c r="TCK5" s="85"/>
      <c r="TCL5" s="85"/>
      <c r="TCM5" s="85"/>
      <c r="TCN5" s="85"/>
      <c r="TCO5" s="85"/>
      <c r="TCP5" s="85"/>
      <c r="TCQ5" s="85"/>
      <c r="TCR5" s="85"/>
      <c r="TCS5" s="85"/>
      <c r="TCT5" s="85"/>
      <c r="TCU5" s="85"/>
      <c r="TCV5" s="85"/>
      <c r="TCW5" s="85"/>
      <c r="TCX5" s="85"/>
      <c r="TCY5" s="85"/>
      <c r="TCZ5" s="85"/>
      <c r="TDA5" s="85"/>
      <c r="TDB5" s="85"/>
      <c r="TDC5" s="85"/>
      <c r="TDD5" s="85"/>
      <c r="TDE5" s="85"/>
      <c r="TDF5" s="85"/>
      <c r="TDG5" s="85"/>
      <c r="TDH5" s="85"/>
      <c r="TDI5" s="85"/>
      <c r="TDJ5" s="85"/>
      <c r="TDK5" s="85"/>
      <c r="TDL5" s="85"/>
      <c r="TDM5" s="85"/>
      <c r="TDN5" s="85"/>
      <c r="TDO5" s="85"/>
      <c r="TDP5" s="85"/>
      <c r="TDQ5" s="85"/>
      <c r="TDR5" s="85"/>
      <c r="TDS5" s="85"/>
      <c r="TDT5" s="85"/>
      <c r="TDU5" s="85"/>
      <c r="TDV5" s="85"/>
      <c r="TDW5" s="85"/>
      <c r="TDX5" s="85"/>
      <c r="TDY5" s="85"/>
      <c r="TDZ5" s="85"/>
      <c r="TEA5" s="85"/>
      <c r="TEB5" s="85"/>
      <c r="TEC5" s="85"/>
      <c r="TED5" s="85"/>
      <c r="TEE5" s="85"/>
      <c r="TEF5" s="85"/>
      <c r="TEG5" s="85"/>
      <c r="TEH5" s="85"/>
      <c r="TEI5" s="85"/>
      <c r="TEJ5" s="85"/>
      <c r="TEK5" s="85"/>
      <c r="TEL5" s="85"/>
      <c r="TEM5" s="85"/>
      <c r="TEN5" s="85"/>
      <c r="TEO5" s="85"/>
      <c r="TEP5" s="85"/>
      <c r="TEQ5" s="85"/>
      <c r="TER5" s="85"/>
      <c r="TES5" s="85"/>
      <c r="TET5" s="85"/>
      <c r="TEU5" s="85"/>
      <c r="TEV5" s="85"/>
      <c r="TEW5" s="85"/>
      <c r="TEX5" s="85"/>
      <c r="TEY5" s="85"/>
      <c r="TEZ5" s="85"/>
      <c r="TFA5" s="85"/>
      <c r="TFB5" s="85"/>
      <c r="TFC5" s="85"/>
      <c r="TFD5" s="85"/>
      <c r="TFE5" s="85"/>
      <c r="TFF5" s="85"/>
      <c r="TFG5" s="85"/>
      <c r="TFH5" s="85"/>
      <c r="TFI5" s="85"/>
      <c r="TFJ5" s="85"/>
      <c r="TFK5" s="85"/>
      <c r="TFL5" s="85"/>
      <c r="TFM5" s="85"/>
      <c r="TFN5" s="85"/>
      <c r="TFO5" s="85"/>
      <c r="TFP5" s="85"/>
      <c r="TFQ5" s="85"/>
      <c r="TFR5" s="85"/>
      <c r="TFS5" s="85"/>
      <c r="TFT5" s="85"/>
      <c r="TFU5" s="85"/>
      <c r="TFV5" s="85"/>
      <c r="TFW5" s="85"/>
      <c r="TFX5" s="85"/>
      <c r="TFY5" s="85"/>
      <c r="TFZ5" s="85"/>
      <c r="TGA5" s="85"/>
      <c r="TGB5" s="85"/>
      <c r="TGC5" s="85"/>
      <c r="TGD5" s="85"/>
      <c r="TGE5" s="85"/>
      <c r="TGF5" s="85"/>
      <c r="TGG5" s="85"/>
      <c r="TGH5" s="85"/>
      <c r="TGI5" s="85"/>
      <c r="TGJ5" s="85"/>
      <c r="TGK5" s="85"/>
      <c r="TGL5" s="85"/>
      <c r="TGM5" s="85"/>
      <c r="TGN5" s="85"/>
      <c r="TGO5" s="85"/>
      <c r="TGP5" s="85"/>
      <c r="TGQ5" s="85"/>
      <c r="TGR5" s="85"/>
      <c r="TGS5" s="85"/>
      <c r="TGT5" s="85"/>
      <c r="TGU5" s="85"/>
      <c r="TGV5" s="85"/>
      <c r="TGW5" s="85"/>
      <c r="TGX5" s="85"/>
      <c r="TGY5" s="85"/>
      <c r="TGZ5" s="85"/>
      <c r="THA5" s="85"/>
      <c r="THB5" s="85"/>
      <c r="THC5" s="85"/>
      <c r="THD5" s="85"/>
      <c r="THE5" s="85"/>
      <c r="THF5" s="85"/>
      <c r="THG5" s="85"/>
      <c r="THH5" s="85"/>
      <c r="THI5" s="85"/>
      <c r="THJ5" s="85"/>
      <c r="THK5" s="85"/>
      <c r="THL5" s="85"/>
      <c r="THM5" s="85"/>
      <c r="THN5" s="85"/>
      <c r="THO5" s="85"/>
      <c r="THP5" s="85"/>
      <c r="THQ5" s="85"/>
      <c r="THR5" s="85"/>
      <c r="THS5" s="85"/>
      <c r="THT5" s="85"/>
      <c r="THU5" s="85"/>
      <c r="THV5" s="85"/>
      <c r="THW5" s="85"/>
      <c r="THX5" s="85"/>
      <c r="THY5" s="85"/>
      <c r="THZ5" s="85"/>
      <c r="TIA5" s="85"/>
      <c r="TIB5" s="85"/>
      <c r="TIC5" s="85"/>
      <c r="TID5" s="85"/>
      <c r="TIE5" s="85"/>
      <c r="TIF5" s="85"/>
      <c r="TIG5" s="85"/>
      <c r="TIH5" s="85"/>
      <c r="TII5" s="85"/>
      <c r="TIJ5" s="85"/>
      <c r="TIK5" s="85"/>
      <c r="TIL5" s="85"/>
      <c r="TIM5" s="85"/>
      <c r="TIN5" s="85"/>
      <c r="TIO5" s="85"/>
      <c r="TIP5" s="85"/>
      <c r="TIQ5" s="85"/>
      <c r="TIR5" s="85"/>
      <c r="TIS5" s="85"/>
      <c r="TIT5" s="85"/>
      <c r="TIU5" s="85"/>
      <c r="TIV5" s="85"/>
      <c r="TIW5" s="85"/>
      <c r="TIX5" s="85"/>
      <c r="TIY5" s="85"/>
      <c r="TIZ5" s="85"/>
      <c r="TJA5" s="85"/>
      <c r="TJB5" s="85"/>
      <c r="TJC5" s="85"/>
      <c r="TJD5" s="85"/>
      <c r="TJE5" s="85"/>
      <c r="TJF5" s="85"/>
      <c r="TJG5" s="85"/>
      <c r="TJH5" s="85"/>
      <c r="TJI5" s="85"/>
      <c r="TJJ5" s="85"/>
      <c r="TJK5" s="85"/>
      <c r="TJL5" s="85"/>
      <c r="TJM5" s="85"/>
      <c r="TJN5" s="85"/>
      <c r="TJO5" s="85"/>
      <c r="TJP5" s="85"/>
      <c r="TJQ5" s="85"/>
      <c r="TJR5" s="85"/>
      <c r="TJS5" s="85"/>
      <c r="TJT5" s="85"/>
      <c r="TJU5" s="85"/>
      <c r="TJV5" s="85"/>
      <c r="TJW5" s="85"/>
      <c r="TJX5" s="85"/>
      <c r="TJY5" s="85"/>
      <c r="TJZ5" s="85"/>
      <c r="TKA5" s="85"/>
      <c r="TKB5" s="85"/>
      <c r="TKC5" s="85"/>
      <c r="TKD5" s="85"/>
      <c r="TKE5" s="85"/>
      <c r="TKF5" s="85"/>
      <c r="TKG5" s="85"/>
      <c r="TKH5" s="85"/>
      <c r="TKI5" s="85"/>
      <c r="TKJ5" s="85"/>
      <c r="TKK5" s="85"/>
      <c r="TKL5" s="85"/>
      <c r="TKM5" s="85"/>
      <c r="TKN5" s="85"/>
      <c r="TKO5" s="85"/>
      <c r="TKP5" s="85"/>
      <c r="TKQ5" s="85"/>
      <c r="TKR5" s="85"/>
      <c r="TKS5" s="85"/>
      <c r="TKT5" s="85"/>
      <c r="TKU5" s="85"/>
      <c r="TKV5" s="85"/>
      <c r="TKW5" s="85"/>
      <c r="TKX5" s="85"/>
      <c r="TKY5" s="85"/>
      <c r="TKZ5" s="85"/>
      <c r="TLA5" s="85"/>
      <c r="TLB5" s="85"/>
      <c r="TLC5" s="85"/>
      <c r="TLD5" s="85"/>
      <c r="TLE5" s="85"/>
      <c r="TLF5" s="85"/>
      <c r="TLG5" s="85"/>
      <c r="TLH5" s="85"/>
      <c r="TLI5" s="85"/>
      <c r="TLJ5" s="85"/>
      <c r="TLK5" s="85"/>
      <c r="TLL5" s="85"/>
      <c r="TLM5" s="85"/>
      <c r="TLN5" s="85"/>
      <c r="TLO5" s="85"/>
      <c r="TLP5" s="85"/>
      <c r="TLQ5" s="85"/>
      <c r="TLR5" s="85"/>
      <c r="TLS5" s="85"/>
      <c r="TLT5" s="85"/>
      <c r="TLU5" s="85"/>
      <c r="TLV5" s="85"/>
      <c r="TLW5" s="85"/>
      <c r="TLX5" s="85"/>
      <c r="TLY5" s="85"/>
      <c r="TLZ5" s="85"/>
      <c r="TMA5" s="85"/>
      <c r="TMB5" s="85"/>
      <c r="TMC5" s="85"/>
      <c r="TMD5" s="85"/>
      <c r="TME5" s="85"/>
      <c r="TMF5" s="85"/>
      <c r="TMG5" s="85"/>
      <c r="TMH5" s="85"/>
      <c r="TMI5" s="85"/>
      <c r="TMJ5" s="85"/>
      <c r="TMK5" s="85"/>
      <c r="TML5" s="85"/>
      <c r="TMM5" s="85"/>
      <c r="TMN5" s="85"/>
      <c r="TMO5" s="85"/>
      <c r="TMP5" s="85"/>
      <c r="TMQ5" s="85"/>
      <c r="TMR5" s="85"/>
      <c r="TMS5" s="85"/>
      <c r="TMT5" s="85"/>
      <c r="TMU5" s="85"/>
      <c r="TMV5" s="85"/>
      <c r="TMW5" s="85"/>
      <c r="TMX5" s="85"/>
      <c r="TMY5" s="85"/>
      <c r="TMZ5" s="85"/>
      <c r="TNA5" s="85"/>
      <c r="TNB5" s="85"/>
      <c r="TNC5" s="85"/>
      <c r="TND5" s="85"/>
      <c r="TNE5" s="85"/>
      <c r="TNF5" s="85"/>
      <c r="TNG5" s="85"/>
      <c r="TNH5" s="85"/>
      <c r="TNI5" s="85"/>
      <c r="TNJ5" s="85"/>
      <c r="TNK5" s="85"/>
      <c r="TNL5" s="85"/>
      <c r="TNM5" s="85"/>
      <c r="TNN5" s="85"/>
      <c r="TNO5" s="85"/>
      <c r="TNP5" s="85"/>
      <c r="TNQ5" s="85"/>
      <c r="TNR5" s="85"/>
      <c r="TNS5" s="85"/>
      <c r="TNT5" s="85"/>
      <c r="TNU5" s="85"/>
      <c r="TNV5" s="85"/>
      <c r="TNW5" s="85"/>
      <c r="TNX5" s="85"/>
      <c r="TNY5" s="85"/>
      <c r="TNZ5" s="85"/>
      <c r="TOA5" s="85"/>
      <c r="TOB5" s="85"/>
      <c r="TOC5" s="85"/>
      <c r="TOD5" s="85"/>
      <c r="TOE5" s="85"/>
      <c r="TOF5" s="85"/>
      <c r="TOG5" s="85"/>
      <c r="TOH5" s="85"/>
      <c r="TOI5" s="85"/>
      <c r="TOJ5" s="85"/>
      <c r="TOK5" s="85"/>
      <c r="TOL5" s="85"/>
      <c r="TOM5" s="85"/>
      <c r="TON5" s="85"/>
      <c r="TOO5" s="85"/>
      <c r="TOP5" s="85"/>
      <c r="TOQ5" s="85"/>
      <c r="TOR5" s="85"/>
      <c r="TOS5" s="85"/>
      <c r="TOT5" s="85"/>
      <c r="TOU5" s="85"/>
      <c r="TOV5" s="85"/>
      <c r="TOW5" s="85"/>
      <c r="TOX5" s="85"/>
      <c r="TOY5" s="85"/>
      <c r="TOZ5" s="85"/>
      <c r="TPA5" s="85"/>
      <c r="TPB5" s="85"/>
      <c r="TPC5" s="85"/>
      <c r="TPD5" s="85"/>
      <c r="TPE5" s="85"/>
      <c r="TPF5" s="85"/>
      <c r="TPG5" s="85"/>
      <c r="TPH5" s="85"/>
      <c r="TPI5" s="85"/>
      <c r="TPJ5" s="85"/>
      <c r="TPK5" s="85"/>
      <c r="TPL5" s="85"/>
      <c r="TPM5" s="85"/>
      <c r="TPN5" s="85"/>
      <c r="TPO5" s="85"/>
      <c r="TPP5" s="85"/>
      <c r="TPQ5" s="85"/>
      <c r="TPR5" s="85"/>
      <c r="TPS5" s="85"/>
      <c r="TPT5" s="85"/>
      <c r="TPU5" s="85"/>
      <c r="TPV5" s="85"/>
      <c r="TPW5" s="85"/>
      <c r="TPX5" s="85"/>
      <c r="TPY5" s="85"/>
      <c r="TPZ5" s="85"/>
      <c r="TQA5" s="85"/>
      <c r="TQB5" s="85"/>
      <c r="TQC5" s="85"/>
      <c r="TQD5" s="85"/>
      <c r="TQE5" s="85"/>
      <c r="TQF5" s="85"/>
      <c r="TQG5" s="85"/>
      <c r="TQH5" s="85"/>
      <c r="TQI5" s="85"/>
      <c r="TQJ5" s="85"/>
      <c r="TQK5" s="85"/>
      <c r="TQL5" s="85"/>
      <c r="TQM5" s="85"/>
      <c r="TQN5" s="85"/>
      <c r="TQO5" s="85"/>
      <c r="TQP5" s="85"/>
      <c r="TQQ5" s="85"/>
      <c r="TQR5" s="85"/>
      <c r="TQS5" s="85"/>
      <c r="TQT5" s="85"/>
      <c r="TQU5" s="85"/>
      <c r="TQV5" s="85"/>
      <c r="TQW5" s="85"/>
      <c r="TQX5" s="85"/>
      <c r="TQY5" s="85"/>
      <c r="TQZ5" s="85"/>
      <c r="TRA5" s="85"/>
      <c r="TRB5" s="85"/>
      <c r="TRC5" s="85"/>
      <c r="TRD5" s="85"/>
      <c r="TRE5" s="85"/>
      <c r="TRF5" s="85"/>
      <c r="TRG5" s="85"/>
      <c r="TRH5" s="85"/>
      <c r="TRI5" s="85"/>
      <c r="TRJ5" s="85"/>
      <c r="TRK5" s="85"/>
      <c r="TRL5" s="85"/>
      <c r="TRM5" s="85"/>
      <c r="TRN5" s="85"/>
      <c r="TRO5" s="85"/>
      <c r="TRP5" s="85"/>
      <c r="TRQ5" s="85"/>
      <c r="TRR5" s="85"/>
      <c r="TRS5" s="85"/>
      <c r="TRT5" s="85"/>
      <c r="TRU5" s="85"/>
      <c r="TRV5" s="85"/>
      <c r="TRW5" s="85"/>
      <c r="TRX5" s="85"/>
      <c r="TRY5" s="85"/>
      <c r="TRZ5" s="85"/>
      <c r="TSA5" s="85"/>
      <c r="TSB5" s="85"/>
      <c r="TSC5" s="85"/>
      <c r="TSD5" s="85"/>
      <c r="TSE5" s="85"/>
      <c r="TSF5" s="85"/>
      <c r="TSG5" s="85"/>
      <c r="TSH5" s="85"/>
      <c r="TSI5" s="85"/>
      <c r="TSJ5" s="85"/>
      <c r="TSK5" s="85"/>
      <c r="TSL5" s="85"/>
      <c r="TSM5" s="85"/>
      <c r="TSN5" s="85"/>
      <c r="TSO5" s="85"/>
      <c r="TSP5" s="85"/>
      <c r="TSQ5" s="85"/>
      <c r="TSR5" s="85"/>
      <c r="TSS5" s="85"/>
      <c r="TST5" s="85"/>
      <c r="TSU5" s="85"/>
      <c r="TSV5" s="85"/>
      <c r="TSW5" s="85"/>
      <c r="TSX5" s="85"/>
      <c r="TSY5" s="85"/>
      <c r="TSZ5" s="85"/>
      <c r="TTA5" s="85"/>
      <c r="TTB5" s="85"/>
      <c r="TTC5" s="85"/>
      <c r="TTD5" s="85"/>
      <c r="TTE5" s="85"/>
      <c r="TTF5" s="85"/>
      <c r="TTG5" s="85"/>
      <c r="TTH5" s="85"/>
      <c r="TTI5" s="85"/>
      <c r="TTJ5" s="85"/>
      <c r="TTK5" s="85"/>
      <c r="TTL5" s="85"/>
      <c r="TTM5" s="85"/>
      <c r="TTN5" s="85"/>
      <c r="TTO5" s="85"/>
      <c r="TTP5" s="85"/>
      <c r="TTQ5" s="85"/>
      <c r="TTR5" s="85"/>
      <c r="TTS5" s="85"/>
      <c r="TTT5" s="85"/>
      <c r="TTU5" s="85"/>
      <c r="TTV5" s="85"/>
      <c r="TTW5" s="85"/>
      <c r="TTX5" s="85"/>
      <c r="TTY5" s="85"/>
      <c r="TTZ5" s="85"/>
      <c r="TUA5" s="85"/>
      <c r="TUB5" s="85"/>
      <c r="TUC5" s="85"/>
      <c r="TUD5" s="85"/>
      <c r="TUE5" s="85"/>
      <c r="TUF5" s="85"/>
      <c r="TUG5" s="85"/>
      <c r="TUH5" s="85"/>
      <c r="TUI5" s="85"/>
      <c r="TUJ5" s="85"/>
      <c r="TUK5" s="85"/>
      <c r="TUL5" s="85"/>
      <c r="TUM5" s="85"/>
      <c r="TUN5" s="85"/>
      <c r="TUO5" s="85"/>
      <c r="TUP5" s="85"/>
      <c r="TUQ5" s="85"/>
      <c r="TUR5" s="85"/>
      <c r="TUS5" s="85"/>
      <c r="TUT5" s="85"/>
      <c r="TUU5" s="85"/>
      <c r="TUV5" s="85"/>
      <c r="TUW5" s="85"/>
      <c r="TUX5" s="85"/>
      <c r="TUY5" s="85"/>
      <c r="TUZ5" s="85"/>
      <c r="TVA5" s="85"/>
      <c r="TVB5" s="85"/>
      <c r="TVC5" s="85"/>
      <c r="TVD5" s="85"/>
      <c r="TVE5" s="85"/>
      <c r="TVF5" s="85"/>
      <c r="TVG5" s="85"/>
      <c r="TVH5" s="85"/>
      <c r="TVI5" s="85"/>
      <c r="TVJ5" s="85"/>
      <c r="TVK5" s="85"/>
      <c r="TVL5" s="85"/>
      <c r="TVM5" s="85"/>
      <c r="TVN5" s="85"/>
      <c r="TVO5" s="85"/>
      <c r="TVP5" s="85"/>
      <c r="TVQ5" s="85"/>
      <c r="TVR5" s="85"/>
      <c r="TVS5" s="85"/>
      <c r="TVT5" s="85"/>
      <c r="TVU5" s="85"/>
      <c r="TVV5" s="85"/>
      <c r="TVW5" s="85"/>
      <c r="TVX5" s="85"/>
      <c r="TVY5" s="85"/>
      <c r="TVZ5" s="85"/>
      <c r="TWA5" s="85"/>
      <c r="TWB5" s="85"/>
      <c r="TWC5" s="85"/>
      <c r="TWD5" s="85"/>
      <c r="TWE5" s="85"/>
      <c r="TWF5" s="85"/>
      <c r="TWG5" s="85"/>
      <c r="TWH5" s="85"/>
      <c r="TWI5" s="85"/>
      <c r="TWJ5" s="85"/>
      <c r="TWK5" s="85"/>
      <c r="TWL5" s="85"/>
      <c r="TWM5" s="85"/>
      <c r="TWN5" s="85"/>
      <c r="TWO5" s="85"/>
      <c r="TWP5" s="85"/>
      <c r="TWQ5" s="85"/>
      <c r="TWR5" s="85"/>
      <c r="TWS5" s="85"/>
      <c r="TWT5" s="85"/>
      <c r="TWU5" s="85"/>
      <c r="TWV5" s="85"/>
      <c r="TWW5" s="85"/>
      <c r="TWX5" s="85"/>
      <c r="TWY5" s="85"/>
      <c r="TWZ5" s="85"/>
      <c r="TXA5" s="85"/>
      <c r="TXB5" s="85"/>
      <c r="TXC5" s="85"/>
      <c r="TXD5" s="85"/>
      <c r="TXE5" s="85"/>
      <c r="TXF5" s="85"/>
      <c r="TXG5" s="85"/>
      <c r="TXH5" s="85"/>
      <c r="TXI5" s="85"/>
      <c r="TXJ5" s="85"/>
      <c r="TXK5" s="85"/>
      <c r="TXL5" s="85"/>
      <c r="TXM5" s="85"/>
      <c r="TXN5" s="85"/>
      <c r="TXO5" s="85"/>
      <c r="TXP5" s="85"/>
      <c r="TXQ5" s="85"/>
      <c r="TXR5" s="85"/>
      <c r="TXS5" s="85"/>
      <c r="TXT5" s="85"/>
      <c r="TXU5" s="85"/>
      <c r="TXV5" s="85"/>
      <c r="TXW5" s="85"/>
      <c r="TXX5" s="85"/>
      <c r="TXY5" s="85"/>
      <c r="TXZ5" s="85"/>
      <c r="TYA5" s="85"/>
      <c r="TYB5" s="85"/>
      <c r="TYC5" s="85"/>
      <c r="TYD5" s="85"/>
      <c r="TYE5" s="85"/>
      <c r="TYF5" s="85"/>
      <c r="TYG5" s="85"/>
      <c r="TYH5" s="85"/>
      <c r="TYI5" s="85"/>
      <c r="TYJ5" s="85"/>
      <c r="TYK5" s="85"/>
      <c r="TYL5" s="85"/>
      <c r="TYM5" s="85"/>
      <c r="TYN5" s="85"/>
      <c r="TYO5" s="85"/>
      <c r="TYP5" s="85"/>
      <c r="TYQ5" s="85"/>
      <c r="TYR5" s="85"/>
      <c r="TYS5" s="85"/>
      <c r="TYT5" s="85"/>
      <c r="TYU5" s="85"/>
      <c r="TYV5" s="85"/>
      <c r="TYW5" s="85"/>
      <c r="TYX5" s="85"/>
      <c r="TYY5" s="85"/>
      <c r="TYZ5" s="85"/>
      <c r="TZA5" s="85"/>
      <c r="TZB5" s="85"/>
      <c r="TZC5" s="85"/>
      <c r="TZD5" s="85"/>
      <c r="TZE5" s="85"/>
      <c r="TZF5" s="85"/>
      <c r="TZG5" s="85"/>
      <c r="TZH5" s="85"/>
      <c r="TZI5" s="85"/>
      <c r="TZJ5" s="85"/>
      <c r="TZK5" s="85"/>
      <c r="TZL5" s="85"/>
      <c r="TZM5" s="85"/>
      <c r="TZN5" s="85"/>
      <c r="TZO5" s="85"/>
      <c r="TZP5" s="85"/>
      <c r="TZQ5" s="85"/>
      <c r="TZR5" s="85"/>
      <c r="TZS5" s="85"/>
      <c r="TZT5" s="85"/>
      <c r="TZU5" s="85"/>
      <c r="TZV5" s="85"/>
      <c r="TZW5" s="85"/>
      <c r="TZX5" s="85"/>
      <c r="TZY5" s="85"/>
      <c r="TZZ5" s="85"/>
      <c r="UAA5" s="85"/>
      <c r="UAB5" s="85"/>
      <c r="UAC5" s="85"/>
      <c r="UAD5" s="85"/>
      <c r="UAE5" s="85"/>
      <c r="UAF5" s="85"/>
      <c r="UAG5" s="85"/>
      <c r="UAH5" s="85"/>
      <c r="UAI5" s="85"/>
      <c r="UAJ5" s="85"/>
      <c r="UAK5" s="85"/>
      <c r="UAL5" s="85"/>
      <c r="UAM5" s="85"/>
      <c r="UAN5" s="85"/>
      <c r="UAO5" s="85"/>
      <c r="UAP5" s="85"/>
      <c r="UAQ5" s="85"/>
      <c r="UAR5" s="85"/>
      <c r="UAS5" s="85"/>
      <c r="UAT5" s="85"/>
      <c r="UAU5" s="85"/>
      <c r="UAV5" s="85"/>
      <c r="UAW5" s="85"/>
      <c r="UAX5" s="85"/>
      <c r="UAY5" s="85"/>
      <c r="UAZ5" s="85"/>
      <c r="UBA5" s="85"/>
      <c r="UBB5" s="85"/>
      <c r="UBC5" s="85"/>
      <c r="UBD5" s="85"/>
      <c r="UBE5" s="85"/>
      <c r="UBF5" s="85"/>
      <c r="UBG5" s="85"/>
      <c r="UBH5" s="85"/>
      <c r="UBI5" s="85"/>
      <c r="UBJ5" s="85"/>
      <c r="UBK5" s="85"/>
      <c r="UBL5" s="85"/>
      <c r="UBM5" s="85"/>
      <c r="UBN5" s="85"/>
      <c r="UBO5" s="85"/>
      <c r="UBP5" s="85"/>
      <c r="UBQ5" s="85"/>
      <c r="UBR5" s="85"/>
      <c r="UBS5" s="85"/>
      <c r="UBT5" s="85"/>
      <c r="UBU5" s="85"/>
      <c r="UBV5" s="85"/>
      <c r="UBW5" s="85"/>
      <c r="UBX5" s="85"/>
      <c r="UBY5" s="85"/>
      <c r="UBZ5" s="85"/>
      <c r="UCA5" s="85"/>
      <c r="UCB5" s="85"/>
      <c r="UCC5" s="85"/>
      <c r="UCD5" s="85"/>
      <c r="UCE5" s="85"/>
      <c r="UCF5" s="85"/>
      <c r="UCG5" s="85"/>
      <c r="UCH5" s="85"/>
      <c r="UCI5" s="85"/>
      <c r="UCJ5" s="85"/>
      <c r="UCK5" s="85"/>
      <c r="UCL5" s="85"/>
      <c r="UCM5" s="85"/>
      <c r="UCN5" s="85"/>
      <c r="UCO5" s="85"/>
      <c r="UCP5" s="85"/>
      <c r="UCQ5" s="85"/>
      <c r="UCR5" s="85"/>
      <c r="UCS5" s="85"/>
      <c r="UCT5" s="85"/>
      <c r="UCU5" s="85"/>
      <c r="UCV5" s="85"/>
      <c r="UCW5" s="85"/>
      <c r="UCX5" s="85"/>
      <c r="UCY5" s="85"/>
      <c r="UCZ5" s="85"/>
      <c r="UDA5" s="85"/>
      <c r="UDB5" s="85"/>
      <c r="UDC5" s="85"/>
      <c r="UDD5" s="85"/>
      <c r="UDE5" s="85"/>
      <c r="UDF5" s="85"/>
      <c r="UDG5" s="85"/>
      <c r="UDH5" s="85"/>
      <c r="UDI5" s="85"/>
      <c r="UDJ5" s="85"/>
      <c r="UDK5" s="85"/>
      <c r="UDL5" s="85"/>
      <c r="UDM5" s="85"/>
      <c r="UDN5" s="85"/>
      <c r="UDO5" s="85"/>
      <c r="UDP5" s="85"/>
      <c r="UDQ5" s="85"/>
      <c r="UDR5" s="85"/>
      <c r="UDS5" s="85"/>
      <c r="UDT5" s="85"/>
      <c r="UDU5" s="85"/>
      <c r="UDV5" s="85"/>
      <c r="UDW5" s="85"/>
      <c r="UDX5" s="85"/>
      <c r="UDY5" s="85"/>
      <c r="UDZ5" s="85"/>
      <c r="UEA5" s="85"/>
      <c r="UEB5" s="85"/>
      <c r="UEC5" s="85"/>
      <c r="UED5" s="85"/>
      <c r="UEE5" s="85"/>
      <c r="UEF5" s="85"/>
      <c r="UEG5" s="85"/>
      <c r="UEH5" s="85"/>
      <c r="UEI5" s="85"/>
      <c r="UEJ5" s="85"/>
      <c r="UEK5" s="85"/>
      <c r="UEL5" s="85"/>
      <c r="UEM5" s="85"/>
      <c r="UEN5" s="85"/>
      <c r="UEO5" s="85"/>
      <c r="UEP5" s="85"/>
      <c r="UEQ5" s="85"/>
      <c r="UER5" s="85"/>
      <c r="UES5" s="85"/>
      <c r="UET5" s="85"/>
      <c r="UEU5" s="85"/>
      <c r="UEV5" s="85"/>
      <c r="UEW5" s="85"/>
      <c r="UEX5" s="85"/>
      <c r="UEY5" s="85"/>
      <c r="UEZ5" s="85"/>
      <c r="UFA5" s="85"/>
      <c r="UFB5" s="85"/>
      <c r="UFC5" s="85"/>
      <c r="UFD5" s="85"/>
      <c r="UFE5" s="85"/>
      <c r="UFF5" s="85"/>
      <c r="UFG5" s="85"/>
      <c r="UFH5" s="85"/>
      <c r="UFI5" s="85"/>
      <c r="UFJ5" s="85"/>
      <c r="UFK5" s="85"/>
      <c r="UFL5" s="85"/>
      <c r="UFM5" s="85"/>
      <c r="UFN5" s="85"/>
      <c r="UFO5" s="85"/>
      <c r="UFP5" s="85"/>
      <c r="UFQ5" s="85"/>
      <c r="UFR5" s="85"/>
      <c r="UFS5" s="85"/>
      <c r="UFT5" s="85"/>
      <c r="UFU5" s="85"/>
      <c r="UFV5" s="85"/>
      <c r="UFW5" s="85"/>
      <c r="UFX5" s="85"/>
      <c r="UFY5" s="85"/>
      <c r="UFZ5" s="85"/>
      <c r="UGA5" s="85"/>
      <c r="UGB5" s="85"/>
      <c r="UGC5" s="85"/>
      <c r="UGD5" s="85"/>
      <c r="UGE5" s="85"/>
      <c r="UGF5" s="85"/>
      <c r="UGG5" s="85"/>
      <c r="UGH5" s="85"/>
      <c r="UGI5" s="85"/>
      <c r="UGJ5" s="85"/>
      <c r="UGK5" s="85"/>
      <c r="UGL5" s="85"/>
      <c r="UGM5" s="85"/>
      <c r="UGN5" s="85"/>
      <c r="UGO5" s="85"/>
      <c r="UGP5" s="85"/>
      <c r="UGQ5" s="85"/>
      <c r="UGR5" s="85"/>
      <c r="UGS5" s="85"/>
      <c r="UGT5" s="85"/>
      <c r="UGU5" s="85"/>
      <c r="UGV5" s="85"/>
      <c r="UGW5" s="85"/>
      <c r="UGX5" s="85"/>
      <c r="UGY5" s="85"/>
      <c r="UGZ5" s="85"/>
      <c r="UHA5" s="85"/>
      <c r="UHB5" s="85"/>
      <c r="UHC5" s="85"/>
      <c r="UHD5" s="85"/>
      <c r="UHE5" s="85"/>
      <c r="UHF5" s="85"/>
      <c r="UHG5" s="85"/>
      <c r="UHH5" s="85"/>
      <c r="UHI5" s="85"/>
      <c r="UHJ5" s="85"/>
      <c r="UHK5" s="85"/>
      <c r="UHL5" s="85"/>
      <c r="UHM5" s="85"/>
      <c r="UHN5" s="85"/>
      <c r="UHO5" s="85"/>
      <c r="UHP5" s="85"/>
      <c r="UHQ5" s="85"/>
      <c r="UHR5" s="85"/>
      <c r="UHS5" s="85"/>
      <c r="UHT5" s="85"/>
      <c r="UHU5" s="85"/>
      <c r="UHV5" s="85"/>
      <c r="UHW5" s="85"/>
      <c r="UHX5" s="85"/>
      <c r="UHY5" s="85"/>
      <c r="UHZ5" s="85"/>
      <c r="UIA5" s="85"/>
      <c r="UIB5" s="85"/>
      <c r="UIC5" s="85"/>
      <c r="UID5" s="85"/>
      <c r="UIE5" s="85"/>
      <c r="UIF5" s="85"/>
      <c r="UIG5" s="85"/>
      <c r="UIH5" s="85"/>
      <c r="UII5" s="85"/>
      <c r="UIJ5" s="85"/>
      <c r="UIK5" s="85"/>
      <c r="UIL5" s="85"/>
      <c r="UIM5" s="85"/>
      <c r="UIN5" s="85"/>
      <c r="UIO5" s="85"/>
      <c r="UIP5" s="85"/>
      <c r="UIQ5" s="85"/>
      <c r="UIR5" s="85"/>
      <c r="UIS5" s="85"/>
      <c r="UIT5" s="85"/>
      <c r="UIU5" s="85"/>
      <c r="UIV5" s="85"/>
      <c r="UIW5" s="85"/>
      <c r="UIX5" s="85"/>
      <c r="UIY5" s="85"/>
      <c r="UIZ5" s="85"/>
      <c r="UJA5" s="85"/>
      <c r="UJB5" s="85"/>
      <c r="UJC5" s="85"/>
      <c r="UJD5" s="85"/>
      <c r="UJE5" s="85"/>
      <c r="UJF5" s="85"/>
      <c r="UJG5" s="85"/>
      <c r="UJH5" s="85"/>
      <c r="UJI5" s="85"/>
      <c r="UJJ5" s="85"/>
      <c r="UJK5" s="85"/>
      <c r="UJL5" s="85"/>
      <c r="UJM5" s="85"/>
      <c r="UJN5" s="85"/>
      <c r="UJO5" s="85"/>
      <c r="UJP5" s="85"/>
      <c r="UJQ5" s="85"/>
      <c r="UJR5" s="85"/>
      <c r="UJS5" s="85"/>
      <c r="UJT5" s="85"/>
      <c r="UJU5" s="85"/>
      <c r="UJV5" s="85"/>
      <c r="UJW5" s="85"/>
      <c r="UJX5" s="85"/>
      <c r="UJY5" s="85"/>
      <c r="UJZ5" s="85"/>
      <c r="UKA5" s="85"/>
      <c r="UKB5" s="85"/>
      <c r="UKC5" s="85"/>
      <c r="UKD5" s="85"/>
      <c r="UKE5" s="85"/>
      <c r="UKF5" s="85"/>
      <c r="UKG5" s="85"/>
      <c r="UKH5" s="85"/>
      <c r="UKI5" s="85"/>
      <c r="UKJ5" s="85"/>
      <c r="UKK5" s="85"/>
      <c r="UKL5" s="85"/>
      <c r="UKM5" s="85"/>
      <c r="UKN5" s="85"/>
      <c r="UKO5" s="85"/>
      <c r="UKP5" s="85"/>
      <c r="UKQ5" s="85"/>
      <c r="UKR5" s="85"/>
      <c r="UKS5" s="85"/>
      <c r="UKT5" s="85"/>
      <c r="UKU5" s="85"/>
      <c r="UKV5" s="85"/>
      <c r="UKW5" s="85"/>
      <c r="UKX5" s="85"/>
      <c r="UKY5" s="85"/>
      <c r="UKZ5" s="85"/>
      <c r="ULA5" s="85"/>
      <c r="ULB5" s="85"/>
      <c r="ULC5" s="85"/>
      <c r="ULD5" s="85"/>
      <c r="ULE5" s="85"/>
      <c r="ULF5" s="85"/>
      <c r="ULG5" s="85"/>
      <c r="ULH5" s="85"/>
      <c r="ULI5" s="85"/>
      <c r="ULJ5" s="85"/>
      <c r="ULK5" s="85"/>
      <c r="ULL5" s="85"/>
      <c r="ULM5" s="85"/>
      <c r="ULN5" s="85"/>
      <c r="ULO5" s="85"/>
      <c r="ULP5" s="85"/>
      <c r="ULQ5" s="85"/>
      <c r="ULR5" s="85"/>
      <c r="ULS5" s="85"/>
      <c r="ULT5" s="85"/>
      <c r="ULU5" s="85"/>
      <c r="ULV5" s="85"/>
      <c r="ULW5" s="85"/>
      <c r="ULX5" s="85"/>
      <c r="ULY5" s="85"/>
      <c r="ULZ5" s="85"/>
      <c r="UMA5" s="85"/>
      <c r="UMB5" s="85"/>
      <c r="UMC5" s="85"/>
      <c r="UMD5" s="85"/>
      <c r="UME5" s="85"/>
      <c r="UMF5" s="85"/>
      <c r="UMG5" s="85"/>
      <c r="UMH5" s="85"/>
      <c r="UMI5" s="85"/>
      <c r="UMJ5" s="85"/>
      <c r="UMK5" s="85"/>
      <c r="UML5" s="85"/>
      <c r="UMM5" s="85"/>
      <c r="UMN5" s="85"/>
      <c r="UMO5" s="85"/>
      <c r="UMP5" s="85"/>
      <c r="UMQ5" s="85"/>
      <c r="UMR5" s="85"/>
      <c r="UMS5" s="85"/>
      <c r="UMT5" s="85"/>
      <c r="UMU5" s="85"/>
      <c r="UMV5" s="85"/>
      <c r="UMW5" s="85"/>
      <c r="UMX5" s="85"/>
      <c r="UMY5" s="85"/>
      <c r="UMZ5" s="85"/>
      <c r="UNA5" s="85"/>
      <c r="UNB5" s="85"/>
      <c r="UNC5" s="85"/>
      <c r="UND5" s="85"/>
      <c r="UNE5" s="85"/>
      <c r="UNF5" s="85"/>
      <c r="UNG5" s="85"/>
      <c r="UNH5" s="85"/>
      <c r="UNI5" s="85"/>
      <c r="UNJ5" s="85"/>
      <c r="UNK5" s="85"/>
      <c r="UNL5" s="85"/>
      <c r="UNM5" s="85"/>
      <c r="UNN5" s="85"/>
      <c r="UNO5" s="85"/>
      <c r="UNP5" s="85"/>
      <c r="UNQ5" s="85"/>
      <c r="UNR5" s="85"/>
      <c r="UNS5" s="85"/>
      <c r="UNT5" s="85"/>
      <c r="UNU5" s="85"/>
      <c r="UNV5" s="85"/>
      <c r="UNW5" s="85"/>
      <c r="UNX5" s="85"/>
      <c r="UNY5" s="85"/>
      <c r="UNZ5" s="85"/>
      <c r="UOA5" s="85"/>
      <c r="UOB5" s="85"/>
      <c r="UOC5" s="85"/>
      <c r="UOD5" s="85"/>
      <c r="UOE5" s="85"/>
      <c r="UOF5" s="85"/>
      <c r="UOG5" s="85"/>
      <c r="UOH5" s="85"/>
      <c r="UOI5" s="85"/>
      <c r="UOJ5" s="85"/>
      <c r="UOK5" s="85"/>
      <c r="UOL5" s="85"/>
      <c r="UOM5" s="85"/>
      <c r="UON5" s="85"/>
      <c r="UOO5" s="85"/>
      <c r="UOP5" s="85"/>
      <c r="UOQ5" s="85"/>
      <c r="UOR5" s="85"/>
      <c r="UOS5" s="85"/>
      <c r="UOT5" s="85"/>
      <c r="UOU5" s="85"/>
      <c r="UOV5" s="85"/>
      <c r="UOW5" s="85"/>
      <c r="UOX5" s="85"/>
      <c r="UOY5" s="85"/>
      <c r="UOZ5" s="85"/>
      <c r="UPA5" s="85"/>
      <c r="UPB5" s="85"/>
      <c r="UPC5" s="85"/>
      <c r="UPD5" s="85"/>
      <c r="UPE5" s="85"/>
      <c r="UPF5" s="85"/>
      <c r="UPG5" s="85"/>
      <c r="UPH5" s="85"/>
      <c r="UPI5" s="85"/>
      <c r="UPJ5" s="85"/>
      <c r="UPK5" s="85"/>
      <c r="UPL5" s="85"/>
      <c r="UPM5" s="85"/>
      <c r="UPN5" s="85"/>
      <c r="UPO5" s="85"/>
      <c r="UPP5" s="85"/>
      <c r="UPQ5" s="85"/>
      <c r="UPR5" s="85"/>
      <c r="UPS5" s="85"/>
      <c r="UPT5" s="85"/>
      <c r="UPU5" s="85"/>
      <c r="UPV5" s="85"/>
      <c r="UPW5" s="85"/>
      <c r="UPX5" s="85"/>
      <c r="UPY5" s="85"/>
      <c r="UPZ5" s="85"/>
      <c r="UQA5" s="85"/>
      <c r="UQB5" s="85"/>
      <c r="UQC5" s="85"/>
      <c r="UQD5" s="85"/>
      <c r="UQE5" s="85"/>
      <c r="UQF5" s="85"/>
      <c r="UQG5" s="85"/>
      <c r="UQH5" s="85"/>
      <c r="UQI5" s="85"/>
      <c r="UQJ5" s="85"/>
      <c r="UQK5" s="85"/>
      <c r="UQL5" s="85"/>
      <c r="UQM5" s="85"/>
      <c r="UQN5" s="85"/>
      <c r="UQO5" s="85"/>
      <c r="UQP5" s="85"/>
      <c r="UQQ5" s="85"/>
      <c r="UQR5" s="85"/>
      <c r="UQS5" s="85"/>
      <c r="UQT5" s="85"/>
      <c r="UQU5" s="85"/>
      <c r="UQV5" s="85"/>
      <c r="UQW5" s="85"/>
      <c r="UQX5" s="85"/>
      <c r="UQY5" s="85"/>
      <c r="UQZ5" s="85"/>
      <c r="URA5" s="85"/>
      <c r="URB5" s="85"/>
      <c r="URC5" s="85"/>
      <c r="URD5" s="85"/>
      <c r="URE5" s="85"/>
      <c r="URF5" s="85"/>
      <c r="URG5" s="85"/>
      <c r="URH5" s="85"/>
      <c r="URI5" s="85"/>
      <c r="URJ5" s="85"/>
      <c r="URK5" s="85"/>
      <c r="URL5" s="85"/>
      <c r="URM5" s="85"/>
      <c r="URN5" s="85"/>
      <c r="URO5" s="85"/>
      <c r="URP5" s="85"/>
      <c r="URQ5" s="85"/>
      <c r="URR5" s="85"/>
      <c r="URS5" s="85"/>
      <c r="URT5" s="85"/>
      <c r="URU5" s="85"/>
      <c r="URV5" s="85"/>
      <c r="URW5" s="85"/>
      <c r="URX5" s="85"/>
      <c r="URY5" s="85"/>
      <c r="URZ5" s="85"/>
      <c r="USA5" s="85"/>
      <c r="USB5" s="85"/>
      <c r="USC5" s="85"/>
      <c r="USD5" s="85"/>
      <c r="USE5" s="85"/>
      <c r="USF5" s="85"/>
      <c r="USG5" s="85"/>
      <c r="USH5" s="85"/>
      <c r="USI5" s="85"/>
      <c r="USJ5" s="85"/>
      <c r="USK5" s="85"/>
      <c r="USL5" s="85"/>
      <c r="USM5" s="85"/>
      <c r="USN5" s="85"/>
      <c r="USO5" s="85"/>
      <c r="USP5" s="85"/>
      <c r="USQ5" s="85"/>
      <c r="USR5" s="85"/>
      <c r="USS5" s="85"/>
      <c r="UST5" s="85"/>
      <c r="USU5" s="85"/>
      <c r="USV5" s="85"/>
      <c r="USW5" s="85"/>
      <c r="USX5" s="85"/>
      <c r="USY5" s="85"/>
      <c r="USZ5" s="85"/>
      <c r="UTA5" s="85"/>
      <c r="UTB5" s="85"/>
      <c r="UTC5" s="85"/>
      <c r="UTD5" s="85"/>
      <c r="UTE5" s="85"/>
      <c r="UTF5" s="85"/>
      <c r="UTG5" s="85"/>
      <c r="UTH5" s="85"/>
      <c r="UTI5" s="85"/>
      <c r="UTJ5" s="85"/>
      <c r="UTK5" s="85"/>
      <c r="UTL5" s="85"/>
      <c r="UTM5" s="85"/>
      <c r="UTN5" s="85"/>
      <c r="UTO5" s="85"/>
      <c r="UTP5" s="85"/>
      <c r="UTQ5" s="85"/>
      <c r="UTR5" s="85"/>
      <c r="UTS5" s="85"/>
      <c r="UTT5" s="85"/>
      <c r="UTU5" s="85"/>
      <c r="UTV5" s="85"/>
      <c r="UTW5" s="85"/>
      <c r="UTX5" s="85"/>
      <c r="UTY5" s="85"/>
      <c r="UTZ5" s="85"/>
      <c r="UUA5" s="85"/>
      <c r="UUB5" s="85"/>
      <c r="UUC5" s="85"/>
      <c r="UUD5" s="85"/>
      <c r="UUE5" s="85"/>
      <c r="UUF5" s="85"/>
      <c r="UUG5" s="85"/>
      <c r="UUH5" s="85"/>
      <c r="UUI5" s="85"/>
      <c r="UUJ5" s="85"/>
      <c r="UUK5" s="85"/>
      <c r="UUL5" s="85"/>
      <c r="UUM5" s="85"/>
      <c r="UUN5" s="85"/>
      <c r="UUO5" s="85"/>
      <c r="UUP5" s="85"/>
      <c r="UUQ5" s="85"/>
      <c r="UUR5" s="85"/>
      <c r="UUS5" s="85"/>
      <c r="UUT5" s="85"/>
      <c r="UUU5" s="85"/>
      <c r="UUV5" s="85"/>
      <c r="UUW5" s="85"/>
      <c r="UUX5" s="85"/>
      <c r="UUY5" s="85"/>
      <c r="UUZ5" s="85"/>
      <c r="UVA5" s="85"/>
      <c r="UVB5" s="85"/>
      <c r="UVC5" s="85"/>
      <c r="UVD5" s="85"/>
      <c r="UVE5" s="85"/>
      <c r="UVF5" s="85"/>
      <c r="UVG5" s="85"/>
      <c r="UVH5" s="85"/>
      <c r="UVI5" s="85"/>
      <c r="UVJ5" s="85"/>
      <c r="UVK5" s="85"/>
      <c r="UVL5" s="85"/>
      <c r="UVM5" s="85"/>
      <c r="UVN5" s="85"/>
      <c r="UVO5" s="85"/>
      <c r="UVP5" s="85"/>
      <c r="UVQ5" s="85"/>
      <c r="UVR5" s="85"/>
      <c r="UVS5" s="85"/>
      <c r="UVT5" s="85"/>
      <c r="UVU5" s="85"/>
      <c r="UVV5" s="85"/>
      <c r="UVW5" s="85"/>
      <c r="UVX5" s="85"/>
      <c r="UVY5" s="85"/>
      <c r="UVZ5" s="85"/>
      <c r="UWA5" s="85"/>
      <c r="UWB5" s="85"/>
      <c r="UWC5" s="85"/>
      <c r="UWD5" s="85"/>
      <c r="UWE5" s="85"/>
      <c r="UWF5" s="85"/>
      <c r="UWG5" s="85"/>
      <c r="UWH5" s="85"/>
      <c r="UWI5" s="85"/>
      <c r="UWJ5" s="85"/>
      <c r="UWK5" s="85"/>
      <c r="UWL5" s="85"/>
      <c r="UWM5" s="85"/>
      <c r="UWN5" s="85"/>
      <c r="UWO5" s="85"/>
      <c r="UWP5" s="85"/>
      <c r="UWQ5" s="85"/>
      <c r="UWR5" s="85"/>
      <c r="UWS5" s="85"/>
      <c r="UWT5" s="85"/>
      <c r="UWU5" s="85"/>
      <c r="UWV5" s="85"/>
      <c r="UWW5" s="85"/>
      <c r="UWX5" s="85"/>
      <c r="UWY5" s="85"/>
      <c r="UWZ5" s="85"/>
      <c r="UXA5" s="85"/>
      <c r="UXB5" s="85"/>
      <c r="UXC5" s="85"/>
      <c r="UXD5" s="85"/>
      <c r="UXE5" s="85"/>
      <c r="UXF5" s="85"/>
      <c r="UXG5" s="85"/>
      <c r="UXH5" s="85"/>
      <c r="UXI5" s="85"/>
      <c r="UXJ5" s="85"/>
      <c r="UXK5" s="85"/>
      <c r="UXL5" s="85"/>
      <c r="UXM5" s="85"/>
      <c r="UXN5" s="85"/>
      <c r="UXO5" s="85"/>
      <c r="UXP5" s="85"/>
      <c r="UXQ5" s="85"/>
      <c r="UXR5" s="85"/>
      <c r="UXS5" s="85"/>
      <c r="UXT5" s="85"/>
      <c r="UXU5" s="85"/>
      <c r="UXV5" s="85"/>
      <c r="UXW5" s="85"/>
      <c r="UXX5" s="85"/>
      <c r="UXY5" s="85"/>
      <c r="UXZ5" s="85"/>
      <c r="UYA5" s="85"/>
      <c r="UYB5" s="85"/>
      <c r="UYC5" s="85"/>
      <c r="UYD5" s="85"/>
      <c r="UYE5" s="85"/>
      <c r="UYF5" s="85"/>
      <c r="UYG5" s="85"/>
      <c r="UYH5" s="85"/>
      <c r="UYI5" s="85"/>
      <c r="UYJ5" s="85"/>
      <c r="UYK5" s="85"/>
      <c r="UYL5" s="85"/>
      <c r="UYM5" s="85"/>
      <c r="UYN5" s="85"/>
      <c r="UYO5" s="85"/>
      <c r="UYP5" s="85"/>
      <c r="UYQ5" s="85"/>
      <c r="UYR5" s="85"/>
      <c r="UYS5" s="85"/>
      <c r="UYT5" s="85"/>
      <c r="UYU5" s="85"/>
      <c r="UYV5" s="85"/>
      <c r="UYW5" s="85"/>
      <c r="UYX5" s="85"/>
      <c r="UYY5" s="85"/>
      <c r="UYZ5" s="85"/>
      <c r="UZA5" s="85"/>
      <c r="UZB5" s="85"/>
      <c r="UZC5" s="85"/>
      <c r="UZD5" s="85"/>
      <c r="UZE5" s="85"/>
      <c r="UZF5" s="85"/>
      <c r="UZG5" s="85"/>
      <c r="UZH5" s="85"/>
      <c r="UZI5" s="85"/>
      <c r="UZJ5" s="85"/>
      <c r="UZK5" s="85"/>
      <c r="UZL5" s="85"/>
      <c r="UZM5" s="85"/>
      <c r="UZN5" s="85"/>
      <c r="UZO5" s="85"/>
      <c r="UZP5" s="85"/>
      <c r="UZQ5" s="85"/>
      <c r="UZR5" s="85"/>
      <c r="UZS5" s="85"/>
      <c r="UZT5" s="85"/>
      <c r="UZU5" s="85"/>
      <c r="UZV5" s="85"/>
      <c r="UZW5" s="85"/>
      <c r="UZX5" s="85"/>
      <c r="UZY5" s="85"/>
      <c r="UZZ5" s="85"/>
      <c r="VAA5" s="85"/>
      <c r="VAB5" s="85"/>
      <c r="VAC5" s="85"/>
      <c r="VAD5" s="85"/>
      <c r="VAE5" s="85"/>
      <c r="VAF5" s="85"/>
      <c r="VAG5" s="85"/>
      <c r="VAH5" s="85"/>
      <c r="VAI5" s="85"/>
      <c r="VAJ5" s="85"/>
      <c r="VAK5" s="85"/>
      <c r="VAL5" s="85"/>
      <c r="VAM5" s="85"/>
      <c r="VAN5" s="85"/>
      <c r="VAO5" s="85"/>
      <c r="VAP5" s="85"/>
      <c r="VAQ5" s="85"/>
      <c r="VAR5" s="85"/>
      <c r="VAS5" s="85"/>
      <c r="VAT5" s="85"/>
      <c r="VAU5" s="85"/>
      <c r="VAV5" s="85"/>
      <c r="VAW5" s="85"/>
      <c r="VAX5" s="85"/>
      <c r="VAY5" s="85"/>
      <c r="VAZ5" s="85"/>
      <c r="VBA5" s="85"/>
      <c r="VBB5" s="85"/>
      <c r="VBC5" s="85"/>
      <c r="VBD5" s="85"/>
      <c r="VBE5" s="85"/>
      <c r="VBF5" s="85"/>
      <c r="VBG5" s="85"/>
      <c r="VBH5" s="85"/>
      <c r="VBI5" s="85"/>
      <c r="VBJ5" s="85"/>
      <c r="VBK5" s="85"/>
      <c r="VBL5" s="85"/>
      <c r="VBM5" s="85"/>
      <c r="VBN5" s="85"/>
      <c r="VBO5" s="85"/>
      <c r="VBP5" s="85"/>
      <c r="VBQ5" s="85"/>
      <c r="VBR5" s="85"/>
      <c r="VBS5" s="85"/>
      <c r="VBT5" s="85"/>
      <c r="VBU5" s="85"/>
      <c r="VBV5" s="85"/>
      <c r="VBW5" s="85"/>
      <c r="VBX5" s="85"/>
      <c r="VBY5" s="85"/>
      <c r="VBZ5" s="85"/>
      <c r="VCA5" s="85"/>
      <c r="VCB5" s="85"/>
      <c r="VCC5" s="85"/>
      <c r="VCD5" s="85"/>
      <c r="VCE5" s="85"/>
      <c r="VCF5" s="85"/>
      <c r="VCG5" s="85"/>
      <c r="VCH5" s="85"/>
      <c r="VCI5" s="85"/>
      <c r="VCJ5" s="85"/>
      <c r="VCK5" s="85"/>
      <c r="VCL5" s="85"/>
      <c r="VCM5" s="85"/>
      <c r="VCN5" s="85"/>
      <c r="VCO5" s="85"/>
      <c r="VCP5" s="85"/>
      <c r="VCQ5" s="85"/>
      <c r="VCR5" s="85"/>
      <c r="VCS5" s="85"/>
      <c r="VCT5" s="85"/>
      <c r="VCU5" s="85"/>
      <c r="VCV5" s="85"/>
      <c r="VCW5" s="85"/>
      <c r="VCX5" s="85"/>
      <c r="VCY5" s="85"/>
      <c r="VCZ5" s="85"/>
      <c r="VDA5" s="85"/>
      <c r="VDB5" s="85"/>
      <c r="VDC5" s="85"/>
      <c r="VDD5" s="85"/>
      <c r="VDE5" s="85"/>
      <c r="VDF5" s="85"/>
      <c r="VDG5" s="85"/>
      <c r="VDH5" s="85"/>
      <c r="VDI5" s="85"/>
      <c r="VDJ5" s="85"/>
      <c r="VDK5" s="85"/>
      <c r="VDL5" s="85"/>
      <c r="VDM5" s="85"/>
      <c r="VDN5" s="85"/>
      <c r="VDO5" s="85"/>
      <c r="VDP5" s="85"/>
      <c r="VDQ5" s="85"/>
      <c r="VDR5" s="85"/>
      <c r="VDS5" s="85"/>
      <c r="VDT5" s="85"/>
      <c r="VDU5" s="85"/>
      <c r="VDV5" s="85"/>
      <c r="VDW5" s="85"/>
      <c r="VDX5" s="85"/>
      <c r="VDY5" s="85"/>
      <c r="VDZ5" s="85"/>
      <c r="VEA5" s="85"/>
      <c r="VEB5" s="85"/>
      <c r="VEC5" s="85"/>
      <c r="VED5" s="85"/>
      <c r="VEE5" s="85"/>
      <c r="VEF5" s="85"/>
      <c r="VEG5" s="85"/>
      <c r="VEH5" s="85"/>
      <c r="VEI5" s="85"/>
      <c r="VEJ5" s="85"/>
      <c r="VEK5" s="85"/>
      <c r="VEL5" s="85"/>
      <c r="VEM5" s="85"/>
      <c r="VEN5" s="85"/>
      <c r="VEO5" s="85"/>
      <c r="VEP5" s="85"/>
      <c r="VEQ5" s="85"/>
      <c r="VER5" s="85"/>
      <c r="VES5" s="85"/>
      <c r="VET5" s="85"/>
      <c r="VEU5" s="85"/>
      <c r="VEV5" s="85"/>
      <c r="VEW5" s="85"/>
      <c r="VEX5" s="85"/>
      <c r="VEY5" s="85"/>
      <c r="VEZ5" s="85"/>
      <c r="VFA5" s="85"/>
      <c r="VFB5" s="85"/>
      <c r="VFC5" s="85"/>
      <c r="VFD5" s="85"/>
      <c r="VFE5" s="85"/>
      <c r="VFF5" s="85"/>
      <c r="VFG5" s="85"/>
      <c r="VFH5" s="85"/>
      <c r="VFI5" s="85"/>
      <c r="VFJ5" s="85"/>
      <c r="VFK5" s="85"/>
      <c r="VFL5" s="85"/>
      <c r="VFM5" s="85"/>
      <c r="VFN5" s="85"/>
      <c r="VFO5" s="85"/>
      <c r="VFP5" s="85"/>
      <c r="VFQ5" s="85"/>
      <c r="VFR5" s="85"/>
      <c r="VFS5" s="85"/>
      <c r="VFT5" s="85"/>
      <c r="VFU5" s="85"/>
      <c r="VFV5" s="85"/>
      <c r="VFW5" s="85"/>
      <c r="VFX5" s="85"/>
      <c r="VFY5" s="85"/>
      <c r="VFZ5" s="85"/>
      <c r="VGA5" s="85"/>
      <c r="VGB5" s="85"/>
      <c r="VGC5" s="85"/>
      <c r="VGD5" s="85"/>
      <c r="VGE5" s="85"/>
      <c r="VGF5" s="85"/>
      <c r="VGG5" s="85"/>
      <c r="VGH5" s="85"/>
      <c r="VGI5" s="85"/>
      <c r="VGJ5" s="85"/>
      <c r="VGK5" s="85"/>
      <c r="VGL5" s="85"/>
      <c r="VGM5" s="85"/>
      <c r="VGN5" s="85"/>
      <c r="VGO5" s="85"/>
      <c r="VGP5" s="85"/>
      <c r="VGQ5" s="85"/>
      <c r="VGR5" s="85"/>
      <c r="VGS5" s="85"/>
      <c r="VGT5" s="85"/>
      <c r="VGU5" s="85"/>
      <c r="VGV5" s="85"/>
      <c r="VGW5" s="85"/>
      <c r="VGX5" s="85"/>
      <c r="VGY5" s="85"/>
      <c r="VGZ5" s="85"/>
      <c r="VHA5" s="85"/>
      <c r="VHB5" s="85"/>
      <c r="VHC5" s="85"/>
      <c r="VHD5" s="85"/>
      <c r="VHE5" s="85"/>
      <c r="VHF5" s="85"/>
      <c r="VHG5" s="85"/>
      <c r="VHH5" s="85"/>
      <c r="VHI5" s="85"/>
      <c r="VHJ5" s="85"/>
      <c r="VHK5" s="85"/>
      <c r="VHL5" s="85"/>
      <c r="VHM5" s="85"/>
      <c r="VHN5" s="85"/>
      <c r="VHO5" s="85"/>
      <c r="VHP5" s="85"/>
      <c r="VHQ5" s="85"/>
      <c r="VHR5" s="85"/>
      <c r="VHS5" s="85"/>
      <c r="VHT5" s="85"/>
      <c r="VHU5" s="85"/>
      <c r="VHV5" s="85"/>
      <c r="VHW5" s="85"/>
      <c r="VHX5" s="85"/>
      <c r="VHY5" s="85"/>
      <c r="VHZ5" s="85"/>
      <c r="VIA5" s="85"/>
      <c r="VIB5" s="85"/>
      <c r="VIC5" s="85"/>
      <c r="VID5" s="85"/>
      <c r="VIE5" s="85"/>
      <c r="VIF5" s="85"/>
      <c r="VIG5" s="85"/>
      <c r="VIH5" s="85"/>
      <c r="VII5" s="85"/>
      <c r="VIJ5" s="85"/>
      <c r="VIK5" s="85"/>
      <c r="VIL5" s="85"/>
      <c r="VIM5" s="85"/>
      <c r="VIN5" s="85"/>
      <c r="VIO5" s="85"/>
      <c r="VIP5" s="85"/>
      <c r="VIQ5" s="85"/>
      <c r="VIR5" s="85"/>
      <c r="VIS5" s="85"/>
      <c r="VIT5" s="85"/>
      <c r="VIU5" s="85"/>
      <c r="VIV5" s="85"/>
      <c r="VIW5" s="85"/>
      <c r="VIX5" s="85"/>
      <c r="VIY5" s="85"/>
      <c r="VIZ5" s="85"/>
      <c r="VJA5" s="85"/>
      <c r="VJB5" s="85"/>
      <c r="VJC5" s="85"/>
      <c r="VJD5" s="85"/>
      <c r="VJE5" s="85"/>
      <c r="VJF5" s="85"/>
      <c r="VJG5" s="85"/>
      <c r="VJH5" s="85"/>
      <c r="VJI5" s="85"/>
      <c r="VJJ5" s="85"/>
      <c r="VJK5" s="85"/>
      <c r="VJL5" s="85"/>
      <c r="VJM5" s="85"/>
      <c r="VJN5" s="85"/>
      <c r="VJO5" s="85"/>
      <c r="VJP5" s="85"/>
      <c r="VJQ5" s="85"/>
      <c r="VJR5" s="85"/>
      <c r="VJS5" s="85"/>
      <c r="VJT5" s="85"/>
      <c r="VJU5" s="85"/>
      <c r="VJV5" s="85"/>
      <c r="VJW5" s="85"/>
      <c r="VJX5" s="85"/>
      <c r="VJY5" s="85"/>
      <c r="VJZ5" s="85"/>
      <c r="VKA5" s="85"/>
      <c r="VKB5" s="85"/>
      <c r="VKC5" s="85"/>
      <c r="VKD5" s="85"/>
      <c r="VKE5" s="85"/>
      <c r="VKF5" s="85"/>
      <c r="VKG5" s="85"/>
      <c r="VKH5" s="85"/>
      <c r="VKI5" s="85"/>
      <c r="VKJ5" s="85"/>
      <c r="VKK5" s="85"/>
      <c r="VKL5" s="85"/>
      <c r="VKM5" s="85"/>
      <c r="VKN5" s="85"/>
      <c r="VKO5" s="85"/>
      <c r="VKP5" s="85"/>
      <c r="VKQ5" s="85"/>
      <c r="VKR5" s="85"/>
      <c r="VKS5" s="85"/>
      <c r="VKT5" s="85"/>
      <c r="VKU5" s="85"/>
      <c r="VKV5" s="85"/>
      <c r="VKW5" s="85"/>
      <c r="VKX5" s="85"/>
      <c r="VKY5" s="85"/>
      <c r="VKZ5" s="85"/>
      <c r="VLA5" s="85"/>
      <c r="VLB5" s="85"/>
      <c r="VLC5" s="85"/>
      <c r="VLD5" s="85"/>
      <c r="VLE5" s="85"/>
      <c r="VLF5" s="85"/>
      <c r="VLG5" s="85"/>
      <c r="VLH5" s="85"/>
      <c r="VLI5" s="85"/>
      <c r="VLJ5" s="85"/>
      <c r="VLK5" s="85"/>
      <c r="VLL5" s="85"/>
      <c r="VLM5" s="85"/>
      <c r="VLN5" s="85"/>
      <c r="VLO5" s="85"/>
      <c r="VLP5" s="85"/>
      <c r="VLQ5" s="85"/>
      <c r="VLR5" s="85"/>
      <c r="VLS5" s="85"/>
      <c r="VLT5" s="85"/>
      <c r="VLU5" s="85"/>
      <c r="VLV5" s="85"/>
      <c r="VLW5" s="85"/>
      <c r="VLX5" s="85"/>
      <c r="VLY5" s="85"/>
      <c r="VLZ5" s="85"/>
      <c r="VMA5" s="85"/>
      <c r="VMB5" s="85"/>
      <c r="VMC5" s="85"/>
      <c r="VMD5" s="85"/>
      <c r="VME5" s="85"/>
      <c r="VMF5" s="85"/>
      <c r="VMG5" s="85"/>
      <c r="VMH5" s="85"/>
      <c r="VMI5" s="85"/>
      <c r="VMJ5" s="85"/>
      <c r="VMK5" s="85"/>
      <c r="VML5" s="85"/>
      <c r="VMM5" s="85"/>
      <c r="VMN5" s="85"/>
      <c r="VMO5" s="85"/>
      <c r="VMP5" s="85"/>
      <c r="VMQ5" s="85"/>
      <c r="VMR5" s="85"/>
      <c r="VMS5" s="85"/>
      <c r="VMT5" s="85"/>
      <c r="VMU5" s="85"/>
      <c r="VMV5" s="85"/>
      <c r="VMW5" s="85"/>
      <c r="VMX5" s="85"/>
      <c r="VMY5" s="85"/>
      <c r="VMZ5" s="85"/>
      <c r="VNA5" s="85"/>
      <c r="VNB5" s="85"/>
      <c r="VNC5" s="85"/>
      <c r="VND5" s="85"/>
      <c r="VNE5" s="85"/>
      <c r="VNF5" s="85"/>
      <c r="VNG5" s="85"/>
      <c r="VNH5" s="85"/>
      <c r="VNI5" s="85"/>
      <c r="VNJ5" s="85"/>
      <c r="VNK5" s="85"/>
      <c r="VNL5" s="85"/>
      <c r="VNM5" s="85"/>
      <c r="VNN5" s="85"/>
      <c r="VNO5" s="85"/>
      <c r="VNP5" s="85"/>
      <c r="VNQ5" s="85"/>
      <c r="VNR5" s="85"/>
      <c r="VNS5" s="85"/>
      <c r="VNT5" s="85"/>
      <c r="VNU5" s="85"/>
      <c r="VNV5" s="85"/>
      <c r="VNW5" s="85"/>
      <c r="VNX5" s="85"/>
      <c r="VNY5" s="85"/>
      <c r="VNZ5" s="85"/>
      <c r="VOA5" s="85"/>
      <c r="VOB5" s="85"/>
      <c r="VOC5" s="85"/>
      <c r="VOD5" s="85"/>
      <c r="VOE5" s="85"/>
      <c r="VOF5" s="85"/>
      <c r="VOG5" s="85"/>
      <c r="VOH5" s="85"/>
      <c r="VOI5" s="85"/>
      <c r="VOJ5" s="85"/>
      <c r="VOK5" s="85"/>
      <c r="VOL5" s="85"/>
      <c r="VOM5" s="85"/>
      <c r="VON5" s="85"/>
      <c r="VOO5" s="85"/>
      <c r="VOP5" s="85"/>
      <c r="VOQ5" s="85"/>
      <c r="VOR5" s="85"/>
      <c r="VOS5" s="85"/>
      <c r="VOT5" s="85"/>
      <c r="VOU5" s="85"/>
      <c r="VOV5" s="85"/>
      <c r="VOW5" s="85"/>
      <c r="VOX5" s="85"/>
      <c r="VOY5" s="85"/>
      <c r="VOZ5" s="85"/>
      <c r="VPA5" s="85"/>
      <c r="VPB5" s="85"/>
      <c r="VPC5" s="85"/>
      <c r="VPD5" s="85"/>
      <c r="VPE5" s="85"/>
      <c r="VPF5" s="85"/>
      <c r="VPG5" s="85"/>
      <c r="VPH5" s="85"/>
      <c r="VPI5" s="85"/>
      <c r="VPJ5" s="85"/>
      <c r="VPK5" s="85"/>
      <c r="VPL5" s="85"/>
      <c r="VPM5" s="85"/>
      <c r="VPN5" s="85"/>
      <c r="VPO5" s="85"/>
      <c r="VPP5" s="85"/>
      <c r="VPQ5" s="85"/>
      <c r="VPR5" s="85"/>
      <c r="VPS5" s="85"/>
      <c r="VPT5" s="85"/>
      <c r="VPU5" s="85"/>
      <c r="VPV5" s="85"/>
      <c r="VPW5" s="85"/>
      <c r="VPX5" s="85"/>
      <c r="VPY5" s="85"/>
      <c r="VPZ5" s="85"/>
      <c r="VQA5" s="85"/>
      <c r="VQB5" s="85"/>
      <c r="VQC5" s="85"/>
      <c r="VQD5" s="85"/>
      <c r="VQE5" s="85"/>
      <c r="VQF5" s="85"/>
      <c r="VQG5" s="85"/>
      <c r="VQH5" s="85"/>
      <c r="VQI5" s="85"/>
      <c r="VQJ5" s="85"/>
      <c r="VQK5" s="85"/>
      <c r="VQL5" s="85"/>
      <c r="VQM5" s="85"/>
      <c r="VQN5" s="85"/>
      <c r="VQO5" s="85"/>
      <c r="VQP5" s="85"/>
      <c r="VQQ5" s="85"/>
      <c r="VQR5" s="85"/>
      <c r="VQS5" s="85"/>
      <c r="VQT5" s="85"/>
      <c r="VQU5" s="85"/>
      <c r="VQV5" s="85"/>
      <c r="VQW5" s="85"/>
      <c r="VQX5" s="85"/>
      <c r="VQY5" s="85"/>
      <c r="VQZ5" s="85"/>
      <c r="VRA5" s="85"/>
      <c r="VRB5" s="85"/>
      <c r="VRC5" s="85"/>
      <c r="VRD5" s="85"/>
      <c r="VRE5" s="85"/>
      <c r="VRF5" s="85"/>
      <c r="VRG5" s="85"/>
      <c r="VRH5" s="85"/>
      <c r="VRI5" s="85"/>
      <c r="VRJ5" s="85"/>
      <c r="VRK5" s="85"/>
      <c r="VRL5" s="85"/>
      <c r="VRM5" s="85"/>
      <c r="VRN5" s="85"/>
      <c r="VRO5" s="85"/>
      <c r="VRP5" s="85"/>
      <c r="VRQ5" s="85"/>
      <c r="VRR5" s="85"/>
      <c r="VRS5" s="85"/>
      <c r="VRT5" s="85"/>
      <c r="VRU5" s="85"/>
      <c r="VRV5" s="85"/>
      <c r="VRW5" s="85"/>
      <c r="VRX5" s="85"/>
      <c r="VRY5" s="85"/>
      <c r="VRZ5" s="85"/>
      <c r="VSA5" s="85"/>
      <c r="VSB5" s="85"/>
      <c r="VSC5" s="85"/>
      <c r="VSD5" s="85"/>
      <c r="VSE5" s="85"/>
      <c r="VSF5" s="85"/>
      <c r="VSG5" s="85"/>
      <c r="VSH5" s="85"/>
      <c r="VSI5" s="85"/>
      <c r="VSJ5" s="85"/>
      <c r="VSK5" s="85"/>
      <c r="VSL5" s="85"/>
      <c r="VSM5" s="85"/>
      <c r="VSN5" s="85"/>
      <c r="VSO5" s="85"/>
      <c r="VSP5" s="85"/>
      <c r="VSQ5" s="85"/>
      <c r="VSR5" s="85"/>
      <c r="VSS5" s="85"/>
      <c r="VST5" s="85"/>
      <c r="VSU5" s="85"/>
      <c r="VSV5" s="85"/>
      <c r="VSW5" s="85"/>
      <c r="VSX5" s="85"/>
      <c r="VSY5" s="85"/>
      <c r="VSZ5" s="85"/>
      <c r="VTA5" s="85"/>
      <c r="VTB5" s="85"/>
      <c r="VTC5" s="85"/>
      <c r="VTD5" s="85"/>
      <c r="VTE5" s="85"/>
      <c r="VTF5" s="85"/>
      <c r="VTG5" s="85"/>
      <c r="VTH5" s="85"/>
      <c r="VTI5" s="85"/>
      <c r="VTJ5" s="85"/>
      <c r="VTK5" s="85"/>
      <c r="VTL5" s="85"/>
      <c r="VTM5" s="85"/>
      <c r="VTN5" s="85"/>
      <c r="VTO5" s="85"/>
      <c r="VTP5" s="85"/>
      <c r="VTQ5" s="85"/>
      <c r="VTR5" s="85"/>
      <c r="VTS5" s="85"/>
      <c r="VTT5" s="85"/>
      <c r="VTU5" s="85"/>
      <c r="VTV5" s="85"/>
      <c r="VTW5" s="85"/>
      <c r="VTX5" s="85"/>
      <c r="VTY5" s="85"/>
      <c r="VTZ5" s="85"/>
      <c r="VUA5" s="85"/>
      <c r="VUB5" s="85"/>
      <c r="VUC5" s="85"/>
      <c r="VUD5" s="85"/>
      <c r="VUE5" s="85"/>
      <c r="VUF5" s="85"/>
      <c r="VUG5" s="85"/>
      <c r="VUH5" s="85"/>
      <c r="VUI5" s="85"/>
      <c r="VUJ5" s="85"/>
      <c r="VUK5" s="85"/>
      <c r="VUL5" s="85"/>
      <c r="VUM5" s="85"/>
      <c r="VUN5" s="85"/>
      <c r="VUO5" s="85"/>
      <c r="VUP5" s="85"/>
      <c r="VUQ5" s="85"/>
      <c r="VUR5" s="85"/>
      <c r="VUS5" s="85"/>
      <c r="VUT5" s="85"/>
      <c r="VUU5" s="85"/>
      <c r="VUV5" s="85"/>
      <c r="VUW5" s="85"/>
      <c r="VUX5" s="85"/>
      <c r="VUY5" s="85"/>
      <c r="VUZ5" s="85"/>
      <c r="VVA5" s="85"/>
      <c r="VVB5" s="85"/>
      <c r="VVC5" s="85"/>
      <c r="VVD5" s="85"/>
      <c r="VVE5" s="85"/>
      <c r="VVF5" s="85"/>
      <c r="VVG5" s="85"/>
      <c r="VVH5" s="85"/>
      <c r="VVI5" s="85"/>
      <c r="VVJ5" s="85"/>
      <c r="VVK5" s="85"/>
      <c r="VVL5" s="85"/>
      <c r="VVM5" s="85"/>
      <c r="VVN5" s="85"/>
      <c r="VVO5" s="85"/>
      <c r="VVP5" s="85"/>
      <c r="VVQ5" s="85"/>
      <c r="VVR5" s="85"/>
      <c r="VVS5" s="85"/>
      <c r="VVT5" s="85"/>
      <c r="VVU5" s="85"/>
      <c r="VVV5" s="85"/>
      <c r="VVW5" s="85"/>
      <c r="VVX5" s="85"/>
      <c r="VVY5" s="85"/>
      <c r="VVZ5" s="85"/>
      <c r="VWA5" s="85"/>
      <c r="VWB5" s="85"/>
      <c r="VWC5" s="85"/>
      <c r="VWD5" s="85"/>
      <c r="VWE5" s="85"/>
      <c r="VWF5" s="85"/>
      <c r="VWG5" s="85"/>
      <c r="VWH5" s="85"/>
      <c r="VWI5" s="85"/>
      <c r="VWJ5" s="85"/>
      <c r="VWK5" s="85"/>
      <c r="VWL5" s="85"/>
      <c r="VWM5" s="85"/>
      <c r="VWN5" s="85"/>
      <c r="VWO5" s="85"/>
      <c r="VWP5" s="85"/>
      <c r="VWQ5" s="85"/>
      <c r="VWR5" s="85"/>
      <c r="VWS5" s="85"/>
      <c r="VWT5" s="85"/>
      <c r="VWU5" s="85"/>
      <c r="VWV5" s="85"/>
      <c r="VWW5" s="85"/>
      <c r="VWX5" s="85"/>
      <c r="VWY5" s="85"/>
      <c r="VWZ5" s="85"/>
      <c r="VXA5" s="85"/>
      <c r="VXB5" s="85"/>
      <c r="VXC5" s="85"/>
      <c r="VXD5" s="85"/>
      <c r="VXE5" s="85"/>
      <c r="VXF5" s="85"/>
      <c r="VXG5" s="85"/>
      <c r="VXH5" s="85"/>
      <c r="VXI5" s="85"/>
      <c r="VXJ5" s="85"/>
      <c r="VXK5" s="85"/>
      <c r="VXL5" s="85"/>
      <c r="VXM5" s="85"/>
      <c r="VXN5" s="85"/>
      <c r="VXO5" s="85"/>
      <c r="VXP5" s="85"/>
      <c r="VXQ5" s="85"/>
      <c r="VXR5" s="85"/>
      <c r="VXS5" s="85"/>
      <c r="VXT5" s="85"/>
      <c r="VXU5" s="85"/>
      <c r="VXV5" s="85"/>
      <c r="VXW5" s="85"/>
      <c r="VXX5" s="85"/>
      <c r="VXY5" s="85"/>
      <c r="VXZ5" s="85"/>
      <c r="VYA5" s="85"/>
      <c r="VYB5" s="85"/>
      <c r="VYC5" s="85"/>
      <c r="VYD5" s="85"/>
      <c r="VYE5" s="85"/>
      <c r="VYF5" s="85"/>
      <c r="VYG5" s="85"/>
      <c r="VYH5" s="85"/>
      <c r="VYI5" s="85"/>
      <c r="VYJ5" s="85"/>
      <c r="VYK5" s="85"/>
      <c r="VYL5" s="85"/>
      <c r="VYM5" s="85"/>
      <c r="VYN5" s="85"/>
      <c r="VYO5" s="85"/>
      <c r="VYP5" s="85"/>
      <c r="VYQ5" s="85"/>
      <c r="VYR5" s="85"/>
      <c r="VYS5" s="85"/>
      <c r="VYT5" s="85"/>
      <c r="VYU5" s="85"/>
      <c r="VYV5" s="85"/>
      <c r="VYW5" s="85"/>
      <c r="VYX5" s="85"/>
      <c r="VYY5" s="85"/>
      <c r="VYZ5" s="85"/>
      <c r="VZA5" s="85"/>
      <c r="VZB5" s="85"/>
      <c r="VZC5" s="85"/>
      <c r="VZD5" s="85"/>
      <c r="VZE5" s="85"/>
      <c r="VZF5" s="85"/>
      <c r="VZG5" s="85"/>
      <c r="VZH5" s="85"/>
      <c r="VZI5" s="85"/>
      <c r="VZJ5" s="85"/>
      <c r="VZK5" s="85"/>
      <c r="VZL5" s="85"/>
      <c r="VZM5" s="85"/>
      <c r="VZN5" s="85"/>
      <c r="VZO5" s="85"/>
      <c r="VZP5" s="85"/>
      <c r="VZQ5" s="85"/>
      <c r="VZR5" s="85"/>
      <c r="VZS5" s="85"/>
      <c r="VZT5" s="85"/>
      <c r="VZU5" s="85"/>
      <c r="VZV5" s="85"/>
      <c r="VZW5" s="85"/>
      <c r="VZX5" s="85"/>
      <c r="VZY5" s="85"/>
      <c r="VZZ5" s="85"/>
      <c r="WAA5" s="85"/>
      <c r="WAB5" s="85"/>
      <c r="WAC5" s="85"/>
      <c r="WAD5" s="85"/>
      <c r="WAE5" s="85"/>
      <c r="WAF5" s="85"/>
      <c r="WAG5" s="85"/>
      <c r="WAH5" s="85"/>
      <c r="WAI5" s="85"/>
      <c r="WAJ5" s="85"/>
      <c r="WAK5" s="85"/>
      <c r="WAL5" s="85"/>
      <c r="WAM5" s="85"/>
      <c r="WAN5" s="85"/>
      <c r="WAO5" s="85"/>
      <c r="WAP5" s="85"/>
      <c r="WAQ5" s="85"/>
      <c r="WAR5" s="85"/>
      <c r="WAS5" s="85"/>
      <c r="WAT5" s="85"/>
      <c r="WAU5" s="85"/>
      <c r="WAV5" s="85"/>
      <c r="WAW5" s="85"/>
      <c r="WAX5" s="85"/>
      <c r="WAY5" s="85"/>
      <c r="WAZ5" s="85"/>
      <c r="WBA5" s="85"/>
      <c r="WBB5" s="85"/>
      <c r="WBC5" s="85"/>
      <c r="WBD5" s="85"/>
      <c r="WBE5" s="85"/>
      <c r="WBF5" s="85"/>
      <c r="WBG5" s="85"/>
      <c r="WBH5" s="85"/>
      <c r="WBI5" s="85"/>
      <c r="WBJ5" s="85"/>
      <c r="WBK5" s="85"/>
      <c r="WBL5" s="85"/>
      <c r="WBM5" s="85"/>
      <c r="WBN5" s="85"/>
      <c r="WBO5" s="85"/>
      <c r="WBP5" s="85"/>
      <c r="WBQ5" s="85"/>
      <c r="WBR5" s="85"/>
      <c r="WBS5" s="85"/>
      <c r="WBT5" s="85"/>
      <c r="WBU5" s="85"/>
      <c r="WBV5" s="85"/>
      <c r="WBW5" s="85"/>
      <c r="WBX5" s="85"/>
      <c r="WBY5" s="85"/>
      <c r="WBZ5" s="85"/>
      <c r="WCA5" s="85"/>
      <c r="WCB5" s="85"/>
      <c r="WCC5" s="85"/>
      <c r="WCD5" s="85"/>
      <c r="WCE5" s="85"/>
      <c r="WCF5" s="85"/>
      <c r="WCG5" s="85"/>
      <c r="WCH5" s="85"/>
      <c r="WCI5" s="85"/>
      <c r="WCJ5" s="85"/>
      <c r="WCK5" s="85"/>
      <c r="WCL5" s="85"/>
      <c r="WCM5" s="85"/>
      <c r="WCN5" s="85"/>
      <c r="WCO5" s="85"/>
      <c r="WCP5" s="85"/>
      <c r="WCQ5" s="85"/>
      <c r="WCR5" s="85"/>
      <c r="WCS5" s="85"/>
      <c r="WCT5" s="85"/>
      <c r="WCU5" s="85"/>
      <c r="WCV5" s="85"/>
      <c r="WCW5" s="85"/>
      <c r="WCX5" s="85"/>
      <c r="WCY5" s="85"/>
      <c r="WCZ5" s="85"/>
      <c r="WDA5" s="85"/>
      <c r="WDB5" s="85"/>
      <c r="WDC5" s="85"/>
      <c r="WDD5" s="85"/>
      <c r="WDE5" s="85"/>
      <c r="WDF5" s="85"/>
      <c r="WDG5" s="85"/>
      <c r="WDH5" s="85"/>
      <c r="WDI5" s="85"/>
      <c r="WDJ5" s="85"/>
      <c r="WDK5" s="85"/>
      <c r="WDL5" s="85"/>
      <c r="WDM5" s="85"/>
      <c r="WDN5" s="85"/>
      <c r="WDO5" s="85"/>
      <c r="WDP5" s="85"/>
      <c r="WDQ5" s="85"/>
      <c r="WDR5" s="85"/>
      <c r="WDS5" s="85"/>
      <c r="WDT5" s="85"/>
      <c r="WDU5" s="85"/>
      <c r="WDV5" s="85"/>
      <c r="WDW5" s="85"/>
      <c r="WDX5" s="85"/>
      <c r="WDY5" s="85"/>
      <c r="WDZ5" s="85"/>
      <c r="WEA5" s="85"/>
      <c r="WEB5" s="85"/>
      <c r="WEC5" s="85"/>
      <c r="WED5" s="85"/>
      <c r="WEE5" s="85"/>
      <c r="WEF5" s="85"/>
      <c r="WEG5" s="85"/>
      <c r="WEH5" s="85"/>
      <c r="WEI5" s="85"/>
      <c r="WEJ5" s="85"/>
      <c r="WEK5" s="85"/>
      <c r="WEL5" s="85"/>
      <c r="WEM5" s="85"/>
      <c r="WEN5" s="85"/>
      <c r="WEO5" s="85"/>
      <c r="WEP5" s="85"/>
      <c r="WEQ5" s="85"/>
      <c r="WER5" s="85"/>
      <c r="WES5" s="85"/>
      <c r="WET5" s="85"/>
      <c r="WEU5" s="85"/>
      <c r="WEV5" s="85"/>
      <c r="WEW5" s="85"/>
      <c r="WEX5" s="85"/>
      <c r="WEY5" s="85"/>
      <c r="WEZ5" s="85"/>
      <c r="WFA5" s="85"/>
      <c r="WFB5" s="85"/>
      <c r="WFC5" s="85"/>
      <c r="WFD5" s="85"/>
      <c r="WFE5" s="85"/>
      <c r="WFF5" s="85"/>
      <c r="WFG5" s="85"/>
      <c r="WFH5" s="85"/>
      <c r="WFI5" s="85"/>
      <c r="WFJ5" s="85"/>
      <c r="WFK5" s="85"/>
      <c r="WFL5" s="85"/>
      <c r="WFM5" s="85"/>
      <c r="WFN5" s="85"/>
      <c r="WFO5" s="85"/>
      <c r="WFP5" s="85"/>
      <c r="WFQ5" s="85"/>
      <c r="WFR5" s="85"/>
      <c r="WFS5" s="85"/>
      <c r="WFT5" s="85"/>
      <c r="WFU5" s="85"/>
      <c r="WFV5" s="85"/>
      <c r="WFW5" s="85"/>
      <c r="WFX5" s="85"/>
      <c r="WFY5" s="85"/>
      <c r="WFZ5" s="85"/>
      <c r="WGA5" s="85"/>
      <c r="WGB5" s="85"/>
      <c r="WGC5" s="85"/>
      <c r="WGD5" s="85"/>
      <c r="WGE5" s="85"/>
      <c r="WGF5" s="85"/>
      <c r="WGG5" s="85"/>
      <c r="WGH5" s="85"/>
      <c r="WGI5" s="85"/>
      <c r="WGJ5" s="85"/>
      <c r="WGK5" s="85"/>
      <c r="WGL5" s="85"/>
      <c r="WGM5" s="85"/>
      <c r="WGN5" s="85"/>
      <c r="WGO5" s="85"/>
      <c r="WGP5" s="85"/>
      <c r="WGQ5" s="85"/>
      <c r="WGR5" s="85"/>
      <c r="WGS5" s="85"/>
      <c r="WGT5" s="85"/>
      <c r="WGU5" s="85"/>
      <c r="WGV5" s="85"/>
      <c r="WGW5" s="85"/>
      <c r="WGX5" s="85"/>
      <c r="WGY5" s="85"/>
      <c r="WGZ5" s="85"/>
      <c r="WHA5" s="85"/>
      <c r="WHB5" s="85"/>
      <c r="WHC5" s="85"/>
      <c r="WHD5" s="85"/>
      <c r="WHE5" s="85"/>
      <c r="WHF5" s="85"/>
      <c r="WHG5" s="85"/>
      <c r="WHH5" s="85"/>
      <c r="WHI5" s="85"/>
      <c r="WHJ5" s="85"/>
      <c r="WHK5" s="85"/>
      <c r="WHL5" s="85"/>
      <c r="WHM5" s="85"/>
      <c r="WHN5" s="85"/>
      <c r="WHO5" s="85"/>
      <c r="WHP5" s="85"/>
      <c r="WHQ5" s="85"/>
      <c r="WHR5" s="85"/>
      <c r="WHS5" s="85"/>
      <c r="WHT5" s="85"/>
      <c r="WHU5" s="85"/>
      <c r="WHV5" s="85"/>
      <c r="WHW5" s="85"/>
      <c r="WHX5" s="85"/>
      <c r="WHY5" s="85"/>
      <c r="WHZ5" s="85"/>
      <c r="WIA5" s="85"/>
      <c r="WIB5" s="85"/>
      <c r="WIC5" s="85"/>
      <c r="WID5" s="85"/>
      <c r="WIE5" s="85"/>
      <c r="WIF5" s="85"/>
      <c r="WIG5" s="85"/>
      <c r="WIH5" s="85"/>
      <c r="WII5" s="85"/>
      <c r="WIJ5" s="85"/>
      <c r="WIK5" s="85"/>
      <c r="WIL5" s="85"/>
      <c r="WIM5" s="85"/>
      <c r="WIN5" s="85"/>
      <c r="WIO5" s="85"/>
      <c r="WIP5" s="85"/>
      <c r="WIQ5" s="85"/>
      <c r="WIR5" s="85"/>
      <c r="WIS5" s="85"/>
      <c r="WIT5" s="85"/>
      <c r="WIU5" s="85"/>
      <c r="WIV5" s="85"/>
      <c r="WIW5" s="85"/>
      <c r="WIX5" s="85"/>
      <c r="WIY5" s="85"/>
      <c r="WIZ5" s="85"/>
      <c r="WJA5" s="85"/>
      <c r="WJB5" s="85"/>
      <c r="WJC5" s="85"/>
      <c r="WJD5" s="85"/>
      <c r="WJE5" s="85"/>
      <c r="WJF5" s="85"/>
      <c r="WJG5" s="85"/>
      <c r="WJH5" s="85"/>
      <c r="WJI5" s="85"/>
      <c r="WJJ5" s="85"/>
      <c r="WJK5" s="85"/>
      <c r="WJL5" s="85"/>
      <c r="WJM5" s="85"/>
      <c r="WJN5" s="85"/>
      <c r="WJO5" s="85"/>
      <c r="WJP5" s="85"/>
      <c r="WJQ5" s="85"/>
      <c r="WJR5" s="85"/>
      <c r="WJS5" s="85"/>
      <c r="WJT5" s="85"/>
      <c r="WJU5" s="85"/>
      <c r="WJV5" s="85"/>
      <c r="WJW5" s="85"/>
      <c r="WJX5" s="85"/>
      <c r="WJY5" s="85"/>
      <c r="WJZ5" s="85"/>
      <c r="WKA5" s="85"/>
      <c r="WKB5" s="85"/>
      <c r="WKC5" s="85"/>
      <c r="WKD5" s="85"/>
      <c r="WKE5" s="85"/>
      <c r="WKF5" s="85"/>
      <c r="WKG5" s="85"/>
      <c r="WKH5" s="85"/>
      <c r="WKI5" s="85"/>
      <c r="WKJ5" s="85"/>
      <c r="WKK5" s="85"/>
      <c r="WKL5" s="85"/>
      <c r="WKM5" s="85"/>
      <c r="WKN5" s="85"/>
      <c r="WKO5" s="85"/>
      <c r="WKP5" s="85"/>
      <c r="WKQ5" s="85"/>
      <c r="WKR5" s="85"/>
      <c r="WKS5" s="85"/>
      <c r="WKT5" s="85"/>
      <c r="WKU5" s="85"/>
      <c r="WKV5" s="85"/>
      <c r="WKW5" s="85"/>
      <c r="WKX5" s="85"/>
      <c r="WKY5" s="85"/>
      <c r="WKZ5" s="85"/>
      <c r="WLA5" s="85"/>
      <c r="WLB5" s="85"/>
      <c r="WLC5" s="85"/>
      <c r="WLD5" s="85"/>
      <c r="WLE5" s="85"/>
      <c r="WLF5" s="85"/>
      <c r="WLG5" s="85"/>
      <c r="WLH5" s="85"/>
      <c r="WLI5" s="85"/>
      <c r="WLJ5" s="85"/>
      <c r="WLK5" s="85"/>
      <c r="WLL5" s="85"/>
      <c r="WLM5" s="85"/>
      <c r="WLN5" s="85"/>
      <c r="WLO5" s="85"/>
      <c r="WLP5" s="85"/>
      <c r="WLQ5" s="85"/>
      <c r="WLR5" s="85"/>
      <c r="WLS5" s="85"/>
      <c r="WLT5" s="85"/>
      <c r="WLU5" s="85"/>
      <c r="WLV5" s="85"/>
      <c r="WLW5" s="85"/>
      <c r="WLX5" s="85"/>
      <c r="WLY5" s="85"/>
      <c r="WLZ5" s="85"/>
      <c r="WMA5" s="85"/>
      <c r="WMB5" s="85"/>
      <c r="WMC5" s="85"/>
      <c r="WMD5" s="85"/>
      <c r="WME5" s="85"/>
      <c r="WMF5" s="85"/>
      <c r="WMG5" s="85"/>
      <c r="WMH5" s="85"/>
      <c r="WMI5" s="85"/>
      <c r="WMJ5" s="85"/>
      <c r="WMK5" s="85"/>
      <c r="WML5" s="85"/>
      <c r="WMM5" s="85"/>
      <c r="WMN5" s="85"/>
      <c r="WMO5" s="85"/>
      <c r="WMP5" s="85"/>
      <c r="WMQ5" s="85"/>
      <c r="WMR5" s="85"/>
      <c r="WMS5" s="85"/>
      <c r="WMT5" s="85"/>
      <c r="WMU5" s="85"/>
      <c r="WMV5" s="85"/>
      <c r="WMW5" s="85"/>
      <c r="WMX5" s="85"/>
      <c r="WMY5" s="85"/>
      <c r="WMZ5" s="85"/>
      <c r="WNA5" s="85"/>
      <c r="WNB5" s="85"/>
      <c r="WNC5" s="85"/>
      <c r="WND5" s="85"/>
      <c r="WNE5" s="85"/>
      <c r="WNF5" s="85"/>
      <c r="WNG5" s="85"/>
      <c r="WNH5" s="85"/>
      <c r="WNI5" s="85"/>
      <c r="WNJ5" s="85"/>
      <c r="WNK5" s="85"/>
      <c r="WNL5" s="85"/>
      <c r="WNM5" s="85"/>
      <c r="WNN5" s="85"/>
      <c r="WNO5" s="85"/>
      <c r="WNP5" s="85"/>
      <c r="WNQ5" s="85"/>
      <c r="WNR5" s="85"/>
      <c r="WNS5" s="85"/>
      <c r="WNT5" s="85"/>
      <c r="WNU5" s="85"/>
      <c r="WNV5" s="85"/>
      <c r="WNW5" s="85"/>
      <c r="WNX5" s="85"/>
      <c r="WNY5" s="85"/>
      <c r="WNZ5" s="85"/>
      <c r="WOA5" s="85"/>
      <c r="WOB5" s="85"/>
      <c r="WOC5" s="85"/>
      <c r="WOD5" s="85"/>
      <c r="WOE5" s="85"/>
      <c r="WOF5" s="85"/>
      <c r="WOG5" s="85"/>
      <c r="WOH5" s="85"/>
      <c r="WOI5" s="85"/>
      <c r="WOJ5" s="85"/>
      <c r="WOK5" s="85"/>
      <c r="WOL5" s="85"/>
      <c r="WOM5" s="85"/>
      <c r="WON5" s="85"/>
      <c r="WOO5" s="85"/>
      <c r="WOP5" s="85"/>
      <c r="WOQ5" s="85"/>
      <c r="WOR5" s="85"/>
      <c r="WOS5" s="85"/>
      <c r="WOT5" s="85"/>
      <c r="WOU5" s="85"/>
      <c r="WOV5" s="85"/>
      <c r="WOW5" s="85"/>
      <c r="WOX5" s="85"/>
      <c r="WOY5" s="85"/>
      <c r="WOZ5" s="85"/>
      <c r="WPA5" s="85"/>
      <c r="WPB5" s="85"/>
      <c r="WPC5" s="85"/>
      <c r="WPD5" s="85"/>
      <c r="WPE5" s="85"/>
      <c r="WPF5" s="85"/>
      <c r="WPG5" s="85"/>
      <c r="WPH5" s="85"/>
      <c r="WPI5" s="85"/>
      <c r="WPJ5" s="85"/>
      <c r="WPK5" s="85"/>
      <c r="WPL5" s="85"/>
      <c r="WPM5" s="85"/>
      <c r="WPN5" s="85"/>
      <c r="WPO5" s="85"/>
      <c r="WPP5" s="85"/>
      <c r="WPQ5" s="85"/>
      <c r="WPR5" s="85"/>
      <c r="WPS5" s="85"/>
      <c r="WPT5" s="85"/>
      <c r="WPU5" s="85"/>
      <c r="WPV5" s="85"/>
      <c r="WPW5" s="85"/>
      <c r="WPX5" s="85"/>
      <c r="WPY5" s="85"/>
      <c r="WPZ5" s="85"/>
      <c r="WQA5" s="85"/>
      <c r="WQB5" s="85"/>
      <c r="WQC5" s="85"/>
      <c r="WQD5" s="85"/>
      <c r="WQE5" s="85"/>
      <c r="WQF5" s="85"/>
      <c r="WQG5" s="85"/>
      <c r="WQH5" s="85"/>
      <c r="WQI5" s="85"/>
      <c r="WQJ5" s="85"/>
      <c r="WQK5" s="85"/>
      <c r="WQL5" s="85"/>
      <c r="WQM5" s="85"/>
      <c r="WQN5" s="85"/>
      <c r="WQO5" s="85"/>
      <c r="WQP5" s="85"/>
      <c r="WQQ5" s="85"/>
      <c r="WQR5" s="85"/>
      <c r="WQS5" s="85"/>
      <c r="WQT5" s="85"/>
      <c r="WQU5" s="85"/>
      <c r="WQV5" s="85"/>
      <c r="WQW5" s="85"/>
      <c r="WQX5" s="85"/>
      <c r="WQY5" s="85"/>
      <c r="WQZ5" s="85"/>
      <c r="WRA5" s="85"/>
      <c r="WRB5" s="85"/>
      <c r="WRC5" s="85"/>
      <c r="WRD5" s="85"/>
      <c r="WRE5" s="85"/>
      <c r="WRF5" s="85"/>
      <c r="WRG5" s="85"/>
      <c r="WRH5" s="85"/>
      <c r="WRI5" s="85"/>
      <c r="WRJ5" s="85"/>
      <c r="WRK5" s="85"/>
      <c r="WRL5" s="85"/>
      <c r="WRM5" s="85"/>
      <c r="WRN5" s="85"/>
      <c r="WRO5" s="85"/>
      <c r="WRP5" s="85"/>
      <c r="WRQ5" s="85"/>
      <c r="WRR5" s="85"/>
      <c r="WRS5" s="85"/>
      <c r="WRT5" s="85"/>
      <c r="WRU5" s="85"/>
      <c r="WRV5" s="85"/>
      <c r="WRW5" s="85"/>
      <c r="WRX5" s="85"/>
      <c r="WRY5" s="85"/>
      <c r="WRZ5" s="85"/>
      <c r="WSA5" s="85"/>
      <c r="WSB5" s="85"/>
      <c r="WSC5" s="85"/>
      <c r="WSD5" s="85"/>
      <c r="WSE5" s="85"/>
      <c r="WSF5" s="85"/>
      <c r="WSG5" s="85"/>
      <c r="WSH5" s="85"/>
      <c r="WSI5" s="85"/>
      <c r="WSJ5" s="85"/>
      <c r="WSK5" s="85"/>
      <c r="WSL5" s="85"/>
      <c r="WSM5" s="85"/>
      <c r="WSN5" s="85"/>
      <c r="WSO5" s="85"/>
      <c r="WSP5" s="85"/>
      <c r="WSQ5" s="85"/>
      <c r="WSR5" s="85"/>
      <c r="WSS5" s="85"/>
      <c r="WST5" s="85"/>
      <c r="WSU5" s="85"/>
      <c r="WSV5" s="85"/>
      <c r="WSW5" s="85"/>
      <c r="WSX5" s="85"/>
      <c r="WSY5" s="85"/>
      <c r="WSZ5" s="85"/>
      <c r="WTA5" s="85"/>
      <c r="WTB5" s="85"/>
      <c r="WTC5" s="85"/>
      <c r="WTD5" s="85"/>
      <c r="WTE5" s="85"/>
      <c r="WTF5" s="85"/>
      <c r="WTG5" s="85"/>
      <c r="WTH5" s="85"/>
      <c r="WTI5" s="85"/>
      <c r="WTJ5" s="85"/>
      <c r="WTK5" s="85"/>
      <c r="WTL5" s="85"/>
      <c r="WTM5" s="85"/>
      <c r="WTN5" s="85"/>
      <c r="WTO5" s="85"/>
      <c r="WTP5" s="85"/>
      <c r="WTQ5" s="85"/>
      <c r="WTR5" s="85"/>
      <c r="WTS5" s="85"/>
      <c r="WTT5" s="85"/>
      <c r="WTU5" s="85"/>
      <c r="WTV5" s="85"/>
      <c r="WTW5" s="85"/>
      <c r="WTX5" s="85"/>
      <c r="WTY5" s="85"/>
      <c r="WTZ5" s="85"/>
      <c r="WUA5" s="85"/>
      <c r="WUB5" s="85"/>
      <c r="WUC5" s="85"/>
      <c r="WUD5" s="85"/>
      <c r="WUE5" s="85"/>
      <c r="WUF5" s="85"/>
      <c r="WUG5" s="85"/>
      <c r="WUH5" s="85"/>
      <c r="WUI5" s="85"/>
      <c r="WUJ5" s="85"/>
      <c r="WUK5" s="85"/>
      <c r="WUL5" s="85"/>
      <c r="WUM5" s="85"/>
      <c r="WUN5" s="85"/>
      <c r="WUO5" s="85"/>
      <c r="WUP5" s="85"/>
      <c r="WUQ5" s="85"/>
      <c r="WUR5" s="85"/>
      <c r="WUS5" s="85"/>
      <c r="WUT5" s="85"/>
      <c r="WUU5" s="85"/>
      <c r="WUV5" s="85"/>
      <c r="WUW5" s="85"/>
      <c r="WUX5" s="85"/>
      <c r="WUY5" s="85"/>
      <c r="WUZ5" s="85"/>
      <c r="WVA5" s="85"/>
      <c r="WVB5" s="85"/>
      <c r="WVC5" s="85"/>
      <c r="WVD5" s="85"/>
      <c r="WVE5" s="85"/>
      <c r="WVF5" s="85"/>
      <c r="WVG5" s="85"/>
      <c r="WVH5" s="85"/>
      <c r="WVI5" s="85"/>
      <c r="WVJ5" s="85"/>
      <c r="WVK5" s="85"/>
      <c r="WVL5" s="85"/>
      <c r="WVM5" s="85"/>
      <c r="WVN5" s="85"/>
      <c r="WVO5" s="85"/>
      <c r="WVP5" s="85"/>
      <c r="WVQ5" s="85"/>
      <c r="WVR5" s="85"/>
      <c r="WVS5" s="85"/>
      <c r="WVT5" s="85"/>
      <c r="WVU5" s="85"/>
      <c r="WVV5" s="85"/>
      <c r="WVW5" s="85"/>
      <c r="WVX5" s="85"/>
      <c r="WVY5" s="85"/>
      <c r="WVZ5" s="85"/>
      <c r="WWA5" s="85"/>
      <c r="WWB5" s="85"/>
      <c r="WWC5" s="85"/>
      <c r="WWD5" s="85"/>
      <c r="WWE5" s="85"/>
      <c r="WWF5" s="85"/>
      <c r="WWG5" s="85"/>
      <c r="WWH5" s="85"/>
      <c r="WWI5" s="85"/>
      <c r="WWJ5" s="85"/>
      <c r="WWK5" s="85"/>
      <c r="WWL5" s="85"/>
      <c r="WWM5" s="85"/>
      <c r="WWN5" s="85"/>
      <c r="WWO5" s="85"/>
      <c r="WWP5" s="85"/>
      <c r="WWQ5" s="85"/>
      <c r="WWR5" s="85"/>
      <c r="WWS5" s="85"/>
      <c r="WWT5" s="85"/>
      <c r="WWU5" s="85"/>
      <c r="WWV5" s="85"/>
      <c r="WWW5" s="85"/>
      <c r="WWX5" s="85"/>
      <c r="WWY5" s="85"/>
      <c r="WWZ5" s="85"/>
      <c r="WXA5" s="85"/>
      <c r="WXB5" s="85"/>
      <c r="WXC5" s="85"/>
      <c r="WXD5" s="85"/>
      <c r="WXE5" s="85"/>
      <c r="WXF5" s="85"/>
      <c r="WXG5" s="85"/>
      <c r="WXH5" s="85"/>
      <c r="WXI5" s="85"/>
      <c r="WXJ5" s="85"/>
      <c r="WXK5" s="85"/>
      <c r="WXL5" s="85"/>
      <c r="WXM5" s="85"/>
      <c r="WXN5" s="85"/>
      <c r="WXO5" s="85"/>
      <c r="WXP5" s="85"/>
      <c r="WXQ5" s="85"/>
      <c r="WXR5" s="85"/>
      <c r="WXS5" s="85"/>
      <c r="WXT5" s="85"/>
      <c r="WXU5" s="85"/>
      <c r="WXV5" s="85"/>
      <c r="WXW5" s="85"/>
      <c r="WXX5" s="85"/>
      <c r="WXY5" s="85"/>
      <c r="WXZ5" s="85"/>
      <c r="WYA5" s="85"/>
      <c r="WYB5" s="85"/>
      <c r="WYC5" s="85"/>
      <c r="WYD5" s="85"/>
      <c r="WYE5" s="85"/>
      <c r="WYF5" s="85"/>
      <c r="WYG5" s="85"/>
      <c r="WYH5" s="85"/>
      <c r="WYI5" s="85"/>
      <c r="WYJ5" s="85"/>
      <c r="WYK5" s="85"/>
      <c r="WYL5" s="85"/>
      <c r="WYM5" s="85"/>
      <c r="WYN5" s="85"/>
      <c r="WYO5" s="85"/>
      <c r="WYP5" s="85"/>
      <c r="WYQ5" s="85"/>
      <c r="WYR5" s="85"/>
      <c r="WYS5" s="85"/>
      <c r="WYT5" s="85"/>
      <c r="WYU5" s="85"/>
      <c r="WYV5" s="85"/>
      <c r="WYW5" s="85"/>
      <c r="WYX5" s="85"/>
      <c r="WYY5" s="85"/>
      <c r="WYZ5" s="85"/>
      <c r="WZA5" s="85"/>
      <c r="WZB5" s="85"/>
      <c r="WZC5" s="85"/>
      <c r="WZD5" s="85"/>
      <c r="WZE5" s="85"/>
      <c r="WZF5" s="85"/>
      <c r="WZG5" s="85"/>
      <c r="WZH5" s="85"/>
      <c r="WZI5" s="85"/>
      <c r="WZJ5" s="85"/>
      <c r="WZK5" s="85"/>
      <c r="WZL5" s="85"/>
      <c r="WZM5" s="85"/>
      <c r="WZN5" s="85"/>
      <c r="WZO5" s="85"/>
      <c r="WZP5" s="85"/>
      <c r="WZQ5" s="85"/>
      <c r="WZR5" s="85"/>
      <c r="WZS5" s="85"/>
      <c r="WZT5" s="85"/>
      <c r="WZU5" s="85"/>
      <c r="WZV5" s="85"/>
      <c r="WZW5" s="85"/>
      <c r="WZX5" s="85"/>
      <c r="WZY5" s="85"/>
      <c r="WZZ5" s="85"/>
      <c r="XAA5" s="85"/>
      <c r="XAB5" s="85"/>
      <c r="XAC5" s="85"/>
      <c r="XAD5" s="85"/>
      <c r="XAE5" s="85"/>
      <c r="XAF5" s="85"/>
      <c r="XAG5" s="85"/>
      <c r="XAH5" s="85"/>
      <c r="XAI5" s="85"/>
      <c r="XAJ5" s="85"/>
      <c r="XAK5" s="85"/>
      <c r="XAL5" s="85"/>
      <c r="XAM5" s="85"/>
      <c r="XAN5" s="85"/>
      <c r="XAO5" s="85"/>
      <c r="XAP5" s="85"/>
      <c r="XAQ5" s="85"/>
      <c r="XAR5" s="85"/>
      <c r="XAS5" s="85"/>
      <c r="XAT5" s="85"/>
      <c r="XAU5" s="85"/>
      <c r="XAV5" s="85"/>
      <c r="XAW5" s="85"/>
      <c r="XAX5" s="85"/>
      <c r="XAY5" s="85"/>
      <c r="XAZ5" s="85"/>
      <c r="XBA5" s="85"/>
      <c r="XBB5" s="85"/>
      <c r="XBC5" s="85"/>
      <c r="XBD5" s="85"/>
      <c r="XBE5" s="85"/>
      <c r="XBF5" s="85"/>
      <c r="XBG5" s="85"/>
      <c r="XBH5" s="85"/>
      <c r="XBI5" s="85"/>
      <c r="XBJ5" s="85"/>
      <c r="XBK5" s="85"/>
      <c r="XBL5" s="85"/>
      <c r="XBM5" s="85"/>
      <c r="XBN5" s="85"/>
      <c r="XBO5" s="85"/>
      <c r="XBP5" s="85"/>
      <c r="XBQ5" s="85"/>
      <c r="XBR5" s="85"/>
      <c r="XBS5" s="85"/>
      <c r="XBT5" s="85"/>
      <c r="XBU5" s="85"/>
      <c r="XBV5" s="85"/>
      <c r="XBW5" s="85"/>
      <c r="XBX5" s="85"/>
      <c r="XBY5" s="85"/>
      <c r="XBZ5" s="85"/>
      <c r="XCA5" s="85"/>
      <c r="XCB5" s="85"/>
      <c r="XCC5" s="85"/>
      <c r="XCD5" s="85"/>
      <c r="XCE5" s="85"/>
      <c r="XCF5" s="85"/>
      <c r="XCG5" s="85"/>
      <c r="XCH5" s="85"/>
      <c r="XCI5" s="85"/>
      <c r="XCJ5" s="85"/>
      <c r="XCK5" s="85"/>
      <c r="XCL5" s="85"/>
      <c r="XCM5" s="85"/>
      <c r="XCN5" s="85"/>
      <c r="XCO5" s="85"/>
      <c r="XCP5" s="85"/>
      <c r="XCQ5" s="85"/>
      <c r="XCR5" s="85"/>
      <c r="XCS5" s="85"/>
      <c r="XCT5" s="85"/>
      <c r="XCU5" s="85"/>
      <c r="XCV5" s="85"/>
      <c r="XCW5" s="85"/>
      <c r="XCX5" s="85"/>
      <c r="XCY5" s="85"/>
      <c r="XCZ5" s="85"/>
      <c r="XDA5" s="85"/>
      <c r="XDB5" s="85"/>
      <c r="XDC5" s="85"/>
      <c r="XDD5" s="85"/>
      <c r="XDE5" s="85"/>
      <c r="XDF5" s="85"/>
      <c r="XDG5" s="85"/>
      <c r="XDH5" s="85"/>
      <c r="XDI5" s="85"/>
      <c r="XDJ5" s="85"/>
      <c r="XDK5" s="85"/>
      <c r="XDL5" s="85"/>
      <c r="XDM5" s="85"/>
      <c r="XDN5" s="85"/>
      <c r="XDO5" s="85"/>
      <c r="XDP5" s="85"/>
      <c r="XDQ5" s="85"/>
      <c r="XDR5" s="85"/>
      <c r="XDS5" s="85"/>
      <c r="XDT5" s="85"/>
      <c r="XDU5" s="85"/>
      <c r="XDV5" s="85"/>
      <c r="XDW5" s="85"/>
      <c r="XDX5" s="85"/>
      <c r="XDY5" s="85"/>
      <c r="XDZ5" s="85"/>
      <c r="XEA5" s="85"/>
      <c r="XEB5" s="85"/>
      <c r="XEC5" s="85"/>
      <c r="XED5" s="85"/>
      <c r="XEE5" s="85"/>
      <c r="XEF5" s="85"/>
      <c r="XEG5" s="85"/>
      <c r="XEH5" s="85"/>
      <c r="XEI5" s="85"/>
      <c r="XEJ5" s="85"/>
      <c r="XEK5" s="85"/>
      <c r="XEL5" s="85"/>
      <c r="XEM5" s="85"/>
      <c r="XEN5" s="85"/>
      <c r="XEO5" s="85"/>
      <c r="XEP5" s="85"/>
      <c r="XEQ5" s="85"/>
      <c r="XER5" s="85"/>
      <c r="XES5" s="85"/>
      <c r="XET5" s="85"/>
      <c r="XEU5" s="85"/>
      <c r="XEV5" s="85"/>
      <c r="XEW5" s="85"/>
      <c r="XEX5" s="85"/>
      <c r="XEY5" s="85"/>
      <c r="XEZ5" s="85"/>
      <c r="XFA5" s="85"/>
      <c r="XFB5" s="85"/>
      <c r="XFC5" s="85"/>
    </row>
    <row r="6" spans="1:16383" ht="15" x14ac:dyDescent="0.25">
      <c r="A6" s="81"/>
      <c r="B6" s="82"/>
      <c r="C6" s="82"/>
      <c r="D6" s="82"/>
      <c r="E6" s="82"/>
      <c r="F6" s="82"/>
      <c r="G6" s="82"/>
      <c r="H6" s="82"/>
      <c r="I6" s="82"/>
      <c r="J6" s="82"/>
      <c r="K6" s="83"/>
    </row>
    <row r="7" spans="1:16383" ht="15" x14ac:dyDescent="0.25">
      <c r="A7" s="75" t="s">
        <v>50</v>
      </c>
      <c r="B7" s="82"/>
      <c r="C7" s="82"/>
      <c r="D7" s="82"/>
      <c r="E7" s="82"/>
      <c r="F7" s="82"/>
      <c r="G7" s="82"/>
      <c r="H7" s="82"/>
      <c r="I7" s="82"/>
      <c r="J7" s="82"/>
      <c r="K7" s="83"/>
    </row>
    <row r="8" spans="1:16383" ht="15" x14ac:dyDescent="0.25">
      <c r="A8" s="75"/>
      <c r="B8" s="82"/>
      <c r="C8" s="82"/>
      <c r="D8" s="82"/>
      <c r="E8" s="82"/>
      <c r="F8" s="82"/>
      <c r="G8" s="82"/>
      <c r="H8" s="82"/>
      <c r="I8" s="82"/>
      <c r="J8" s="82"/>
      <c r="K8" s="83"/>
    </row>
    <row r="9" spans="1:16383" ht="14.25" customHeight="1" x14ac:dyDescent="0.25">
      <c r="A9" s="323" t="s">
        <v>383</v>
      </c>
      <c r="B9" s="323"/>
      <c r="C9" s="323"/>
      <c r="D9" s="323"/>
      <c r="E9" s="323"/>
      <c r="F9" s="323"/>
      <c r="G9" s="323"/>
      <c r="H9" s="323"/>
      <c r="I9" s="323"/>
      <c r="J9" s="82"/>
      <c r="K9" s="83"/>
    </row>
    <row r="10" spans="1:16383" ht="15" x14ac:dyDescent="0.25">
      <c r="A10" s="323"/>
      <c r="B10" s="323"/>
      <c r="C10" s="323"/>
      <c r="D10" s="323"/>
      <c r="E10" s="323"/>
      <c r="F10" s="323"/>
      <c r="G10" s="323"/>
      <c r="H10" s="323"/>
      <c r="I10" s="323"/>
      <c r="J10" s="86"/>
      <c r="K10" s="87">
        <f>IF(J10="",0,1)</f>
        <v>0</v>
      </c>
    </row>
    <row r="11" spans="1:16383" ht="15" x14ac:dyDescent="0.25">
      <c r="A11" s="323"/>
      <c r="B11" s="323"/>
      <c r="C11" s="323"/>
      <c r="D11" s="323"/>
      <c r="E11" s="323"/>
      <c r="F11" s="323"/>
      <c r="G11" s="323"/>
      <c r="H11" s="323"/>
      <c r="I11" s="323"/>
      <c r="J11" s="82"/>
      <c r="K11" s="82"/>
    </row>
    <row r="12" spans="1:16383" ht="15" hidden="1" x14ac:dyDescent="0.25">
      <c r="A12" s="75"/>
      <c r="B12" s="82"/>
      <c r="C12" s="82"/>
      <c r="D12" s="82"/>
      <c r="E12" s="82"/>
      <c r="F12" s="82"/>
      <c r="G12" s="82"/>
      <c r="H12" s="82"/>
      <c r="I12" s="82"/>
      <c r="J12" s="82"/>
      <c r="K12" s="82"/>
    </row>
    <row r="13" spans="1:16383" ht="15.75" hidden="1" thickBot="1" x14ac:dyDescent="0.3">
      <c r="A13" s="291" t="s">
        <v>353</v>
      </c>
      <c r="B13" s="82"/>
      <c r="C13" s="82"/>
      <c r="D13" s="82"/>
      <c r="E13" s="82"/>
      <c r="F13" s="82"/>
      <c r="G13" s="82"/>
      <c r="J13" s="82"/>
      <c r="K13" s="83"/>
    </row>
    <row r="14" spans="1:16383" ht="15" hidden="1" customHeight="1" x14ac:dyDescent="0.25">
      <c r="A14" s="314" t="s">
        <v>373</v>
      </c>
      <c r="B14" s="315"/>
      <c r="C14" s="315"/>
      <c r="D14" s="315"/>
      <c r="E14" s="315"/>
      <c r="F14" s="315"/>
      <c r="G14" s="315"/>
      <c r="H14" s="315"/>
      <c r="I14" s="315"/>
      <c r="J14" s="315"/>
      <c r="K14" s="316"/>
    </row>
    <row r="15" spans="1:16383" ht="15" hidden="1" x14ac:dyDescent="0.25">
      <c r="A15" s="317"/>
      <c r="B15" s="318"/>
      <c r="C15" s="318"/>
      <c r="D15" s="318"/>
      <c r="E15" s="318"/>
      <c r="F15" s="318"/>
      <c r="G15" s="318"/>
      <c r="H15" s="318"/>
      <c r="I15" s="318"/>
      <c r="J15" s="318"/>
      <c r="K15" s="319"/>
    </row>
    <row r="16" spans="1:16383" ht="15" hidden="1" x14ac:dyDescent="0.25">
      <c r="A16" s="317"/>
      <c r="B16" s="318"/>
      <c r="C16" s="318"/>
      <c r="D16" s="318"/>
      <c r="E16" s="318"/>
      <c r="F16" s="318"/>
      <c r="G16" s="318"/>
      <c r="H16" s="318"/>
      <c r="I16" s="318"/>
      <c r="J16" s="318"/>
      <c r="K16" s="319"/>
    </row>
    <row r="17" spans="1:11" ht="15" hidden="1" x14ac:dyDescent="0.25">
      <c r="A17" s="317"/>
      <c r="B17" s="318"/>
      <c r="C17" s="318"/>
      <c r="D17" s="318"/>
      <c r="E17" s="318"/>
      <c r="F17" s="318"/>
      <c r="G17" s="318"/>
      <c r="H17" s="318"/>
      <c r="I17" s="318"/>
      <c r="J17" s="318"/>
      <c r="K17" s="319"/>
    </row>
    <row r="18" spans="1:11" ht="15.75" hidden="1" thickBot="1" x14ac:dyDescent="0.3">
      <c r="A18" s="320"/>
      <c r="B18" s="321"/>
      <c r="C18" s="321"/>
      <c r="D18" s="321"/>
      <c r="E18" s="321"/>
      <c r="F18" s="321"/>
      <c r="G18" s="321"/>
      <c r="H18" s="321"/>
      <c r="I18" s="321"/>
      <c r="J18" s="321"/>
      <c r="K18" s="322"/>
    </row>
    <row r="19" spans="1:11" ht="15" hidden="1" x14ac:dyDescent="0.25">
      <c r="A19" s="75"/>
      <c r="B19" s="82"/>
      <c r="C19" s="82"/>
      <c r="D19" s="82"/>
      <c r="E19" s="82"/>
      <c r="F19" s="82"/>
      <c r="G19" s="82"/>
      <c r="H19" s="82"/>
      <c r="I19" s="82"/>
      <c r="J19" s="82"/>
      <c r="K19" s="83"/>
    </row>
    <row r="20" spans="1:11" ht="15" hidden="1" x14ac:dyDescent="0.25">
      <c r="A20" s="75"/>
      <c r="B20" s="82"/>
      <c r="C20" s="82"/>
      <c r="D20" s="82"/>
      <c r="E20" s="82"/>
      <c r="F20" s="82"/>
      <c r="G20" s="82"/>
      <c r="H20" s="82"/>
      <c r="I20" s="82"/>
      <c r="J20" s="82"/>
      <c r="K20" s="83"/>
    </row>
    <row r="21" spans="1:11" ht="15" hidden="1" x14ac:dyDescent="0.25">
      <c r="A21" s="291" t="s">
        <v>354</v>
      </c>
      <c r="B21" s="82"/>
      <c r="C21" s="82"/>
      <c r="D21" s="82"/>
      <c r="E21" s="82"/>
      <c r="F21" s="82"/>
      <c r="G21" s="82"/>
      <c r="H21" s="82"/>
      <c r="I21" s="82"/>
      <c r="J21" s="82"/>
      <c r="K21" s="83"/>
    </row>
    <row r="22" spans="1:11" ht="18.75" hidden="1" customHeight="1" x14ac:dyDescent="0.25">
      <c r="A22" s="303" t="s">
        <v>355</v>
      </c>
      <c r="B22" s="304"/>
      <c r="C22" s="303" t="s">
        <v>356</v>
      </c>
      <c r="D22" s="305"/>
      <c r="E22" s="305"/>
      <c r="F22" s="304"/>
      <c r="G22" s="82"/>
      <c r="H22" s="82"/>
      <c r="I22" s="82"/>
      <c r="J22" s="82"/>
      <c r="K22" s="83"/>
    </row>
    <row r="23" spans="1:11" ht="15" hidden="1" x14ac:dyDescent="0.25">
      <c r="A23" s="80"/>
      <c r="B23" s="82"/>
      <c r="C23" s="82"/>
      <c r="D23" s="82"/>
      <c r="E23" s="82"/>
      <c r="F23" s="82"/>
      <c r="G23" s="82"/>
      <c r="H23" s="82"/>
      <c r="I23" s="82"/>
      <c r="J23" s="82"/>
      <c r="K23" s="83"/>
    </row>
    <row r="24" spans="1:11" ht="15" hidden="1" x14ac:dyDescent="0.25">
      <c r="A24" s="75"/>
      <c r="B24" s="82"/>
      <c r="C24" s="82"/>
      <c r="D24" s="82"/>
      <c r="E24" s="82"/>
      <c r="F24" s="82"/>
      <c r="G24" s="82"/>
      <c r="H24" s="82"/>
      <c r="I24" s="82"/>
      <c r="J24" s="82"/>
      <c r="K24" s="83"/>
    </row>
    <row r="25" spans="1:11" ht="15" hidden="1" x14ac:dyDescent="0.25">
      <c r="A25" s="291" t="s">
        <v>384</v>
      </c>
      <c r="B25" s="82"/>
      <c r="C25" s="82"/>
      <c r="D25" s="82"/>
      <c r="E25" s="82"/>
      <c r="F25" s="82"/>
      <c r="G25" s="82"/>
      <c r="H25" s="82"/>
      <c r="I25" s="82"/>
      <c r="J25" s="82"/>
      <c r="K25" s="83"/>
    </row>
    <row r="26" spans="1:11" ht="20.25" hidden="1" customHeight="1" x14ac:dyDescent="0.25">
      <c r="A26" s="303" t="s">
        <v>357</v>
      </c>
      <c r="B26" s="304"/>
      <c r="C26" s="303" t="s">
        <v>359</v>
      </c>
      <c r="D26" s="305"/>
      <c r="E26" s="305"/>
      <c r="F26" s="304"/>
      <c r="G26" s="82"/>
      <c r="H26" s="82"/>
      <c r="I26" s="82"/>
      <c r="J26" s="82"/>
      <c r="K26" s="83"/>
    </row>
    <row r="27" spans="1:11" ht="28.5" hidden="1" customHeight="1" x14ac:dyDescent="0.25">
      <c r="A27" s="303" t="s">
        <v>358</v>
      </c>
      <c r="B27" s="304"/>
      <c r="C27" s="306" t="s">
        <v>52</v>
      </c>
      <c r="D27" s="307"/>
      <c r="E27" s="307"/>
      <c r="F27" s="308"/>
      <c r="G27" s="82"/>
      <c r="H27" s="82"/>
      <c r="I27" s="82"/>
      <c r="J27" s="82"/>
      <c r="K27" s="83"/>
    </row>
    <row r="28" spans="1:11" ht="15" hidden="1" x14ac:dyDescent="0.25">
      <c r="A28" s="80"/>
      <c r="B28" s="82"/>
      <c r="C28" s="82"/>
      <c r="D28" s="82"/>
      <c r="E28" s="82"/>
      <c r="F28" s="82"/>
      <c r="G28" s="82"/>
      <c r="H28" s="82"/>
      <c r="I28" s="82"/>
      <c r="J28" s="82"/>
      <c r="K28" s="83"/>
    </row>
    <row r="29" spans="1:11" ht="15" hidden="1" x14ac:dyDescent="0.25">
      <c r="A29" s="75"/>
      <c r="B29" s="82"/>
      <c r="C29" s="82"/>
      <c r="D29" s="82"/>
      <c r="E29" s="82"/>
      <c r="F29" s="82"/>
      <c r="G29" s="82"/>
      <c r="H29" s="82"/>
      <c r="I29" s="82"/>
      <c r="J29" s="82"/>
      <c r="K29" s="83"/>
    </row>
    <row r="30" spans="1:11" ht="15.75" hidden="1" thickBot="1" x14ac:dyDescent="0.3">
      <c r="A30" s="291" t="s">
        <v>388</v>
      </c>
      <c r="B30" s="82"/>
      <c r="C30" s="82"/>
      <c r="D30" s="82"/>
      <c r="E30" s="82"/>
      <c r="F30" s="82"/>
      <c r="G30" s="82"/>
      <c r="H30" s="82"/>
      <c r="I30" s="82"/>
      <c r="J30" s="82"/>
      <c r="K30" s="83"/>
    </row>
    <row r="31" spans="1:11" ht="15" hidden="1" x14ac:dyDescent="0.25">
      <c r="A31" s="314" t="s">
        <v>373</v>
      </c>
      <c r="B31" s="315"/>
      <c r="C31" s="315"/>
      <c r="D31" s="315"/>
      <c r="E31" s="315"/>
      <c r="F31" s="315"/>
      <c r="G31" s="315"/>
      <c r="H31" s="315"/>
      <c r="I31" s="315"/>
      <c r="J31" s="315"/>
      <c r="K31" s="316"/>
    </row>
    <row r="32" spans="1:11" ht="15" hidden="1" x14ac:dyDescent="0.25">
      <c r="A32" s="317"/>
      <c r="B32" s="318"/>
      <c r="C32" s="318"/>
      <c r="D32" s="318"/>
      <c r="E32" s="318"/>
      <c r="F32" s="318"/>
      <c r="G32" s="318"/>
      <c r="H32" s="318"/>
      <c r="I32" s="318"/>
      <c r="J32" s="318"/>
      <c r="K32" s="319"/>
    </row>
    <row r="33" spans="1:11" ht="15" hidden="1" x14ac:dyDescent="0.25">
      <c r="A33" s="317"/>
      <c r="B33" s="318"/>
      <c r="C33" s="318"/>
      <c r="D33" s="318"/>
      <c r="E33" s="318"/>
      <c r="F33" s="318"/>
      <c r="G33" s="318"/>
      <c r="H33" s="318"/>
      <c r="I33" s="318"/>
      <c r="J33" s="318"/>
      <c r="K33" s="319"/>
    </row>
    <row r="34" spans="1:11" ht="15" hidden="1" x14ac:dyDescent="0.25">
      <c r="A34" s="317"/>
      <c r="B34" s="318"/>
      <c r="C34" s="318"/>
      <c r="D34" s="318"/>
      <c r="E34" s="318"/>
      <c r="F34" s="318"/>
      <c r="G34" s="318"/>
      <c r="H34" s="318"/>
      <c r="I34" s="318"/>
      <c r="J34" s="318"/>
      <c r="K34" s="319"/>
    </row>
    <row r="35" spans="1:11" ht="15.75" hidden="1" thickBot="1" x14ac:dyDescent="0.3">
      <c r="A35" s="320"/>
      <c r="B35" s="321"/>
      <c r="C35" s="321"/>
      <c r="D35" s="321"/>
      <c r="E35" s="321"/>
      <c r="F35" s="321"/>
      <c r="G35" s="321"/>
      <c r="H35" s="321"/>
      <c r="I35" s="321"/>
      <c r="J35" s="321"/>
      <c r="K35" s="322"/>
    </row>
    <row r="36" spans="1:11" ht="15" hidden="1" x14ac:dyDescent="0.25">
      <c r="A36" s="75"/>
      <c r="B36" s="82"/>
      <c r="C36" s="82"/>
      <c r="D36" s="82"/>
      <c r="E36" s="82"/>
      <c r="F36" s="82"/>
      <c r="G36" s="82"/>
      <c r="H36" s="82"/>
      <c r="I36" s="82"/>
      <c r="J36" s="82"/>
      <c r="K36" s="83"/>
    </row>
    <row r="37" spans="1:11" ht="15" hidden="1" x14ac:dyDescent="0.25">
      <c r="A37" s="75"/>
      <c r="B37" s="82"/>
      <c r="C37" s="82"/>
      <c r="D37" s="82"/>
      <c r="E37" s="82"/>
      <c r="F37" s="82"/>
      <c r="G37" s="82"/>
      <c r="H37" s="82"/>
      <c r="I37" s="82"/>
      <c r="J37" s="82"/>
      <c r="K37" s="83"/>
    </row>
    <row r="38" spans="1:11" ht="15" hidden="1" x14ac:dyDescent="0.25">
      <c r="A38" s="291" t="s">
        <v>385</v>
      </c>
      <c r="B38" s="82"/>
      <c r="C38" s="82"/>
      <c r="D38" s="82"/>
      <c r="E38" s="82"/>
      <c r="F38" s="82"/>
      <c r="G38" s="82"/>
      <c r="H38" s="82"/>
      <c r="I38" s="82"/>
      <c r="J38" s="82"/>
      <c r="K38" s="83"/>
    </row>
    <row r="39" spans="1:11" ht="39" hidden="1" customHeight="1" x14ac:dyDescent="0.25">
      <c r="A39" s="303" t="s">
        <v>381</v>
      </c>
      <c r="B39" s="304"/>
      <c r="C39" s="303" t="s">
        <v>376</v>
      </c>
      <c r="D39" s="305"/>
      <c r="E39" s="305"/>
      <c r="F39" s="294"/>
      <c r="G39" s="82"/>
      <c r="H39" s="82"/>
      <c r="I39" s="82"/>
      <c r="J39" s="82"/>
      <c r="K39" s="83"/>
    </row>
    <row r="40" spans="1:11" ht="39.75" hidden="1" customHeight="1" x14ac:dyDescent="0.25">
      <c r="A40" s="303" t="s">
        <v>380</v>
      </c>
      <c r="B40" s="304"/>
      <c r="C40" s="303" t="s">
        <v>375</v>
      </c>
      <c r="D40" s="305"/>
      <c r="E40" s="305"/>
      <c r="F40" s="294"/>
      <c r="G40" s="82"/>
      <c r="H40" s="82"/>
      <c r="I40" s="82"/>
      <c r="J40" s="82"/>
      <c r="K40" s="83"/>
    </row>
    <row r="41" spans="1:11" ht="26.25" hidden="1" customHeight="1" x14ac:dyDescent="0.25">
      <c r="A41" s="303" t="s">
        <v>360</v>
      </c>
      <c r="B41" s="304"/>
      <c r="C41" s="303" t="s">
        <v>363</v>
      </c>
      <c r="D41" s="305"/>
      <c r="E41" s="305"/>
      <c r="F41" s="294"/>
      <c r="G41" s="82"/>
      <c r="H41" s="82"/>
      <c r="I41" s="82"/>
      <c r="J41" s="82"/>
      <c r="K41" s="83"/>
    </row>
    <row r="42" spans="1:11" ht="18" hidden="1" customHeight="1" x14ac:dyDescent="0.25">
      <c r="A42" s="303" t="s">
        <v>361</v>
      </c>
      <c r="B42" s="304"/>
      <c r="C42" s="303" t="s">
        <v>364</v>
      </c>
      <c r="D42" s="305"/>
      <c r="E42" s="305"/>
      <c r="F42" s="294"/>
      <c r="G42" s="82"/>
      <c r="H42" s="82"/>
      <c r="I42" s="82"/>
      <c r="J42" s="82"/>
      <c r="K42" s="83"/>
    </row>
    <row r="43" spans="1:11" ht="16.5" hidden="1" customHeight="1" x14ac:dyDescent="0.25">
      <c r="A43" s="303" t="s">
        <v>362</v>
      </c>
      <c r="B43" s="304"/>
      <c r="C43" s="303" t="s">
        <v>365</v>
      </c>
      <c r="D43" s="305"/>
      <c r="E43" s="305"/>
      <c r="F43" s="294"/>
      <c r="G43" s="82"/>
      <c r="H43" s="82"/>
      <c r="I43" s="82"/>
      <c r="J43" s="82"/>
      <c r="K43" s="83"/>
    </row>
    <row r="44" spans="1:11" ht="25.5" hidden="1" customHeight="1" x14ac:dyDescent="0.25">
      <c r="A44" s="303" t="s">
        <v>374</v>
      </c>
      <c r="B44" s="304"/>
      <c r="C44" s="303" t="s">
        <v>52</v>
      </c>
      <c r="D44" s="305"/>
      <c r="E44" s="305"/>
      <c r="F44" s="293"/>
      <c r="G44" s="82"/>
      <c r="H44" s="82"/>
      <c r="I44" s="82"/>
      <c r="J44" s="82"/>
      <c r="K44" s="83"/>
    </row>
    <row r="45" spans="1:11" ht="15" hidden="1" x14ac:dyDescent="0.25">
      <c r="A45" s="80"/>
      <c r="B45" s="82"/>
      <c r="C45" s="82"/>
      <c r="D45" s="82"/>
      <c r="E45" s="82"/>
      <c r="F45" s="82"/>
      <c r="G45" s="82"/>
      <c r="H45" s="82"/>
      <c r="I45" s="82"/>
      <c r="J45" s="82"/>
      <c r="K45" s="83"/>
    </row>
    <row r="46" spans="1:11" ht="15.75" hidden="1" thickBot="1" x14ac:dyDescent="0.3">
      <c r="A46" s="291" t="s">
        <v>389</v>
      </c>
      <c r="B46" s="82"/>
      <c r="C46" s="82"/>
      <c r="D46" s="82"/>
      <c r="E46" s="82"/>
      <c r="F46" s="82"/>
      <c r="G46" s="82"/>
      <c r="H46" s="82"/>
      <c r="I46" s="82"/>
      <c r="J46" s="82"/>
      <c r="K46" s="83"/>
    </row>
    <row r="47" spans="1:11" ht="15" hidden="1" x14ac:dyDescent="0.25">
      <c r="A47" s="314" t="s">
        <v>373</v>
      </c>
      <c r="B47" s="315"/>
      <c r="C47" s="315"/>
      <c r="D47" s="315"/>
      <c r="E47" s="315"/>
      <c r="F47" s="315"/>
      <c r="G47" s="315"/>
      <c r="H47" s="315"/>
      <c r="I47" s="315"/>
      <c r="J47" s="315"/>
      <c r="K47" s="316"/>
    </row>
    <row r="48" spans="1:11" ht="15" hidden="1" x14ac:dyDescent="0.25">
      <c r="A48" s="317"/>
      <c r="B48" s="318"/>
      <c r="C48" s="318"/>
      <c r="D48" s="318"/>
      <c r="E48" s="318"/>
      <c r="F48" s="318"/>
      <c r="G48" s="318"/>
      <c r="H48" s="318"/>
      <c r="I48" s="318"/>
      <c r="J48" s="318"/>
      <c r="K48" s="319"/>
    </row>
    <row r="49" spans="1:11" ht="15" hidden="1" x14ac:dyDescent="0.25">
      <c r="A49" s="317"/>
      <c r="B49" s="318"/>
      <c r="C49" s="318"/>
      <c r="D49" s="318"/>
      <c r="E49" s="318"/>
      <c r="F49" s="318"/>
      <c r="G49" s="318"/>
      <c r="H49" s="318"/>
      <c r="I49" s="318"/>
      <c r="J49" s="318"/>
      <c r="K49" s="319"/>
    </row>
    <row r="50" spans="1:11" ht="15" hidden="1" x14ac:dyDescent="0.25">
      <c r="A50" s="317"/>
      <c r="B50" s="318"/>
      <c r="C50" s="318"/>
      <c r="D50" s="318"/>
      <c r="E50" s="318"/>
      <c r="F50" s="318"/>
      <c r="G50" s="318"/>
      <c r="H50" s="318"/>
      <c r="I50" s="318"/>
      <c r="J50" s="318"/>
      <c r="K50" s="319"/>
    </row>
    <row r="51" spans="1:11" ht="15.75" hidden="1" thickBot="1" x14ac:dyDescent="0.3">
      <c r="A51" s="320"/>
      <c r="B51" s="321"/>
      <c r="C51" s="321"/>
      <c r="D51" s="321"/>
      <c r="E51" s="321"/>
      <c r="F51" s="321"/>
      <c r="G51" s="321"/>
      <c r="H51" s="321"/>
      <c r="I51" s="321"/>
      <c r="J51" s="321"/>
      <c r="K51" s="322"/>
    </row>
    <row r="52" spans="1:11" ht="15" hidden="1" x14ac:dyDescent="0.25">
      <c r="A52" s="75"/>
      <c r="B52" s="82"/>
      <c r="C52" s="82"/>
      <c r="D52" s="82"/>
      <c r="E52" s="82"/>
      <c r="F52" s="82"/>
      <c r="G52" s="82"/>
      <c r="H52" s="82"/>
      <c r="I52" s="82"/>
      <c r="J52" s="82"/>
      <c r="K52" s="83"/>
    </row>
    <row r="53" spans="1:11" ht="15" hidden="1" x14ac:dyDescent="0.25">
      <c r="A53" s="75"/>
      <c r="B53" s="82"/>
      <c r="C53" s="82"/>
      <c r="D53" s="82"/>
      <c r="E53" s="82"/>
      <c r="F53" s="82"/>
      <c r="G53" s="82"/>
      <c r="H53" s="82"/>
      <c r="I53" s="82"/>
      <c r="J53" s="82"/>
      <c r="K53" s="83"/>
    </row>
    <row r="54" spans="1:11" ht="15" hidden="1" x14ac:dyDescent="0.25">
      <c r="A54" s="291" t="s">
        <v>386</v>
      </c>
      <c r="B54" s="82"/>
      <c r="C54" s="82"/>
      <c r="D54" s="82"/>
      <c r="E54" s="82"/>
      <c r="F54" s="82"/>
      <c r="G54" s="82"/>
      <c r="H54" s="82"/>
      <c r="I54" s="82"/>
      <c r="J54" s="82"/>
      <c r="K54" s="83"/>
    </row>
    <row r="55" spans="1:11" ht="24" hidden="1" customHeight="1" x14ac:dyDescent="0.25">
      <c r="A55" s="309" t="s">
        <v>366</v>
      </c>
      <c r="B55" s="311"/>
      <c r="C55" s="303" t="s">
        <v>367</v>
      </c>
      <c r="D55" s="305"/>
      <c r="E55" s="305"/>
      <c r="F55" s="294"/>
      <c r="G55" s="82"/>
      <c r="H55" s="82"/>
      <c r="I55" s="82"/>
      <c r="J55" s="82"/>
      <c r="K55" s="83"/>
    </row>
    <row r="56" spans="1:11" ht="33" hidden="1" customHeight="1" x14ac:dyDescent="0.25">
      <c r="A56" s="309" t="s">
        <v>377</v>
      </c>
      <c r="B56" s="311"/>
      <c r="C56" s="303" t="s">
        <v>368</v>
      </c>
      <c r="D56" s="305"/>
      <c r="E56" s="305"/>
      <c r="F56" s="294"/>
      <c r="G56" s="82"/>
      <c r="H56" s="82"/>
      <c r="I56" s="82"/>
      <c r="J56" s="82"/>
      <c r="K56" s="83"/>
    </row>
    <row r="57" spans="1:11" ht="36.75" hidden="1" customHeight="1" x14ac:dyDescent="0.25">
      <c r="A57" s="309" t="s">
        <v>382</v>
      </c>
      <c r="B57" s="311"/>
      <c r="C57" s="303" t="s">
        <v>52</v>
      </c>
      <c r="D57" s="305"/>
      <c r="E57" s="305"/>
      <c r="F57" s="294"/>
      <c r="G57" s="82"/>
      <c r="H57" s="82"/>
      <c r="I57" s="82"/>
      <c r="J57" s="82"/>
      <c r="K57" s="83"/>
    </row>
    <row r="58" spans="1:11" ht="15" hidden="1" x14ac:dyDescent="0.25">
      <c r="A58" s="75"/>
      <c r="B58" s="82"/>
      <c r="C58" s="82"/>
      <c r="D58" s="82"/>
      <c r="E58" s="82"/>
      <c r="F58" s="82"/>
      <c r="G58" s="82"/>
      <c r="H58" s="82"/>
      <c r="I58" s="82"/>
      <c r="J58" s="82"/>
      <c r="K58" s="83"/>
    </row>
    <row r="59" spans="1:11" ht="15" hidden="1" x14ac:dyDescent="0.25">
      <c r="A59" s="75"/>
      <c r="B59" s="82"/>
      <c r="C59" s="82"/>
      <c r="D59" s="82"/>
      <c r="E59" s="82"/>
      <c r="F59" s="82"/>
      <c r="G59" s="82"/>
      <c r="H59" s="82"/>
      <c r="I59" s="82"/>
      <c r="J59" s="82"/>
      <c r="K59" s="83"/>
    </row>
    <row r="60" spans="1:11" ht="15.75" hidden="1" thickBot="1" x14ac:dyDescent="0.3">
      <c r="A60" s="291" t="s">
        <v>390</v>
      </c>
      <c r="B60" s="82"/>
      <c r="C60" s="82"/>
      <c r="D60" s="82"/>
      <c r="E60" s="82"/>
      <c r="F60" s="82"/>
      <c r="G60" s="82"/>
      <c r="H60" s="82"/>
      <c r="I60" s="82"/>
      <c r="J60" s="82"/>
      <c r="K60" s="83"/>
    </row>
    <row r="61" spans="1:11" ht="15" hidden="1" x14ac:dyDescent="0.25">
      <c r="A61" s="314" t="s">
        <v>373</v>
      </c>
      <c r="B61" s="315"/>
      <c r="C61" s="315"/>
      <c r="D61" s="315"/>
      <c r="E61" s="315"/>
      <c r="F61" s="315"/>
      <c r="G61" s="315"/>
      <c r="H61" s="315"/>
      <c r="I61" s="315"/>
      <c r="J61" s="315"/>
      <c r="K61" s="316"/>
    </row>
    <row r="62" spans="1:11" ht="15" hidden="1" x14ac:dyDescent="0.25">
      <c r="A62" s="317"/>
      <c r="B62" s="318"/>
      <c r="C62" s="318"/>
      <c r="D62" s="318"/>
      <c r="E62" s="318"/>
      <c r="F62" s="318"/>
      <c r="G62" s="318"/>
      <c r="H62" s="318"/>
      <c r="I62" s="318"/>
      <c r="J62" s="318"/>
      <c r="K62" s="319"/>
    </row>
    <row r="63" spans="1:11" ht="15" hidden="1" x14ac:dyDescent="0.25">
      <c r="A63" s="317"/>
      <c r="B63" s="318"/>
      <c r="C63" s="318"/>
      <c r="D63" s="318"/>
      <c r="E63" s="318"/>
      <c r="F63" s="318"/>
      <c r="G63" s="318"/>
      <c r="H63" s="318"/>
      <c r="I63" s="318"/>
      <c r="J63" s="318"/>
      <c r="K63" s="319"/>
    </row>
    <row r="64" spans="1:11" ht="15" hidden="1" x14ac:dyDescent="0.25">
      <c r="A64" s="317"/>
      <c r="B64" s="318"/>
      <c r="C64" s="318"/>
      <c r="D64" s="318"/>
      <c r="E64" s="318"/>
      <c r="F64" s="318"/>
      <c r="G64" s="318"/>
      <c r="H64" s="318"/>
      <c r="I64" s="318"/>
      <c r="J64" s="318"/>
      <c r="K64" s="319"/>
    </row>
    <row r="65" spans="1:11" ht="15.75" hidden="1" thickBot="1" x14ac:dyDescent="0.3">
      <c r="A65" s="320"/>
      <c r="B65" s="321"/>
      <c r="C65" s="321"/>
      <c r="D65" s="321"/>
      <c r="E65" s="321"/>
      <c r="F65" s="321"/>
      <c r="G65" s="321"/>
      <c r="H65" s="321"/>
      <c r="I65" s="321"/>
      <c r="J65" s="321"/>
      <c r="K65" s="322"/>
    </row>
    <row r="66" spans="1:11" ht="15" hidden="1" x14ac:dyDescent="0.25">
      <c r="A66" s="75"/>
      <c r="B66" s="82"/>
      <c r="C66" s="82"/>
      <c r="D66" s="82"/>
      <c r="E66" s="82"/>
      <c r="F66" s="82"/>
      <c r="G66" s="82"/>
      <c r="H66" s="82"/>
      <c r="I66" s="82"/>
      <c r="J66" s="82"/>
      <c r="K66" s="83"/>
    </row>
    <row r="67" spans="1:11" ht="15" hidden="1" x14ac:dyDescent="0.25">
      <c r="A67" s="75"/>
      <c r="B67" s="82"/>
      <c r="C67" s="82"/>
      <c r="D67" s="82"/>
      <c r="E67" s="82"/>
      <c r="F67" s="82"/>
      <c r="G67" s="82"/>
      <c r="H67" s="82"/>
      <c r="I67" s="82"/>
      <c r="J67" s="82"/>
      <c r="K67" s="83"/>
    </row>
    <row r="68" spans="1:11" ht="15" hidden="1" x14ac:dyDescent="0.25">
      <c r="A68" s="291" t="s">
        <v>387</v>
      </c>
      <c r="B68" s="82"/>
      <c r="C68" s="82"/>
      <c r="D68" s="82"/>
      <c r="E68" s="82"/>
      <c r="F68" s="82"/>
      <c r="G68" s="82"/>
      <c r="H68" s="82"/>
      <c r="I68" s="82"/>
      <c r="J68" s="82"/>
      <c r="K68" s="83"/>
    </row>
    <row r="69" spans="1:11" ht="27" hidden="1" customHeight="1" x14ac:dyDescent="0.25">
      <c r="A69" s="312" t="s">
        <v>379</v>
      </c>
      <c r="B69" s="313"/>
      <c r="C69" s="313"/>
      <c r="D69" s="313"/>
      <c r="E69" s="295"/>
      <c r="G69" s="82"/>
      <c r="H69" s="82"/>
      <c r="I69" s="82"/>
      <c r="J69" s="82"/>
      <c r="K69" s="83"/>
    </row>
    <row r="70" spans="1:11" ht="39" hidden="1" customHeight="1" x14ac:dyDescent="0.25">
      <c r="A70" s="312" t="s">
        <v>369</v>
      </c>
      <c r="B70" s="313"/>
      <c r="C70" s="313"/>
      <c r="D70" s="313"/>
      <c r="E70" s="295"/>
      <c r="G70" s="82"/>
      <c r="H70" s="82"/>
      <c r="I70" s="82"/>
      <c r="J70" s="82"/>
      <c r="K70" s="83"/>
    </row>
    <row r="71" spans="1:11" ht="18.75" hidden="1" customHeight="1" x14ac:dyDescent="0.25">
      <c r="A71" s="309" t="s">
        <v>370</v>
      </c>
      <c r="B71" s="310"/>
      <c r="C71" s="310"/>
      <c r="D71" s="310"/>
      <c r="E71" s="294"/>
      <c r="G71" s="82"/>
      <c r="H71" s="82"/>
      <c r="I71" s="82"/>
      <c r="J71" s="82"/>
      <c r="K71" s="83"/>
    </row>
    <row r="72" spans="1:11" ht="29.25" hidden="1" customHeight="1" x14ac:dyDescent="0.25">
      <c r="A72" s="309" t="s">
        <v>378</v>
      </c>
      <c r="B72" s="310"/>
      <c r="C72" s="310"/>
      <c r="D72" s="310"/>
      <c r="E72" s="296"/>
      <c r="F72" s="82"/>
      <c r="G72" s="82"/>
      <c r="H72" s="82"/>
      <c r="I72" s="82"/>
      <c r="J72" s="82"/>
      <c r="K72" s="83"/>
    </row>
    <row r="73" spans="1:11" ht="17.25" hidden="1" customHeight="1" x14ac:dyDescent="0.25">
      <c r="A73" s="309" t="s">
        <v>371</v>
      </c>
      <c r="B73" s="310"/>
      <c r="C73" s="310"/>
      <c r="D73" s="310"/>
      <c r="E73" s="296"/>
      <c r="F73" s="82"/>
      <c r="G73" s="82"/>
      <c r="H73" s="82"/>
      <c r="I73" s="82"/>
      <c r="J73" s="82"/>
      <c r="K73" s="83"/>
    </row>
    <row r="74" spans="1:11" ht="52.5" hidden="1" customHeight="1" x14ac:dyDescent="0.25">
      <c r="A74" s="309" t="s">
        <v>372</v>
      </c>
      <c r="B74" s="310"/>
      <c r="C74" s="310"/>
      <c r="D74" s="310"/>
      <c r="E74" s="294"/>
      <c r="F74" s="82"/>
      <c r="G74" s="82"/>
      <c r="H74" s="82"/>
      <c r="I74" s="82"/>
      <c r="J74" s="82"/>
      <c r="K74" s="83"/>
    </row>
    <row r="75" spans="1:11" ht="16.5" hidden="1" customHeight="1" x14ac:dyDescent="0.25">
      <c r="A75" s="309" t="s">
        <v>52</v>
      </c>
      <c r="B75" s="310"/>
      <c r="C75" s="310"/>
      <c r="D75" s="310"/>
      <c r="E75" s="294"/>
      <c r="F75" s="82"/>
      <c r="G75" s="82"/>
      <c r="H75" s="82"/>
      <c r="I75" s="82"/>
      <c r="J75" s="82"/>
      <c r="K75" s="83"/>
    </row>
    <row r="76" spans="1:11" ht="15" hidden="1" x14ac:dyDescent="0.25">
      <c r="A76" s="75"/>
      <c r="B76" s="82"/>
      <c r="C76" s="82"/>
      <c r="D76" s="82"/>
      <c r="E76" s="82"/>
      <c r="F76" s="82"/>
      <c r="G76" s="82"/>
      <c r="H76" s="82"/>
      <c r="I76" s="82"/>
      <c r="J76" s="82"/>
      <c r="K76" s="83"/>
    </row>
    <row r="77" spans="1:11" ht="15" hidden="1" x14ac:dyDescent="0.25">
      <c r="A77" s="75"/>
      <c r="B77" s="82"/>
      <c r="C77" s="82"/>
      <c r="D77" s="82"/>
      <c r="E77" s="82"/>
      <c r="F77" s="82"/>
      <c r="G77" s="82"/>
      <c r="H77" s="82"/>
      <c r="I77" s="82"/>
      <c r="J77" s="82"/>
      <c r="K77" s="83"/>
    </row>
    <row r="78" spans="1:11" ht="15.75" hidden="1" thickBot="1" x14ac:dyDescent="0.3">
      <c r="A78" s="291" t="s">
        <v>391</v>
      </c>
      <c r="B78" s="82"/>
      <c r="C78" s="82"/>
      <c r="D78" s="82"/>
      <c r="E78" s="82"/>
      <c r="F78" s="82"/>
      <c r="G78" s="82"/>
      <c r="H78" s="82"/>
      <c r="I78" s="82"/>
      <c r="J78" s="82"/>
      <c r="K78" s="83"/>
    </row>
    <row r="79" spans="1:11" ht="15" hidden="1" x14ac:dyDescent="0.25">
      <c r="A79" s="314" t="s">
        <v>373</v>
      </c>
      <c r="B79" s="315"/>
      <c r="C79" s="315"/>
      <c r="D79" s="315"/>
      <c r="E79" s="315"/>
      <c r="F79" s="315"/>
      <c r="G79" s="315"/>
      <c r="H79" s="315"/>
      <c r="I79" s="315"/>
      <c r="J79" s="315"/>
      <c r="K79" s="316"/>
    </row>
    <row r="80" spans="1:11" ht="15" hidden="1" x14ac:dyDescent="0.25">
      <c r="A80" s="317"/>
      <c r="B80" s="318"/>
      <c r="C80" s="318"/>
      <c r="D80" s="318"/>
      <c r="E80" s="318"/>
      <c r="F80" s="318"/>
      <c r="G80" s="318"/>
      <c r="H80" s="318"/>
      <c r="I80" s="318"/>
      <c r="J80" s="318"/>
      <c r="K80" s="319"/>
    </row>
    <row r="81" spans="1:11" ht="15" hidden="1" x14ac:dyDescent="0.25">
      <c r="A81" s="317"/>
      <c r="B81" s="318"/>
      <c r="C81" s="318"/>
      <c r="D81" s="318"/>
      <c r="E81" s="318"/>
      <c r="F81" s="318"/>
      <c r="G81" s="318"/>
      <c r="H81" s="318"/>
      <c r="I81" s="318"/>
      <c r="J81" s="318"/>
      <c r="K81" s="319"/>
    </row>
    <row r="82" spans="1:11" ht="15" hidden="1" x14ac:dyDescent="0.25">
      <c r="A82" s="317"/>
      <c r="B82" s="318"/>
      <c r="C82" s="318"/>
      <c r="D82" s="318"/>
      <c r="E82" s="318"/>
      <c r="F82" s="318"/>
      <c r="G82" s="318"/>
      <c r="H82" s="318"/>
      <c r="I82" s="318"/>
      <c r="J82" s="318"/>
      <c r="K82" s="319"/>
    </row>
    <row r="83" spans="1:11" ht="15.75" hidden="1" thickBot="1" x14ac:dyDescent="0.3">
      <c r="A83" s="320"/>
      <c r="B83" s="321"/>
      <c r="C83" s="321"/>
      <c r="D83" s="321"/>
      <c r="E83" s="321"/>
      <c r="F83" s="321"/>
      <c r="G83" s="321"/>
      <c r="H83" s="321"/>
      <c r="I83" s="321"/>
      <c r="J83" s="321"/>
      <c r="K83" s="322"/>
    </row>
    <row r="84" spans="1:11" ht="15" hidden="1" x14ac:dyDescent="0.25">
      <c r="A84" s="290"/>
      <c r="B84" s="290"/>
      <c r="C84" s="290"/>
      <c r="D84" s="290"/>
      <c r="E84" s="290"/>
      <c r="F84" s="290"/>
      <c r="G84" s="290"/>
      <c r="H84" s="290"/>
      <c r="I84" s="290"/>
      <c r="J84" s="290"/>
      <c r="K84" s="292"/>
    </row>
    <row r="85" spans="1:11" ht="24.95" hidden="1" customHeight="1" x14ac:dyDescent="0.25">
      <c r="A85" s="88"/>
      <c r="B85" s="94"/>
      <c r="C85" s="94"/>
      <c r="D85" s="94"/>
      <c r="E85" s="94"/>
      <c r="F85" s="94"/>
      <c r="G85" s="94"/>
      <c r="H85" s="94"/>
      <c r="I85" s="94"/>
      <c r="J85" s="94"/>
      <c r="K85" s="95"/>
    </row>
    <row r="86" spans="1:11" ht="24.95" hidden="1" customHeight="1" x14ac:dyDescent="0.25">
      <c r="A86" s="88"/>
      <c r="B86" s="94"/>
      <c r="C86" s="94"/>
      <c r="D86" s="94"/>
      <c r="E86" s="94"/>
      <c r="F86" s="94"/>
      <c r="G86" s="94"/>
      <c r="H86" s="94"/>
      <c r="I86" s="94"/>
      <c r="J86" s="94"/>
      <c r="K86" s="95"/>
    </row>
    <row r="87" spans="1:11" ht="24.95" hidden="1" customHeight="1" x14ac:dyDescent="0.25">
      <c r="A87" s="88"/>
      <c r="B87" s="94"/>
      <c r="C87" s="94"/>
      <c r="D87" s="94"/>
      <c r="E87" s="94"/>
      <c r="F87" s="94"/>
      <c r="G87" s="94"/>
      <c r="H87" s="94"/>
      <c r="I87" s="94"/>
      <c r="J87" s="94"/>
      <c r="K87" s="95"/>
    </row>
    <row r="88" spans="1:11" ht="24.95" hidden="1" customHeight="1" x14ac:dyDescent="0.25">
      <c r="A88" s="88"/>
      <c r="B88" s="94"/>
      <c r="C88" s="94"/>
      <c r="D88" s="94"/>
      <c r="E88" s="94"/>
      <c r="F88" s="94"/>
      <c r="G88" s="94"/>
      <c r="H88" s="94"/>
      <c r="I88" s="94"/>
      <c r="J88" s="94"/>
      <c r="K88" s="95"/>
    </row>
    <row r="89" spans="1:11" ht="24.95" hidden="1" customHeight="1" x14ac:dyDescent="0.25">
      <c r="A89" s="88"/>
      <c r="B89" s="94"/>
      <c r="C89" s="94"/>
      <c r="D89" s="94"/>
      <c r="E89" s="94"/>
      <c r="F89" s="94"/>
      <c r="G89" s="94"/>
      <c r="H89" s="94"/>
      <c r="I89" s="94"/>
      <c r="J89" s="94"/>
      <c r="K89" s="95"/>
    </row>
    <row r="90" spans="1:11" ht="24.95" hidden="1" customHeight="1" x14ac:dyDescent="0.25">
      <c r="A90" s="88"/>
      <c r="B90" s="94"/>
      <c r="C90" s="94"/>
      <c r="D90" s="94"/>
      <c r="E90" s="94"/>
      <c r="F90" s="94"/>
      <c r="G90" s="94"/>
      <c r="H90" s="94"/>
      <c r="I90" s="94"/>
      <c r="J90" s="94"/>
      <c r="K90" s="95"/>
    </row>
    <row r="91" spans="1:11" ht="24.95" hidden="1" customHeight="1" x14ac:dyDescent="0.25">
      <c r="A91" s="88"/>
      <c r="B91" s="94"/>
      <c r="C91" s="94"/>
      <c r="D91" s="94"/>
      <c r="E91" s="94"/>
      <c r="F91" s="94"/>
      <c r="G91" s="94"/>
      <c r="H91" s="94"/>
      <c r="I91" s="94"/>
      <c r="J91" s="94"/>
      <c r="K91" s="95"/>
    </row>
    <row r="92" spans="1:11" ht="24.95" hidden="1" customHeight="1" x14ac:dyDescent="0.25">
      <c r="A92" s="88"/>
      <c r="B92" s="94"/>
      <c r="C92" s="94"/>
      <c r="D92" s="94"/>
      <c r="E92" s="94"/>
      <c r="F92" s="94"/>
      <c r="G92" s="94"/>
      <c r="H92" s="94"/>
      <c r="I92" s="94"/>
      <c r="J92" s="94"/>
      <c r="K92" s="95"/>
    </row>
    <row r="93" spans="1:11" ht="22.5" hidden="1" customHeight="1" x14ac:dyDescent="0.25">
      <c r="A93" s="81"/>
      <c r="B93" s="82"/>
      <c r="C93" s="82"/>
      <c r="D93" s="82"/>
      <c r="E93" s="82"/>
      <c r="F93" s="82"/>
      <c r="G93" s="82"/>
      <c r="H93" s="82"/>
      <c r="I93" s="82"/>
      <c r="J93" s="82"/>
      <c r="K93" s="83"/>
    </row>
  </sheetData>
  <sheetProtection algorithmName="SHA-512" hashValue="dNbCY6XGXFdGCRVY8RKCIDoLJy22GqoTZjIzH7r2ALKQGDsOtwC6q3c3qD9cE1BKzGGDBExwaHuBlVVG43FyWw==" saltValue="glHAU1ymHjYw3s85/IFadA==" spinCount="100000" sheet="1" objects="1" scenarios="1" formatCells="0" formatColumns="0" formatRows="0"/>
  <mergeCells count="40">
    <mergeCell ref="A14:K18"/>
    <mergeCell ref="A9:I11"/>
    <mergeCell ref="A79:K83"/>
    <mergeCell ref="A1:K1"/>
    <mergeCell ref="A2:K2"/>
    <mergeCell ref="A5:K5"/>
    <mergeCell ref="A31:K35"/>
    <mergeCell ref="A47:K51"/>
    <mergeCell ref="A61:K65"/>
    <mergeCell ref="C44:E44"/>
    <mergeCell ref="A39:B39"/>
    <mergeCell ref="A40:B40"/>
    <mergeCell ref="A44:B44"/>
    <mergeCell ref="A43:B43"/>
    <mergeCell ref="A42:B42"/>
    <mergeCell ref="A41:B41"/>
    <mergeCell ref="C43:E43"/>
    <mergeCell ref="C42:E42"/>
    <mergeCell ref="C41:E41"/>
    <mergeCell ref="C40:E40"/>
    <mergeCell ref="C39:E39"/>
    <mergeCell ref="A74:D74"/>
    <mergeCell ref="A75:D75"/>
    <mergeCell ref="A55:B55"/>
    <mergeCell ref="A57:B57"/>
    <mergeCell ref="A56:B56"/>
    <mergeCell ref="C55:E55"/>
    <mergeCell ref="C57:E57"/>
    <mergeCell ref="C56:E56"/>
    <mergeCell ref="A69:D69"/>
    <mergeCell ref="A70:D70"/>
    <mergeCell ref="A71:D71"/>
    <mergeCell ref="A72:D72"/>
    <mergeCell ref="A73:D73"/>
    <mergeCell ref="A27:B27"/>
    <mergeCell ref="A26:B26"/>
    <mergeCell ref="A22:B22"/>
    <mergeCell ref="C22:F22"/>
    <mergeCell ref="C26:F26"/>
    <mergeCell ref="C27:F27"/>
  </mergeCells>
  <conditionalFormatting sqref="A79">
    <cfRule type="expression" dxfId="58" priority="6">
      <formula>#REF!="x"</formula>
    </cfRule>
  </conditionalFormatting>
  <conditionalFormatting sqref="A61">
    <cfRule type="expression" dxfId="57" priority="5">
      <formula>#REF!="x"</formula>
    </cfRule>
  </conditionalFormatting>
  <conditionalFormatting sqref="A47">
    <cfRule type="expression" dxfId="56" priority="4">
      <formula>#REF!="x"</formula>
    </cfRule>
  </conditionalFormatting>
  <conditionalFormatting sqref="A31">
    <cfRule type="expression" dxfId="55" priority="3">
      <formula>#REF!="x"</formula>
    </cfRule>
  </conditionalFormatting>
  <conditionalFormatting sqref="B85:K92">
    <cfRule type="duplicateValues" dxfId="54" priority="132"/>
  </conditionalFormatting>
  <conditionalFormatting sqref="A14">
    <cfRule type="expression" dxfId="53" priority="1">
      <formula>#REF!="x"</formula>
    </cfRule>
  </conditionalFormatting>
  <dataValidations count="3">
    <dataValidation type="list" allowBlank="1" showInputMessage="1" showErrorMessage="1" sqref="J10">
      <formula1>"Yes, No"</formula1>
    </dataValidation>
    <dataValidation type="textLength" allowBlank="1" showInputMessage="1" showErrorMessage="1" sqref="A14">
      <formula1>0</formula1>
      <formula2>400</formula2>
    </dataValidation>
    <dataValidation type="list" allowBlank="1" showInputMessage="1" showErrorMessage="1" sqref="B85:J92">
      <formula1>"x, N/A"</formula1>
    </dataValidation>
  </dataValidations>
  <pageMargins left="0.7" right="0.7" top="0.75" bottom="0.75" header="0.3" footer="0.3"/>
  <pageSetup paperSize="9" scale="73" orientation="portrait" horizontalDpi="300" verticalDpi="300" r:id="rId1"/>
  <rowBreaks count="1" manualBreakCount="1">
    <brk id="92" max="16383" man="1"/>
  </rowBreaks>
  <drawing r:id="rId2"/>
  <legacyDrawing r:id="rId3"/>
  <controls>
    <mc:AlternateContent xmlns:mc="http://schemas.openxmlformats.org/markup-compatibility/2006">
      <mc:Choice Requires="x14">
        <control shapeId="10307" r:id="rId4" name="CheckBox31">
          <controlPr defaultSize="0" autoLine="0" r:id="rId5">
            <anchor moveWithCells="1" sizeWithCells="1">
              <from>
                <xdr:col>4</xdr:col>
                <xdr:colOff>123825</xdr:colOff>
                <xdr:row>74</xdr:row>
                <xdr:rowOff>47625</xdr:rowOff>
              </from>
              <to>
                <xdr:col>4</xdr:col>
                <xdr:colOff>266700</xdr:colOff>
                <xdr:row>74</xdr:row>
                <xdr:rowOff>180975</xdr:rowOff>
              </to>
            </anchor>
          </controlPr>
        </control>
      </mc:Choice>
      <mc:Fallback>
        <control shapeId="10307" r:id="rId4" name="CheckBox31"/>
      </mc:Fallback>
    </mc:AlternateContent>
    <mc:AlternateContent xmlns:mc="http://schemas.openxmlformats.org/markup-compatibility/2006">
      <mc:Choice Requires="x14">
        <control shapeId="10306" r:id="rId6" name="CheckBox30">
          <controlPr defaultSize="0" autoLine="0" r:id="rId7">
            <anchor moveWithCells="1" sizeWithCells="1">
              <from>
                <xdr:col>4</xdr:col>
                <xdr:colOff>123825</xdr:colOff>
                <xdr:row>73</xdr:row>
                <xdr:rowOff>266700</xdr:rowOff>
              </from>
              <to>
                <xdr:col>4</xdr:col>
                <xdr:colOff>266700</xdr:colOff>
                <xdr:row>73</xdr:row>
                <xdr:rowOff>400050</xdr:rowOff>
              </to>
            </anchor>
          </controlPr>
        </control>
      </mc:Choice>
      <mc:Fallback>
        <control shapeId="10306" r:id="rId6" name="CheckBox30"/>
      </mc:Fallback>
    </mc:AlternateContent>
    <mc:AlternateContent xmlns:mc="http://schemas.openxmlformats.org/markup-compatibility/2006">
      <mc:Choice Requires="x14">
        <control shapeId="10305" r:id="rId8" name="CheckBox29">
          <controlPr defaultSize="0" autoLine="0" r:id="rId9">
            <anchor moveWithCells="1" sizeWithCells="1">
              <from>
                <xdr:col>4</xdr:col>
                <xdr:colOff>123825</xdr:colOff>
                <xdr:row>72</xdr:row>
                <xdr:rowOff>47625</xdr:rowOff>
              </from>
              <to>
                <xdr:col>4</xdr:col>
                <xdr:colOff>266700</xdr:colOff>
                <xdr:row>72</xdr:row>
                <xdr:rowOff>180975</xdr:rowOff>
              </to>
            </anchor>
          </controlPr>
        </control>
      </mc:Choice>
      <mc:Fallback>
        <control shapeId="10305" r:id="rId8" name="CheckBox29"/>
      </mc:Fallback>
    </mc:AlternateContent>
    <mc:AlternateContent xmlns:mc="http://schemas.openxmlformats.org/markup-compatibility/2006">
      <mc:Choice Requires="x14">
        <control shapeId="10304" r:id="rId10" name="CheckBox28">
          <controlPr defaultSize="0" autoLine="0" r:id="rId11">
            <anchor moveWithCells="1" sizeWithCells="1">
              <from>
                <xdr:col>4</xdr:col>
                <xdr:colOff>123825</xdr:colOff>
                <xdr:row>71</xdr:row>
                <xdr:rowOff>123825</xdr:rowOff>
              </from>
              <to>
                <xdr:col>4</xdr:col>
                <xdr:colOff>266700</xdr:colOff>
                <xdr:row>71</xdr:row>
                <xdr:rowOff>257175</xdr:rowOff>
              </to>
            </anchor>
          </controlPr>
        </control>
      </mc:Choice>
      <mc:Fallback>
        <control shapeId="10304" r:id="rId10" name="CheckBox28"/>
      </mc:Fallback>
    </mc:AlternateContent>
    <mc:AlternateContent xmlns:mc="http://schemas.openxmlformats.org/markup-compatibility/2006">
      <mc:Choice Requires="x14">
        <control shapeId="10303" r:id="rId12" name="CheckBox27">
          <controlPr defaultSize="0" autoLine="0" r:id="rId13">
            <anchor moveWithCells="1" sizeWithCells="1">
              <from>
                <xdr:col>4</xdr:col>
                <xdr:colOff>123825</xdr:colOff>
                <xdr:row>70</xdr:row>
                <xdr:rowOff>57150</xdr:rowOff>
              </from>
              <to>
                <xdr:col>4</xdr:col>
                <xdr:colOff>266700</xdr:colOff>
                <xdr:row>70</xdr:row>
                <xdr:rowOff>190500</xdr:rowOff>
              </to>
            </anchor>
          </controlPr>
        </control>
      </mc:Choice>
      <mc:Fallback>
        <control shapeId="10303" r:id="rId12" name="CheckBox27"/>
      </mc:Fallback>
    </mc:AlternateContent>
    <mc:AlternateContent xmlns:mc="http://schemas.openxmlformats.org/markup-compatibility/2006">
      <mc:Choice Requires="x14">
        <control shapeId="10302" r:id="rId14" name="CheckBox26">
          <controlPr defaultSize="0" autoLine="0" r:id="rId15">
            <anchor moveWithCells="1" sizeWithCells="1">
              <from>
                <xdr:col>4</xdr:col>
                <xdr:colOff>123825</xdr:colOff>
                <xdr:row>69</xdr:row>
                <xdr:rowOff>190500</xdr:rowOff>
              </from>
              <to>
                <xdr:col>4</xdr:col>
                <xdr:colOff>266700</xdr:colOff>
                <xdr:row>69</xdr:row>
                <xdr:rowOff>323850</xdr:rowOff>
              </to>
            </anchor>
          </controlPr>
        </control>
      </mc:Choice>
      <mc:Fallback>
        <control shapeId="10302" r:id="rId14" name="CheckBox26"/>
      </mc:Fallback>
    </mc:AlternateContent>
    <mc:AlternateContent xmlns:mc="http://schemas.openxmlformats.org/markup-compatibility/2006">
      <mc:Choice Requires="x14">
        <control shapeId="10301" r:id="rId16" name="CheckBox25">
          <controlPr defaultSize="0" autoLine="0" r:id="rId17">
            <anchor moveWithCells="1" sizeWithCells="1">
              <from>
                <xdr:col>4</xdr:col>
                <xdr:colOff>123825</xdr:colOff>
                <xdr:row>68</xdr:row>
                <xdr:rowOff>104775</xdr:rowOff>
              </from>
              <to>
                <xdr:col>4</xdr:col>
                <xdr:colOff>266700</xdr:colOff>
                <xdr:row>68</xdr:row>
                <xdr:rowOff>238125</xdr:rowOff>
              </to>
            </anchor>
          </controlPr>
        </control>
      </mc:Choice>
      <mc:Fallback>
        <control shapeId="10301" r:id="rId16" name="CheckBox25"/>
      </mc:Fallback>
    </mc:AlternateContent>
    <mc:AlternateContent xmlns:mc="http://schemas.openxmlformats.org/markup-compatibility/2006">
      <mc:Choice Requires="x14">
        <control shapeId="10300" r:id="rId18" name="CheckBox24">
          <controlPr defaultSize="0" autoLine="0" r:id="rId19">
            <anchor moveWithCells="1" sizeWithCells="1">
              <from>
                <xdr:col>1</xdr:col>
                <xdr:colOff>428625</xdr:colOff>
                <xdr:row>56</xdr:row>
                <xdr:rowOff>171450</xdr:rowOff>
              </from>
              <to>
                <xdr:col>1</xdr:col>
                <xdr:colOff>571500</xdr:colOff>
                <xdr:row>56</xdr:row>
                <xdr:rowOff>304800</xdr:rowOff>
              </to>
            </anchor>
          </controlPr>
        </control>
      </mc:Choice>
      <mc:Fallback>
        <control shapeId="10300" r:id="rId18" name="CheckBox24"/>
      </mc:Fallback>
    </mc:AlternateContent>
    <mc:AlternateContent xmlns:mc="http://schemas.openxmlformats.org/markup-compatibility/2006">
      <mc:Choice Requires="x14">
        <control shapeId="10299" r:id="rId20" name="CheckBox23">
          <controlPr defaultSize="0" autoLine="0" r:id="rId21">
            <anchor moveWithCells="1" sizeWithCells="1">
              <from>
                <xdr:col>1</xdr:col>
                <xdr:colOff>428625</xdr:colOff>
                <xdr:row>55</xdr:row>
                <xdr:rowOff>152400</xdr:rowOff>
              </from>
              <to>
                <xdr:col>1</xdr:col>
                <xdr:colOff>571500</xdr:colOff>
                <xdr:row>55</xdr:row>
                <xdr:rowOff>285750</xdr:rowOff>
              </to>
            </anchor>
          </controlPr>
        </control>
      </mc:Choice>
      <mc:Fallback>
        <control shapeId="10299" r:id="rId20" name="CheckBox23"/>
      </mc:Fallback>
    </mc:AlternateContent>
    <mc:AlternateContent xmlns:mc="http://schemas.openxmlformats.org/markup-compatibility/2006">
      <mc:Choice Requires="x14">
        <control shapeId="10298" r:id="rId22" name="CheckBox22">
          <controlPr defaultSize="0" autoLine="0" r:id="rId23">
            <anchor moveWithCells="1" sizeWithCells="1">
              <from>
                <xdr:col>1</xdr:col>
                <xdr:colOff>428625</xdr:colOff>
                <xdr:row>54</xdr:row>
                <xdr:rowOff>95250</xdr:rowOff>
              </from>
              <to>
                <xdr:col>1</xdr:col>
                <xdr:colOff>571500</xdr:colOff>
                <xdr:row>54</xdr:row>
                <xdr:rowOff>228600</xdr:rowOff>
              </to>
            </anchor>
          </controlPr>
        </control>
      </mc:Choice>
      <mc:Fallback>
        <control shapeId="10298" r:id="rId22" name="CheckBox22"/>
      </mc:Fallback>
    </mc:AlternateContent>
    <mc:AlternateContent xmlns:mc="http://schemas.openxmlformats.org/markup-compatibility/2006">
      <mc:Choice Requires="x14">
        <control shapeId="10297" r:id="rId24" name="CheckBox21">
          <controlPr defaultSize="0" autoLine="0" r:id="rId25">
            <anchor moveWithCells="1" sizeWithCells="1">
              <from>
                <xdr:col>5</xdr:col>
                <xdr:colOff>28575</xdr:colOff>
                <xdr:row>56</xdr:row>
                <xdr:rowOff>171450</xdr:rowOff>
              </from>
              <to>
                <xdr:col>5</xdr:col>
                <xdr:colOff>171450</xdr:colOff>
                <xdr:row>56</xdr:row>
                <xdr:rowOff>304800</xdr:rowOff>
              </to>
            </anchor>
          </controlPr>
        </control>
      </mc:Choice>
      <mc:Fallback>
        <control shapeId="10297" r:id="rId24" name="CheckBox21"/>
      </mc:Fallback>
    </mc:AlternateContent>
    <mc:AlternateContent xmlns:mc="http://schemas.openxmlformats.org/markup-compatibility/2006">
      <mc:Choice Requires="x14">
        <control shapeId="10296" r:id="rId26" name="CheckBox20">
          <controlPr defaultSize="0" autoLine="0" r:id="rId27">
            <anchor moveWithCells="1" sizeWithCells="1">
              <from>
                <xdr:col>5</xdr:col>
                <xdr:colOff>28575</xdr:colOff>
                <xdr:row>55</xdr:row>
                <xdr:rowOff>152400</xdr:rowOff>
              </from>
              <to>
                <xdr:col>5</xdr:col>
                <xdr:colOff>171450</xdr:colOff>
                <xdr:row>55</xdr:row>
                <xdr:rowOff>285750</xdr:rowOff>
              </to>
            </anchor>
          </controlPr>
        </control>
      </mc:Choice>
      <mc:Fallback>
        <control shapeId="10296" r:id="rId26" name="CheckBox20"/>
      </mc:Fallback>
    </mc:AlternateContent>
    <mc:AlternateContent xmlns:mc="http://schemas.openxmlformats.org/markup-compatibility/2006">
      <mc:Choice Requires="x14">
        <control shapeId="10295" r:id="rId28" name="CheckBox19">
          <controlPr defaultSize="0" autoLine="0" r:id="rId29">
            <anchor moveWithCells="1" sizeWithCells="1">
              <from>
                <xdr:col>5</xdr:col>
                <xdr:colOff>28575</xdr:colOff>
                <xdr:row>54</xdr:row>
                <xdr:rowOff>95250</xdr:rowOff>
              </from>
              <to>
                <xdr:col>5</xdr:col>
                <xdr:colOff>171450</xdr:colOff>
                <xdr:row>54</xdr:row>
                <xdr:rowOff>228600</xdr:rowOff>
              </to>
            </anchor>
          </controlPr>
        </control>
      </mc:Choice>
      <mc:Fallback>
        <control shapeId="10295" r:id="rId28" name="CheckBox19"/>
      </mc:Fallback>
    </mc:AlternateContent>
    <mc:AlternateContent xmlns:mc="http://schemas.openxmlformats.org/markup-compatibility/2006">
      <mc:Choice Requires="x14">
        <control shapeId="10294" r:id="rId30" name="CheckBox18">
          <controlPr defaultSize="0" autoLine="0" r:id="rId31">
            <anchor moveWithCells="1" sizeWithCells="1">
              <from>
                <xdr:col>1</xdr:col>
                <xdr:colOff>428625</xdr:colOff>
                <xdr:row>43</xdr:row>
                <xdr:rowOff>104775</xdr:rowOff>
              </from>
              <to>
                <xdr:col>1</xdr:col>
                <xdr:colOff>571500</xdr:colOff>
                <xdr:row>43</xdr:row>
                <xdr:rowOff>238125</xdr:rowOff>
              </to>
            </anchor>
          </controlPr>
        </control>
      </mc:Choice>
      <mc:Fallback>
        <control shapeId="10294" r:id="rId30" name="CheckBox18"/>
      </mc:Fallback>
    </mc:AlternateContent>
    <mc:AlternateContent xmlns:mc="http://schemas.openxmlformats.org/markup-compatibility/2006">
      <mc:Choice Requires="x14">
        <control shapeId="10293" r:id="rId32" name="CheckBox17">
          <controlPr defaultSize="0" autoLine="0" r:id="rId33">
            <anchor moveWithCells="1" sizeWithCells="1">
              <from>
                <xdr:col>1</xdr:col>
                <xdr:colOff>428625</xdr:colOff>
                <xdr:row>42</xdr:row>
                <xdr:rowOff>47625</xdr:rowOff>
              </from>
              <to>
                <xdr:col>1</xdr:col>
                <xdr:colOff>571500</xdr:colOff>
                <xdr:row>42</xdr:row>
                <xdr:rowOff>180975</xdr:rowOff>
              </to>
            </anchor>
          </controlPr>
        </control>
      </mc:Choice>
      <mc:Fallback>
        <control shapeId="10293" r:id="rId32" name="CheckBox17"/>
      </mc:Fallback>
    </mc:AlternateContent>
    <mc:AlternateContent xmlns:mc="http://schemas.openxmlformats.org/markup-compatibility/2006">
      <mc:Choice Requires="x14">
        <control shapeId="10292" r:id="rId34" name="CheckBox16">
          <controlPr defaultSize="0" autoLine="0" r:id="rId35">
            <anchor moveWithCells="1" sizeWithCells="1">
              <from>
                <xdr:col>1</xdr:col>
                <xdr:colOff>428625</xdr:colOff>
                <xdr:row>41</xdr:row>
                <xdr:rowOff>57150</xdr:rowOff>
              </from>
              <to>
                <xdr:col>1</xdr:col>
                <xdr:colOff>571500</xdr:colOff>
                <xdr:row>41</xdr:row>
                <xdr:rowOff>190500</xdr:rowOff>
              </to>
            </anchor>
          </controlPr>
        </control>
      </mc:Choice>
      <mc:Fallback>
        <control shapeId="10292" r:id="rId34" name="CheckBox16"/>
      </mc:Fallback>
    </mc:AlternateContent>
    <mc:AlternateContent xmlns:mc="http://schemas.openxmlformats.org/markup-compatibility/2006">
      <mc:Choice Requires="x14">
        <control shapeId="10291" r:id="rId36" name="CheckBox15">
          <controlPr defaultSize="0" autoLine="0" r:id="rId37">
            <anchor moveWithCells="1" sizeWithCells="1">
              <from>
                <xdr:col>1</xdr:col>
                <xdr:colOff>428625</xdr:colOff>
                <xdr:row>40</xdr:row>
                <xdr:rowOff>114300</xdr:rowOff>
              </from>
              <to>
                <xdr:col>1</xdr:col>
                <xdr:colOff>571500</xdr:colOff>
                <xdr:row>40</xdr:row>
                <xdr:rowOff>247650</xdr:rowOff>
              </to>
            </anchor>
          </controlPr>
        </control>
      </mc:Choice>
      <mc:Fallback>
        <control shapeId="10291" r:id="rId36" name="CheckBox15"/>
      </mc:Fallback>
    </mc:AlternateContent>
    <mc:AlternateContent xmlns:mc="http://schemas.openxmlformats.org/markup-compatibility/2006">
      <mc:Choice Requires="x14">
        <control shapeId="10290" r:id="rId38" name="CheckBox14">
          <controlPr defaultSize="0" autoLine="0" r:id="rId39">
            <anchor moveWithCells="1" sizeWithCells="1">
              <from>
                <xdr:col>1</xdr:col>
                <xdr:colOff>428625</xdr:colOff>
                <xdr:row>39</xdr:row>
                <xdr:rowOff>180975</xdr:rowOff>
              </from>
              <to>
                <xdr:col>1</xdr:col>
                <xdr:colOff>571500</xdr:colOff>
                <xdr:row>39</xdr:row>
                <xdr:rowOff>314325</xdr:rowOff>
              </to>
            </anchor>
          </controlPr>
        </control>
      </mc:Choice>
      <mc:Fallback>
        <control shapeId="10290" r:id="rId38" name="CheckBox14"/>
      </mc:Fallback>
    </mc:AlternateContent>
    <mc:AlternateContent xmlns:mc="http://schemas.openxmlformats.org/markup-compatibility/2006">
      <mc:Choice Requires="x14">
        <control shapeId="10289" r:id="rId40" name="CheckBox13">
          <controlPr defaultSize="0" autoLine="0" r:id="rId41">
            <anchor moveWithCells="1" sizeWithCells="1">
              <from>
                <xdr:col>1</xdr:col>
                <xdr:colOff>428625</xdr:colOff>
                <xdr:row>38</xdr:row>
                <xdr:rowOff>190500</xdr:rowOff>
              </from>
              <to>
                <xdr:col>1</xdr:col>
                <xdr:colOff>571500</xdr:colOff>
                <xdr:row>38</xdr:row>
                <xdr:rowOff>323850</xdr:rowOff>
              </to>
            </anchor>
          </controlPr>
        </control>
      </mc:Choice>
      <mc:Fallback>
        <control shapeId="10289" r:id="rId40" name="CheckBox13"/>
      </mc:Fallback>
    </mc:AlternateContent>
    <mc:AlternateContent xmlns:mc="http://schemas.openxmlformats.org/markup-compatibility/2006">
      <mc:Choice Requires="x14">
        <control shapeId="10287" r:id="rId42" name="CheckBox12">
          <controlPr defaultSize="0" autoLine="0" r:id="rId43">
            <anchor moveWithCells="1" sizeWithCells="1">
              <from>
                <xdr:col>5</xdr:col>
                <xdr:colOff>28575</xdr:colOff>
                <xdr:row>43</xdr:row>
                <xdr:rowOff>104775</xdr:rowOff>
              </from>
              <to>
                <xdr:col>5</xdr:col>
                <xdr:colOff>171450</xdr:colOff>
                <xdr:row>43</xdr:row>
                <xdr:rowOff>238125</xdr:rowOff>
              </to>
            </anchor>
          </controlPr>
        </control>
      </mc:Choice>
      <mc:Fallback>
        <control shapeId="10287" r:id="rId42" name="CheckBox12"/>
      </mc:Fallback>
    </mc:AlternateContent>
    <mc:AlternateContent xmlns:mc="http://schemas.openxmlformats.org/markup-compatibility/2006">
      <mc:Choice Requires="x14">
        <control shapeId="10286" r:id="rId44" name="CheckBox11">
          <controlPr defaultSize="0" autoLine="0" r:id="rId45">
            <anchor moveWithCells="1" sizeWithCells="1">
              <from>
                <xdr:col>5</xdr:col>
                <xdr:colOff>28575</xdr:colOff>
                <xdr:row>42</xdr:row>
                <xdr:rowOff>47625</xdr:rowOff>
              </from>
              <to>
                <xdr:col>5</xdr:col>
                <xdr:colOff>171450</xdr:colOff>
                <xdr:row>42</xdr:row>
                <xdr:rowOff>180975</xdr:rowOff>
              </to>
            </anchor>
          </controlPr>
        </control>
      </mc:Choice>
      <mc:Fallback>
        <control shapeId="10286" r:id="rId44" name="CheckBox11"/>
      </mc:Fallback>
    </mc:AlternateContent>
    <mc:AlternateContent xmlns:mc="http://schemas.openxmlformats.org/markup-compatibility/2006">
      <mc:Choice Requires="x14">
        <control shapeId="10285" r:id="rId46" name="CheckBox10">
          <controlPr defaultSize="0" autoLine="0" r:id="rId47">
            <anchor moveWithCells="1" sizeWithCells="1">
              <from>
                <xdr:col>5</xdr:col>
                <xdr:colOff>28575</xdr:colOff>
                <xdr:row>41</xdr:row>
                <xdr:rowOff>57150</xdr:rowOff>
              </from>
              <to>
                <xdr:col>5</xdr:col>
                <xdr:colOff>171450</xdr:colOff>
                <xdr:row>41</xdr:row>
                <xdr:rowOff>190500</xdr:rowOff>
              </to>
            </anchor>
          </controlPr>
        </control>
      </mc:Choice>
      <mc:Fallback>
        <control shapeId="10285" r:id="rId46" name="CheckBox10"/>
      </mc:Fallback>
    </mc:AlternateContent>
    <mc:AlternateContent xmlns:mc="http://schemas.openxmlformats.org/markup-compatibility/2006">
      <mc:Choice Requires="x14">
        <control shapeId="10284" r:id="rId48" name="CheckBox9">
          <controlPr defaultSize="0" autoLine="0" r:id="rId49">
            <anchor moveWithCells="1" sizeWithCells="1">
              <from>
                <xdr:col>5</xdr:col>
                <xdr:colOff>28575</xdr:colOff>
                <xdr:row>40</xdr:row>
                <xdr:rowOff>114300</xdr:rowOff>
              </from>
              <to>
                <xdr:col>5</xdr:col>
                <xdr:colOff>171450</xdr:colOff>
                <xdr:row>40</xdr:row>
                <xdr:rowOff>247650</xdr:rowOff>
              </to>
            </anchor>
          </controlPr>
        </control>
      </mc:Choice>
      <mc:Fallback>
        <control shapeId="10284" r:id="rId48" name="CheckBox9"/>
      </mc:Fallback>
    </mc:AlternateContent>
    <mc:AlternateContent xmlns:mc="http://schemas.openxmlformats.org/markup-compatibility/2006">
      <mc:Choice Requires="x14">
        <control shapeId="10283" r:id="rId50" name="CheckBox8">
          <controlPr defaultSize="0" autoLine="0" r:id="rId51">
            <anchor moveWithCells="1" sizeWithCells="1">
              <from>
                <xdr:col>5</xdr:col>
                <xdr:colOff>28575</xdr:colOff>
                <xdr:row>39</xdr:row>
                <xdr:rowOff>180975</xdr:rowOff>
              </from>
              <to>
                <xdr:col>5</xdr:col>
                <xdr:colOff>171450</xdr:colOff>
                <xdr:row>39</xdr:row>
                <xdr:rowOff>314325</xdr:rowOff>
              </to>
            </anchor>
          </controlPr>
        </control>
      </mc:Choice>
      <mc:Fallback>
        <control shapeId="10283" r:id="rId50" name="CheckBox8"/>
      </mc:Fallback>
    </mc:AlternateContent>
    <mc:AlternateContent xmlns:mc="http://schemas.openxmlformats.org/markup-compatibility/2006">
      <mc:Choice Requires="x14">
        <control shapeId="10282" r:id="rId52" name="CheckBox7">
          <controlPr defaultSize="0" autoLine="0" r:id="rId53">
            <anchor moveWithCells="1" sizeWithCells="1">
              <from>
                <xdr:col>5</xdr:col>
                <xdr:colOff>28575</xdr:colOff>
                <xdr:row>38</xdr:row>
                <xdr:rowOff>190500</xdr:rowOff>
              </from>
              <to>
                <xdr:col>5</xdr:col>
                <xdr:colOff>171450</xdr:colOff>
                <xdr:row>38</xdr:row>
                <xdr:rowOff>323850</xdr:rowOff>
              </to>
            </anchor>
          </controlPr>
        </control>
      </mc:Choice>
      <mc:Fallback>
        <control shapeId="10282" r:id="rId52" name="CheckBox7"/>
      </mc:Fallback>
    </mc:AlternateContent>
    <mc:AlternateContent xmlns:mc="http://schemas.openxmlformats.org/markup-compatibility/2006">
      <mc:Choice Requires="x14">
        <control shapeId="10281" r:id="rId54" name="CheckBox6">
          <controlPr defaultSize="0" autoLine="0" r:id="rId55">
            <anchor moveWithCells="1" sizeWithCells="1">
              <from>
                <xdr:col>5</xdr:col>
                <xdr:colOff>47625</xdr:colOff>
                <xdr:row>26</xdr:row>
                <xdr:rowOff>114300</xdr:rowOff>
              </from>
              <to>
                <xdr:col>5</xdr:col>
                <xdr:colOff>190500</xdr:colOff>
                <xdr:row>26</xdr:row>
                <xdr:rowOff>247650</xdr:rowOff>
              </to>
            </anchor>
          </controlPr>
        </control>
      </mc:Choice>
      <mc:Fallback>
        <control shapeId="10281" r:id="rId54" name="CheckBox6"/>
      </mc:Fallback>
    </mc:AlternateContent>
    <mc:AlternateContent xmlns:mc="http://schemas.openxmlformats.org/markup-compatibility/2006">
      <mc:Choice Requires="x14">
        <control shapeId="10280" r:id="rId56" name="CheckBox5">
          <controlPr defaultSize="0" autoLine="0" r:id="rId57">
            <anchor moveWithCells="1" sizeWithCells="1">
              <from>
                <xdr:col>5</xdr:col>
                <xdr:colOff>57150</xdr:colOff>
                <xdr:row>25</xdr:row>
                <xdr:rowOff>47625</xdr:rowOff>
              </from>
              <to>
                <xdr:col>5</xdr:col>
                <xdr:colOff>200025</xdr:colOff>
                <xdr:row>25</xdr:row>
                <xdr:rowOff>180975</xdr:rowOff>
              </to>
            </anchor>
          </controlPr>
        </control>
      </mc:Choice>
      <mc:Fallback>
        <control shapeId="10280" r:id="rId56" name="CheckBox5"/>
      </mc:Fallback>
    </mc:AlternateContent>
    <mc:AlternateContent xmlns:mc="http://schemas.openxmlformats.org/markup-compatibility/2006">
      <mc:Choice Requires="x14">
        <control shapeId="10279" r:id="rId58" name="CheckBox4">
          <controlPr defaultSize="0" autoLine="0" r:id="rId59">
            <anchor moveWithCells="1" sizeWithCells="1">
              <from>
                <xdr:col>1</xdr:col>
                <xdr:colOff>457200</xdr:colOff>
                <xdr:row>25</xdr:row>
                <xdr:rowOff>57150</xdr:rowOff>
              </from>
              <to>
                <xdr:col>1</xdr:col>
                <xdr:colOff>600075</xdr:colOff>
                <xdr:row>25</xdr:row>
                <xdr:rowOff>190500</xdr:rowOff>
              </to>
            </anchor>
          </controlPr>
        </control>
      </mc:Choice>
      <mc:Fallback>
        <control shapeId="10279" r:id="rId58" name="CheckBox4"/>
      </mc:Fallback>
    </mc:AlternateContent>
    <mc:AlternateContent xmlns:mc="http://schemas.openxmlformats.org/markup-compatibility/2006">
      <mc:Choice Requires="x14">
        <control shapeId="10278" r:id="rId60" name="CheckBox3">
          <controlPr defaultSize="0" autoLine="0" r:id="rId61">
            <anchor moveWithCells="1" sizeWithCells="1">
              <from>
                <xdr:col>1</xdr:col>
                <xdr:colOff>457200</xdr:colOff>
                <xdr:row>26</xdr:row>
                <xdr:rowOff>114300</xdr:rowOff>
              </from>
              <to>
                <xdr:col>1</xdr:col>
                <xdr:colOff>600075</xdr:colOff>
                <xdr:row>26</xdr:row>
                <xdr:rowOff>247650</xdr:rowOff>
              </to>
            </anchor>
          </controlPr>
        </control>
      </mc:Choice>
      <mc:Fallback>
        <control shapeId="10278" r:id="rId60" name="CheckBox3"/>
      </mc:Fallback>
    </mc:AlternateContent>
    <mc:AlternateContent xmlns:mc="http://schemas.openxmlformats.org/markup-compatibility/2006">
      <mc:Choice Requires="x14">
        <control shapeId="10277" r:id="rId62" name="CheckBox2">
          <controlPr defaultSize="0" autoLine="0" r:id="rId63">
            <anchor moveWithCells="1" sizeWithCells="1">
              <from>
                <xdr:col>1</xdr:col>
                <xdr:colOff>438150</xdr:colOff>
                <xdr:row>21</xdr:row>
                <xdr:rowOff>66675</xdr:rowOff>
              </from>
              <to>
                <xdr:col>1</xdr:col>
                <xdr:colOff>581025</xdr:colOff>
                <xdr:row>21</xdr:row>
                <xdr:rowOff>200025</xdr:rowOff>
              </to>
            </anchor>
          </controlPr>
        </control>
      </mc:Choice>
      <mc:Fallback>
        <control shapeId="10277" r:id="rId62" name="CheckBox2"/>
      </mc:Fallback>
    </mc:AlternateContent>
    <mc:AlternateContent xmlns:mc="http://schemas.openxmlformats.org/markup-compatibility/2006">
      <mc:Choice Requires="x14">
        <control shapeId="10276" r:id="rId64" name="CheckBox1">
          <controlPr defaultSize="0" autoLine="0" r:id="rId65">
            <anchor moveWithCells="1" sizeWithCells="1">
              <from>
                <xdr:col>5</xdr:col>
                <xdr:colOff>28575</xdr:colOff>
                <xdr:row>21</xdr:row>
                <xdr:rowOff>66675</xdr:rowOff>
              </from>
              <to>
                <xdr:col>5</xdr:col>
                <xdr:colOff>171450</xdr:colOff>
                <xdr:row>21</xdr:row>
                <xdr:rowOff>200025</xdr:rowOff>
              </to>
            </anchor>
          </controlPr>
        </control>
      </mc:Choice>
      <mc:Fallback>
        <control shapeId="10276" r:id="rId64" name="CheckBox1"/>
      </mc:Fallback>
    </mc:AlternateContent>
  </controls>
  <extLst>
    <ext xmlns:x14="http://schemas.microsoft.com/office/spreadsheetml/2009/9/main" uri="{78C0D931-6437-407d-A8EE-F0AAD7539E65}">
      <x14:conditionalFormattings>
        <x14:conditionalFormatting xmlns:xm="http://schemas.microsoft.com/office/excel/2006/main">
          <x14:cfRule type="iconSet" priority="7" id="{65921E67-5394-4A67-8F17-8336055E2AA2}">
            <x14:iconSet iconSet="3Symbols" custom="1">
              <x14:cfvo type="percent">
                <xm:f>0</xm:f>
              </x14:cfvo>
              <x14:cfvo type="num">
                <xm:f>0</xm:f>
              </x14:cfvo>
              <x14:cfvo type="num">
                <xm:f>1</xm:f>
              </x14:cfvo>
              <x14:cfIcon iconSet="3Symbols" iconId="0"/>
              <x14:cfIcon iconSet="3Symbols" iconId="0"/>
              <x14:cfIcon iconSet="3Symbols" iconId="2"/>
            </x14:iconSet>
          </x14:cfRule>
          <xm:sqref>K10</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9"/>
  <dimension ref="A1:XFD158"/>
  <sheetViews>
    <sheetView showGridLines="0" zoomScaleNormal="100" workbookViewId="0">
      <pane ySplit="2" topLeftCell="A3" activePane="bottomLeft" state="frozen"/>
      <selection activeCell="B2" sqref="B2"/>
      <selection pane="bottomLeft" activeCell="B7" sqref="B7"/>
    </sheetView>
  </sheetViews>
  <sheetFormatPr defaultColWidth="0" defaultRowHeight="15" zeroHeight="1" x14ac:dyDescent="0.25"/>
  <cols>
    <col min="1" max="1" width="15.28515625" style="138" bestFit="1" customWidth="1"/>
    <col min="2" max="2" width="13.28515625" style="80" customWidth="1"/>
    <col min="3" max="3" width="10.5703125" style="80" customWidth="1"/>
    <col min="4" max="4" width="9.140625" style="80" customWidth="1"/>
    <col min="5" max="5" width="13" style="80" customWidth="1"/>
    <col min="6" max="6" width="11.42578125" style="80" customWidth="1"/>
    <col min="7" max="7" width="13.85546875" style="80" customWidth="1"/>
    <col min="8" max="8" width="12.42578125" style="80" customWidth="1"/>
    <col min="9" max="9" width="14" style="80" customWidth="1"/>
    <col min="10" max="10" width="14.85546875" style="80" customWidth="1"/>
    <col min="11" max="11" width="9.5703125" style="80" customWidth="1"/>
    <col min="12" max="12" width="12.85546875" style="80" customWidth="1"/>
    <col min="13" max="13" width="11.28515625" style="80" customWidth="1"/>
    <col min="14" max="14" width="11.7109375" style="80" customWidth="1"/>
    <col min="15" max="15" width="13.42578125" style="80" customWidth="1"/>
    <col min="16" max="16" width="11" style="80" customWidth="1"/>
    <col min="17" max="16384" width="9.140625" style="80" hidden="1"/>
  </cols>
  <sheetData>
    <row r="1" spans="1:16" ht="23.25" x14ac:dyDescent="0.25">
      <c r="A1" s="324" t="s">
        <v>226</v>
      </c>
      <c r="B1" s="325"/>
      <c r="C1" s="325"/>
      <c r="D1" s="325"/>
      <c r="E1" s="325"/>
      <c r="F1" s="325"/>
      <c r="G1" s="325"/>
      <c r="H1" s="325"/>
      <c r="I1" s="325"/>
      <c r="J1" s="325"/>
      <c r="K1" s="325"/>
      <c r="L1" s="325"/>
      <c r="M1" s="325"/>
      <c r="N1" s="325"/>
      <c r="O1" s="325"/>
      <c r="P1" s="325"/>
    </row>
    <row r="2" spans="1:16" s="343" customFormat="1" ht="19.5" customHeight="1" x14ac:dyDescent="0.25">
      <c r="A2" s="343" t="s">
        <v>225</v>
      </c>
      <c r="B2" s="344"/>
      <c r="C2" s="344"/>
      <c r="D2" s="344"/>
      <c r="E2" s="344"/>
      <c r="F2" s="344"/>
      <c r="G2" s="344"/>
      <c r="H2" s="344"/>
      <c r="I2" s="344"/>
      <c r="J2" s="344"/>
      <c r="K2" s="344"/>
      <c r="L2" s="344"/>
      <c r="M2" s="344"/>
      <c r="N2" s="344"/>
      <c r="O2" s="344"/>
      <c r="P2" s="344"/>
    </row>
    <row r="3" spans="1:16" s="100" customFormat="1" ht="19.5" customHeight="1" x14ac:dyDescent="0.25">
      <c r="A3" s="98"/>
      <c r="B3" s="99"/>
      <c r="C3" s="99"/>
      <c r="D3" s="99"/>
      <c r="E3" s="99"/>
      <c r="F3" s="99"/>
      <c r="G3" s="99"/>
      <c r="H3" s="99"/>
      <c r="I3" s="99"/>
      <c r="J3" s="99"/>
      <c r="K3" s="99"/>
      <c r="L3" s="99"/>
      <c r="M3" s="99"/>
      <c r="N3" s="99"/>
      <c r="O3" s="99"/>
      <c r="P3" s="99"/>
    </row>
    <row r="4" spans="1:16" ht="18.75" x14ac:dyDescent="0.3">
      <c r="A4" s="334" t="s">
        <v>59</v>
      </c>
      <c r="B4" s="335"/>
      <c r="C4" s="335"/>
      <c r="D4" s="335"/>
      <c r="E4" s="335"/>
      <c r="F4" s="335"/>
      <c r="G4" s="335"/>
      <c r="H4" s="335"/>
      <c r="I4" s="335"/>
      <c r="J4" s="335"/>
      <c r="K4" s="335"/>
      <c r="L4" s="335"/>
      <c r="M4" s="335"/>
      <c r="N4" s="335"/>
      <c r="O4" s="335"/>
      <c r="P4" s="335"/>
    </row>
    <row r="5" spans="1:16" x14ac:dyDescent="0.25">
      <c r="A5" s="339" t="s">
        <v>60</v>
      </c>
      <c r="B5" s="341" t="s">
        <v>61</v>
      </c>
      <c r="C5" s="333"/>
      <c r="D5" s="333"/>
      <c r="E5" s="333"/>
      <c r="F5" s="333"/>
      <c r="G5" s="333"/>
      <c r="H5" s="333"/>
      <c r="I5" s="338"/>
      <c r="J5" s="341" t="s">
        <v>62</v>
      </c>
      <c r="K5" s="333"/>
      <c r="L5" s="333"/>
      <c r="M5" s="333"/>
      <c r="N5" s="333"/>
      <c r="O5" s="333"/>
      <c r="P5" s="342"/>
    </row>
    <row r="6" spans="1:16" ht="119.25" customHeight="1" thickBot="1" x14ac:dyDescent="0.3">
      <c r="A6" s="340"/>
      <c r="B6" s="101" t="s">
        <v>63</v>
      </c>
      <c r="C6" s="102" t="s">
        <v>64</v>
      </c>
      <c r="D6" s="102" t="s">
        <v>65</v>
      </c>
      <c r="E6" s="103" t="s">
        <v>66</v>
      </c>
      <c r="F6" s="103" t="s">
        <v>67</v>
      </c>
      <c r="G6" s="103" t="s">
        <v>68</v>
      </c>
      <c r="H6" s="103" t="s">
        <v>69</v>
      </c>
      <c r="I6" s="104" t="s">
        <v>70</v>
      </c>
      <c r="J6" s="101" t="s">
        <v>71</v>
      </c>
      <c r="K6" s="102" t="s">
        <v>72</v>
      </c>
      <c r="L6" s="102" t="s">
        <v>73</v>
      </c>
      <c r="M6" s="103" t="s">
        <v>74</v>
      </c>
      <c r="N6" s="103" t="s">
        <v>75</v>
      </c>
      <c r="O6" s="103" t="s">
        <v>76</v>
      </c>
      <c r="P6" s="103" t="s">
        <v>77</v>
      </c>
    </row>
    <row r="7" spans="1:16" x14ac:dyDescent="0.25">
      <c r="A7" s="105" t="s">
        <v>78</v>
      </c>
      <c r="B7" s="106"/>
      <c r="C7" s="107"/>
      <c r="D7" s="107"/>
      <c r="E7" s="107"/>
      <c r="F7" s="107"/>
      <c r="G7" s="107"/>
      <c r="H7" s="107"/>
      <c r="I7" s="108"/>
      <c r="J7" s="106"/>
      <c r="K7" s="107"/>
      <c r="L7" s="107"/>
      <c r="M7" s="107"/>
      <c r="N7" s="107"/>
      <c r="O7" s="107"/>
      <c r="P7" s="107"/>
    </row>
    <row r="8" spans="1:16" x14ac:dyDescent="0.25">
      <c r="A8" s="109" t="s">
        <v>79</v>
      </c>
      <c r="B8" s="110"/>
      <c r="C8" s="111"/>
      <c r="D8" s="111"/>
      <c r="E8" s="111"/>
      <c r="F8" s="111"/>
      <c r="G8" s="111"/>
      <c r="H8" s="111"/>
      <c r="I8" s="112"/>
      <c r="J8" s="110"/>
      <c r="K8" s="111"/>
      <c r="L8" s="111"/>
      <c r="M8" s="111"/>
      <c r="N8" s="111"/>
      <c r="O8" s="111"/>
      <c r="P8" s="111"/>
    </row>
    <row r="9" spans="1:16" x14ac:dyDescent="0.25">
      <c r="A9" s="109" t="s">
        <v>80</v>
      </c>
      <c r="B9" s="110"/>
      <c r="C9" s="111"/>
      <c r="D9" s="111"/>
      <c r="E9" s="111"/>
      <c r="F9" s="111"/>
      <c r="G9" s="111"/>
      <c r="H9" s="111"/>
      <c r="I9" s="112"/>
      <c r="J9" s="110"/>
      <c r="K9" s="111"/>
      <c r="L9" s="111"/>
      <c r="M9" s="111"/>
      <c r="N9" s="111"/>
      <c r="O9" s="111"/>
      <c r="P9" s="111"/>
    </row>
    <row r="10" spans="1:16" x14ac:dyDescent="0.25">
      <c r="A10" s="109" t="s">
        <v>81</v>
      </c>
      <c r="B10" s="110"/>
      <c r="C10" s="111"/>
      <c r="D10" s="111"/>
      <c r="E10" s="111"/>
      <c r="F10" s="111"/>
      <c r="G10" s="111"/>
      <c r="H10" s="111"/>
      <c r="I10" s="112"/>
      <c r="J10" s="110"/>
      <c r="K10" s="111"/>
      <c r="L10" s="111"/>
      <c r="M10" s="111"/>
      <c r="N10" s="111"/>
      <c r="O10" s="111"/>
      <c r="P10" s="111"/>
    </row>
    <row r="11" spans="1:16" x14ac:dyDescent="0.25">
      <c r="A11" s="109" t="s">
        <v>82</v>
      </c>
      <c r="B11" s="110"/>
      <c r="C11" s="111"/>
      <c r="D11" s="111"/>
      <c r="E11" s="111"/>
      <c r="F11" s="111"/>
      <c r="G11" s="111"/>
      <c r="H11" s="111"/>
      <c r="I11" s="112"/>
      <c r="J11" s="110"/>
      <c r="K11" s="111"/>
      <c r="L11" s="111"/>
      <c r="M11" s="111"/>
      <c r="N11" s="111"/>
      <c r="O11" s="111"/>
      <c r="P11" s="111"/>
    </row>
    <row r="12" spans="1:16" x14ac:dyDescent="0.25">
      <c r="A12" s="109" t="s">
        <v>83</v>
      </c>
      <c r="B12" s="110"/>
      <c r="C12" s="111"/>
      <c r="D12" s="111"/>
      <c r="E12" s="111"/>
      <c r="F12" s="111"/>
      <c r="G12" s="111"/>
      <c r="H12" s="111"/>
      <c r="I12" s="112"/>
      <c r="J12" s="110"/>
      <c r="K12" s="111"/>
      <c r="L12" s="111"/>
      <c r="M12" s="111"/>
      <c r="N12" s="111"/>
      <c r="O12" s="111"/>
      <c r="P12" s="111"/>
    </row>
    <row r="13" spans="1:16" x14ac:dyDescent="0.25">
      <c r="A13" s="109" t="s">
        <v>84</v>
      </c>
      <c r="B13" s="110"/>
      <c r="C13" s="111"/>
      <c r="D13" s="111"/>
      <c r="E13" s="111"/>
      <c r="F13" s="111"/>
      <c r="G13" s="111"/>
      <c r="H13" s="111"/>
      <c r="I13" s="112"/>
      <c r="J13" s="110"/>
      <c r="K13" s="111"/>
      <c r="L13" s="111"/>
      <c r="M13" s="111"/>
      <c r="N13" s="111"/>
      <c r="O13" s="111"/>
      <c r="P13" s="111"/>
    </row>
    <row r="14" spans="1:16" x14ac:dyDescent="0.25">
      <c r="A14" s="109" t="s">
        <v>85</v>
      </c>
      <c r="B14" s="110"/>
      <c r="C14" s="111"/>
      <c r="D14" s="111"/>
      <c r="E14" s="111"/>
      <c r="F14" s="111"/>
      <c r="G14" s="111"/>
      <c r="H14" s="111"/>
      <c r="I14" s="112"/>
      <c r="J14" s="110"/>
      <c r="K14" s="111"/>
      <c r="L14" s="111"/>
      <c r="M14" s="111"/>
      <c r="N14" s="111"/>
      <c r="O14" s="111"/>
      <c r="P14" s="111"/>
    </row>
    <row r="15" spans="1:16" x14ac:dyDescent="0.25">
      <c r="A15" s="109" t="s">
        <v>86</v>
      </c>
      <c r="B15" s="110"/>
      <c r="C15" s="111"/>
      <c r="D15" s="111"/>
      <c r="E15" s="111"/>
      <c r="F15" s="111"/>
      <c r="G15" s="111"/>
      <c r="H15" s="111"/>
      <c r="I15" s="112"/>
      <c r="J15" s="110"/>
      <c r="K15" s="111"/>
      <c r="L15" s="111"/>
      <c r="M15" s="111"/>
      <c r="N15" s="111"/>
      <c r="O15" s="111"/>
      <c r="P15" s="111"/>
    </row>
    <row r="16" spans="1:16" x14ac:dyDescent="0.25">
      <c r="A16" s="109" t="s">
        <v>87</v>
      </c>
      <c r="B16" s="110"/>
      <c r="C16" s="111"/>
      <c r="D16" s="111"/>
      <c r="E16" s="111"/>
      <c r="F16" s="111"/>
      <c r="G16" s="111"/>
      <c r="H16" s="111"/>
      <c r="I16" s="112"/>
      <c r="J16" s="110"/>
      <c r="K16" s="111"/>
      <c r="L16" s="111"/>
      <c r="M16" s="111"/>
      <c r="N16" s="111"/>
      <c r="O16" s="111"/>
      <c r="P16" s="111"/>
    </row>
    <row r="17" spans="1:16" x14ac:dyDescent="0.25">
      <c r="A17" s="109" t="s">
        <v>88</v>
      </c>
      <c r="B17" s="110"/>
      <c r="C17" s="111"/>
      <c r="D17" s="111"/>
      <c r="E17" s="111"/>
      <c r="F17" s="111"/>
      <c r="G17" s="111"/>
      <c r="H17" s="111"/>
      <c r="I17" s="112"/>
      <c r="J17" s="110"/>
      <c r="K17" s="111"/>
      <c r="L17" s="111"/>
      <c r="M17" s="111"/>
      <c r="N17" s="111"/>
      <c r="O17" s="111"/>
      <c r="P17" s="111"/>
    </row>
    <row r="18" spans="1:16" x14ac:dyDescent="0.25">
      <c r="A18" s="109" t="s">
        <v>89</v>
      </c>
      <c r="B18" s="110"/>
      <c r="C18" s="111"/>
      <c r="D18" s="111"/>
      <c r="E18" s="111"/>
      <c r="F18" s="111"/>
      <c r="G18" s="111"/>
      <c r="H18" s="111"/>
      <c r="I18" s="112"/>
      <c r="J18" s="110"/>
      <c r="K18" s="111"/>
      <c r="L18" s="111"/>
      <c r="M18" s="111"/>
      <c r="N18" s="111"/>
      <c r="O18" s="111"/>
      <c r="P18" s="111"/>
    </row>
    <row r="19" spans="1:16" x14ac:dyDescent="0.25">
      <c r="A19" s="109" t="s">
        <v>90</v>
      </c>
      <c r="B19" s="110"/>
      <c r="C19" s="111"/>
      <c r="D19" s="111"/>
      <c r="E19" s="111"/>
      <c r="F19" s="111"/>
      <c r="G19" s="111"/>
      <c r="H19" s="111"/>
      <c r="I19" s="112"/>
      <c r="J19" s="110"/>
      <c r="K19" s="111"/>
      <c r="L19" s="111"/>
      <c r="M19" s="111"/>
      <c r="N19" s="111"/>
      <c r="O19" s="111"/>
      <c r="P19" s="111"/>
    </row>
    <row r="20" spans="1:16" x14ac:dyDescent="0.25">
      <c r="A20" s="109" t="s">
        <v>91</v>
      </c>
      <c r="B20" s="110"/>
      <c r="C20" s="111"/>
      <c r="D20" s="111"/>
      <c r="E20" s="111"/>
      <c r="F20" s="111"/>
      <c r="G20" s="111"/>
      <c r="H20" s="111"/>
      <c r="I20" s="112"/>
      <c r="J20" s="110"/>
      <c r="K20" s="111"/>
      <c r="L20" s="111"/>
      <c r="M20" s="111"/>
      <c r="N20" s="111"/>
      <c r="O20" s="111"/>
      <c r="P20" s="111"/>
    </row>
    <row r="21" spans="1:16" x14ac:dyDescent="0.25">
      <c r="A21" s="109" t="s">
        <v>92</v>
      </c>
      <c r="B21" s="110"/>
      <c r="C21" s="111"/>
      <c r="D21" s="111"/>
      <c r="E21" s="111"/>
      <c r="F21" s="111"/>
      <c r="G21" s="111"/>
      <c r="H21" s="111"/>
      <c r="I21" s="112"/>
      <c r="J21" s="110"/>
      <c r="K21" s="111"/>
      <c r="L21" s="111"/>
      <c r="M21" s="111"/>
      <c r="N21" s="111"/>
      <c r="O21" s="111"/>
      <c r="P21" s="111"/>
    </row>
    <row r="22" spans="1:16" x14ac:dyDescent="0.25">
      <c r="A22" s="109" t="s">
        <v>93</v>
      </c>
      <c r="B22" s="110"/>
      <c r="C22" s="111"/>
      <c r="D22" s="111"/>
      <c r="E22" s="111"/>
      <c r="F22" s="111"/>
      <c r="G22" s="111"/>
      <c r="H22" s="111"/>
      <c r="I22" s="112"/>
      <c r="J22" s="110"/>
      <c r="K22" s="111"/>
      <c r="L22" s="111"/>
      <c r="M22" s="111"/>
      <c r="N22" s="111"/>
      <c r="O22" s="111"/>
      <c r="P22" s="111"/>
    </row>
    <row r="23" spans="1:16" x14ac:dyDescent="0.25">
      <c r="A23" s="109" t="s">
        <v>94</v>
      </c>
      <c r="B23" s="110"/>
      <c r="C23" s="111"/>
      <c r="D23" s="111"/>
      <c r="E23" s="111"/>
      <c r="F23" s="111"/>
      <c r="G23" s="111"/>
      <c r="H23" s="111"/>
      <c r="I23" s="112"/>
      <c r="J23" s="110"/>
      <c r="K23" s="111"/>
      <c r="L23" s="111"/>
      <c r="M23" s="111"/>
      <c r="N23" s="111"/>
      <c r="O23" s="111"/>
      <c r="P23" s="111"/>
    </row>
    <row r="24" spans="1:16" x14ac:dyDescent="0.25">
      <c r="A24" s="109" t="s">
        <v>95</v>
      </c>
      <c r="B24" s="110"/>
      <c r="C24" s="111"/>
      <c r="D24" s="111"/>
      <c r="E24" s="111"/>
      <c r="F24" s="111"/>
      <c r="G24" s="111"/>
      <c r="H24" s="111"/>
      <c r="I24" s="112"/>
      <c r="J24" s="110"/>
      <c r="K24" s="111"/>
      <c r="L24" s="111"/>
      <c r="M24" s="111"/>
      <c r="N24" s="111"/>
      <c r="O24" s="111"/>
      <c r="P24" s="111"/>
    </row>
    <row r="25" spans="1:16" x14ac:dyDescent="0.25">
      <c r="A25" s="109" t="s">
        <v>96</v>
      </c>
      <c r="B25" s="110"/>
      <c r="C25" s="111"/>
      <c r="D25" s="111"/>
      <c r="E25" s="111"/>
      <c r="F25" s="111"/>
      <c r="G25" s="111"/>
      <c r="H25" s="111"/>
      <c r="I25" s="112"/>
      <c r="J25" s="110"/>
      <c r="K25" s="111"/>
      <c r="L25" s="111"/>
      <c r="M25" s="111"/>
      <c r="N25" s="111"/>
      <c r="O25" s="111"/>
      <c r="P25" s="111"/>
    </row>
    <row r="26" spans="1:16" x14ac:dyDescent="0.25">
      <c r="A26" s="109" t="s">
        <v>97</v>
      </c>
      <c r="B26" s="110"/>
      <c r="C26" s="111"/>
      <c r="D26" s="111"/>
      <c r="E26" s="111"/>
      <c r="F26" s="111"/>
      <c r="G26" s="111"/>
      <c r="H26" s="111"/>
      <c r="I26" s="112"/>
      <c r="J26" s="110"/>
      <c r="K26" s="111"/>
      <c r="L26" s="111"/>
      <c r="M26" s="111"/>
      <c r="N26" s="111"/>
      <c r="O26" s="111"/>
      <c r="P26" s="111"/>
    </row>
    <row r="27" spans="1:16" x14ac:dyDescent="0.25">
      <c r="A27" s="109" t="s">
        <v>98</v>
      </c>
      <c r="B27" s="110"/>
      <c r="C27" s="111"/>
      <c r="D27" s="111"/>
      <c r="E27" s="111"/>
      <c r="F27" s="111"/>
      <c r="G27" s="111"/>
      <c r="H27" s="111"/>
      <c r="I27" s="112"/>
      <c r="J27" s="110"/>
      <c r="K27" s="111"/>
      <c r="L27" s="111"/>
      <c r="M27" s="111"/>
      <c r="N27" s="111"/>
      <c r="O27" s="111"/>
      <c r="P27" s="111"/>
    </row>
    <row r="28" spans="1:16" x14ac:dyDescent="0.25">
      <c r="A28" s="109" t="s">
        <v>99</v>
      </c>
      <c r="B28" s="110"/>
      <c r="C28" s="111"/>
      <c r="D28" s="111"/>
      <c r="E28" s="111"/>
      <c r="F28" s="111"/>
      <c r="G28" s="111"/>
      <c r="H28" s="111"/>
      <c r="I28" s="112"/>
      <c r="J28" s="110"/>
      <c r="K28" s="111"/>
      <c r="L28" s="111"/>
      <c r="M28" s="111"/>
      <c r="N28" s="111"/>
      <c r="O28" s="111"/>
      <c r="P28" s="111"/>
    </row>
    <row r="29" spans="1:16" x14ac:dyDescent="0.25">
      <c r="A29" s="109" t="s">
        <v>100</v>
      </c>
      <c r="B29" s="110"/>
      <c r="C29" s="111"/>
      <c r="D29" s="111"/>
      <c r="E29" s="111"/>
      <c r="F29" s="111"/>
      <c r="G29" s="111"/>
      <c r="H29" s="111"/>
      <c r="I29" s="112"/>
      <c r="J29" s="110"/>
      <c r="K29" s="111"/>
      <c r="L29" s="111"/>
      <c r="M29" s="111"/>
      <c r="N29" s="111"/>
      <c r="O29" s="111"/>
      <c r="P29" s="111"/>
    </row>
    <row r="30" spans="1:16" x14ac:dyDescent="0.25">
      <c r="A30" s="109" t="s">
        <v>101</v>
      </c>
      <c r="B30" s="110"/>
      <c r="C30" s="111"/>
      <c r="D30" s="111"/>
      <c r="E30" s="111"/>
      <c r="F30" s="111"/>
      <c r="G30" s="111"/>
      <c r="H30" s="111"/>
      <c r="I30" s="112"/>
      <c r="J30" s="110"/>
      <c r="K30" s="111"/>
      <c r="L30" s="111"/>
      <c r="M30" s="111"/>
      <c r="N30" s="111"/>
      <c r="O30" s="111"/>
      <c r="P30" s="111"/>
    </row>
    <row r="31" spans="1:16" x14ac:dyDescent="0.25">
      <c r="A31" s="109" t="s">
        <v>102</v>
      </c>
      <c r="B31" s="110"/>
      <c r="C31" s="111"/>
      <c r="D31" s="111"/>
      <c r="E31" s="111"/>
      <c r="F31" s="111"/>
      <c r="G31" s="111"/>
      <c r="H31" s="111"/>
      <c r="I31" s="112"/>
      <c r="J31" s="110"/>
      <c r="K31" s="111"/>
      <c r="L31" s="111"/>
      <c r="M31" s="111"/>
      <c r="N31" s="111"/>
      <c r="O31" s="111"/>
      <c r="P31" s="111"/>
    </row>
    <row r="32" spans="1:16" x14ac:dyDescent="0.25">
      <c r="A32" s="109" t="s">
        <v>103</v>
      </c>
      <c r="B32" s="110"/>
      <c r="C32" s="111"/>
      <c r="D32" s="111"/>
      <c r="E32" s="111"/>
      <c r="F32" s="111"/>
      <c r="G32" s="111"/>
      <c r="H32" s="111"/>
      <c r="I32" s="112"/>
      <c r="J32" s="110"/>
      <c r="K32" s="111"/>
      <c r="L32" s="111"/>
      <c r="M32" s="111"/>
      <c r="N32" s="111"/>
      <c r="O32" s="111"/>
      <c r="P32" s="111"/>
    </row>
    <row r="33" spans="1:16" x14ac:dyDescent="0.25">
      <c r="A33" s="109" t="s">
        <v>104</v>
      </c>
      <c r="B33" s="110"/>
      <c r="C33" s="111"/>
      <c r="D33" s="111"/>
      <c r="E33" s="111"/>
      <c r="F33" s="111"/>
      <c r="G33" s="111"/>
      <c r="H33" s="111"/>
      <c r="I33" s="112"/>
      <c r="J33" s="110"/>
      <c r="K33" s="111"/>
      <c r="L33" s="111"/>
      <c r="M33" s="111"/>
      <c r="N33" s="111"/>
      <c r="O33" s="111"/>
      <c r="P33" s="111"/>
    </row>
    <row r="34" spans="1:16" x14ac:dyDescent="0.25">
      <c r="A34" s="109" t="s">
        <v>105</v>
      </c>
      <c r="B34" s="110"/>
      <c r="C34" s="111"/>
      <c r="D34" s="111"/>
      <c r="E34" s="111"/>
      <c r="F34" s="111"/>
      <c r="G34" s="111"/>
      <c r="H34" s="111"/>
      <c r="I34" s="112"/>
      <c r="J34" s="110"/>
      <c r="K34" s="111"/>
      <c r="L34" s="111"/>
      <c r="M34" s="111"/>
      <c r="N34" s="111"/>
      <c r="O34" s="111"/>
      <c r="P34" s="111"/>
    </row>
    <row r="35" spans="1:16" x14ac:dyDescent="0.25">
      <c r="A35" s="109" t="s">
        <v>106</v>
      </c>
      <c r="B35" s="110"/>
      <c r="C35" s="111"/>
      <c r="D35" s="111"/>
      <c r="E35" s="111"/>
      <c r="F35" s="111"/>
      <c r="G35" s="111"/>
      <c r="H35" s="111"/>
      <c r="I35" s="112"/>
      <c r="J35" s="110"/>
      <c r="K35" s="111"/>
      <c r="L35" s="111"/>
      <c r="M35" s="111"/>
      <c r="N35" s="111"/>
      <c r="O35" s="111"/>
      <c r="P35" s="111"/>
    </row>
    <row r="36" spans="1:16" x14ac:dyDescent="0.25">
      <c r="A36" s="109" t="s">
        <v>107</v>
      </c>
      <c r="B36" s="110"/>
      <c r="C36" s="111"/>
      <c r="D36" s="111"/>
      <c r="E36" s="111"/>
      <c r="F36" s="111"/>
      <c r="G36" s="111"/>
      <c r="H36" s="111"/>
      <c r="I36" s="112"/>
      <c r="J36" s="110"/>
      <c r="K36" s="111"/>
      <c r="L36" s="111"/>
      <c r="M36" s="111"/>
      <c r="N36" s="111"/>
      <c r="O36" s="111"/>
      <c r="P36" s="111"/>
    </row>
    <row r="37" spans="1:16" x14ac:dyDescent="0.25">
      <c r="A37" s="109" t="s">
        <v>108</v>
      </c>
      <c r="B37" s="110"/>
      <c r="C37" s="111"/>
      <c r="D37" s="111"/>
      <c r="E37" s="111"/>
      <c r="F37" s="111"/>
      <c r="G37" s="111"/>
      <c r="H37" s="111"/>
      <c r="I37" s="112"/>
      <c r="J37" s="110"/>
      <c r="K37" s="111"/>
      <c r="L37" s="111"/>
      <c r="M37" s="111"/>
      <c r="N37" s="111"/>
      <c r="O37" s="111"/>
      <c r="P37" s="111"/>
    </row>
    <row r="38" spans="1:16" s="117" customFormat="1" x14ac:dyDescent="0.25">
      <c r="A38" s="113" t="s">
        <v>109</v>
      </c>
      <c r="B38" s="114">
        <f>SUM(B7:B37)</f>
        <v>0</v>
      </c>
      <c r="C38" s="115">
        <f t="shared" ref="C38:P38" si="0">SUM(C7:C37)</f>
        <v>0</v>
      </c>
      <c r="D38" s="115">
        <f t="shared" si="0"/>
        <v>0</v>
      </c>
      <c r="E38" s="115">
        <f t="shared" si="0"/>
        <v>0</v>
      </c>
      <c r="F38" s="115">
        <f t="shared" si="0"/>
        <v>0</v>
      </c>
      <c r="G38" s="115">
        <f t="shared" si="0"/>
        <v>0</v>
      </c>
      <c r="H38" s="115">
        <f t="shared" si="0"/>
        <v>0</v>
      </c>
      <c r="I38" s="116">
        <f t="shared" si="0"/>
        <v>0</v>
      </c>
      <c r="J38" s="114">
        <f t="shared" si="0"/>
        <v>0</v>
      </c>
      <c r="K38" s="115">
        <f t="shared" si="0"/>
        <v>0</v>
      </c>
      <c r="L38" s="115">
        <f t="shared" si="0"/>
        <v>0</v>
      </c>
      <c r="M38" s="115">
        <f t="shared" si="0"/>
        <v>0</v>
      </c>
      <c r="N38" s="115">
        <f t="shared" si="0"/>
        <v>0</v>
      </c>
      <c r="O38" s="115">
        <f t="shared" si="0"/>
        <v>0</v>
      </c>
      <c r="P38" s="115">
        <f t="shared" si="0"/>
        <v>0</v>
      </c>
    </row>
    <row r="39" spans="1:16" s="120" customFormat="1" x14ac:dyDescent="0.25">
      <c r="A39" s="118"/>
      <c r="B39" s="119"/>
      <c r="C39" s="119"/>
      <c r="D39" s="119"/>
      <c r="E39" s="119"/>
      <c r="F39" s="119"/>
      <c r="G39" s="119"/>
      <c r="H39" s="119"/>
      <c r="I39" s="119"/>
      <c r="J39" s="119"/>
      <c r="K39" s="119"/>
      <c r="L39" s="119"/>
      <c r="M39" s="119"/>
      <c r="N39" s="119"/>
      <c r="O39" s="119"/>
      <c r="P39" s="119"/>
    </row>
    <row r="40" spans="1:16" ht="18.75" x14ac:dyDescent="0.3">
      <c r="A40" s="334" t="s">
        <v>110</v>
      </c>
      <c r="B40" s="335"/>
      <c r="C40" s="335"/>
      <c r="D40" s="335"/>
      <c r="E40" s="335"/>
      <c r="F40" s="335"/>
      <c r="G40" s="335"/>
      <c r="H40" s="335"/>
      <c r="I40" s="335"/>
      <c r="J40" s="335"/>
      <c r="K40" s="335"/>
      <c r="L40" s="335"/>
      <c r="M40" s="335"/>
      <c r="N40" s="335"/>
      <c r="O40" s="335"/>
      <c r="P40" s="335"/>
    </row>
    <row r="41" spans="1:16" x14ac:dyDescent="0.25">
      <c r="A41" s="339" t="s">
        <v>60</v>
      </c>
      <c r="B41" s="341" t="s">
        <v>61</v>
      </c>
      <c r="C41" s="333"/>
      <c r="D41" s="333"/>
      <c r="E41" s="333"/>
      <c r="F41" s="333"/>
      <c r="G41" s="333"/>
      <c r="H41" s="333"/>
      <c r="I41" s="338"/>
      <c r="J41" s="341" t="s">
        <v>62</v>
      </c>
      <c r="K41" s="333"/>
      <c r="L41" s="333"/>
      <c r="M41" s="333"/>
      <c r="N41" s="333"/>
      <c r="O41" s="333"/>
      <c r="P41" s="333"/>
    </row>
    <row r="42" spans="1:16" s="121" customFormat="1" ht="102.75" thickBot="1" x14ac:dyDescent="0.3">
      <c r="A42" s="340"/>
      <c r="B42" s="101" t="s">
        <v>63</v>
      </c>
      <c r="C42" s="102" t="s">
        <v>64</v>
      </c>
      <c r="D42" s="102" t="s">
        <v>65</v>
      </c>
      <c r="E42" s="103" t="s">
        <v>66</v>
      </c>
      <c r="F42" s="103" t="s">
        <v>67</v>
      </c>
      <c r="G42" s="103" t="s">
        <v>68</v>
      </c>
      <c r="H42" s="103" t="s">
        <v>69</v>
      </c>
      <c r="I42" s="104" t="s">
        <v>70</v>
      </c>
      <c r="J42" s="101" t="s">
        <v>71</v>
      </c>
      <c r="K42" s="102" t="s">
        <v>72</v>
      </c>
      <c r="L42" s="102" t="s">
        <v>73</v>
      </c>
      <c r="M42" s="103" t="s">
        <v>74</v>
      </c>
      <c r="N42" s="103" t="s">
        <v>75</v>
      </c>
      <c r="O42" s="103" t="s">
        <v>76</v>
      </c>
      <c r="P42" s="103" t="s">
        <v>77</v>
      </c>
    </row>
    <row r="43" spans="1:16" x14ac:dyDescent="0.25">
      <c r="A43" s="109" t="s">
        <v>78</v>
      </c>
      <c r="B43" s="106"/>
      <c r="C43" s="107"/>
      <c r="D43" s="107"/>
      <c r="E43" s="107"/>
      <c r="F43" s="107"/>
      <c r="G43" s="107"/>
      <c r="H43" s="107"/>
      <c r="I43" s="108"/>
      <c r="J43" s="106"/>
      <c r="K43" s="107"/>
      <c r="L43" s="107"/>
      <c r="M43" s="107"/>
      <c r="N43" s="107"/>
      <c r="O43" s="107"/>
      <c r="P43" s="107"/>
    </row>
    <row r="44" spans="1:16" x14ac:dyDescent="0.25">
      <c r="A44" s="109" t="s">
        <v>79</v>
      </c>
      <c r="B44" s="110"/>
      <c r="C44" s="111"/>
      <c r="D44" s="111"/>
      <c r="E44" s="111"/>
      <c r="F44" s="111"/>
      <c r="G44" s="111"/>
      <c r="H44" s="111"/>
      <c r="I44" s="112"/>
      <c r="J44" s="110"/>
      <c r="K44" s="111"/>
      <c r="L44" s="111"/>
      <c r="M44" s="111"/>
      <c r="N44" s="111"/>
      <c r="O44" s="111"/>
      <c r="P44" s="111"/>
    </row>
    <row r="45" spans="1:16" x14ac:dyDescent="0.25">
      <c r="A45" s="109" t="s">
        <v>80</v>
      </c>
      <c r="B45" s="110"/>
      <c r="C45" s="111"/>
      <c r="D45" s="111"/>
      <c r="E45" s="111"/>
      <c r="F45" s="111"/>
      <c r="G45" s="111"/>
      <c r="H45" s="111"/>
      <c r="I45" s="112"/>
      <c r="J45" s="110"/>
      <c r="K45" s="111"/>
      <c r="L45" s="111"/>
      <c r="M45" s="111"/>
      <c r="N45" s="111"/>
      <c r="O45" s="111"/>
      <c r="P45" s="111"/>
    </row>
    <row r="46" spans="1:16" x14ac:dyDescent="0.25">
      <c r="A46" s="109" t="s">
        <v>81</v>
      </c>
      <c r="B46" s="110"/>
      <c r="C46" s="111"/>
      <c r="D46" s="111"/>
      <c r="E46" s="111"/>
      <c r="F46" s="111"/>
      <c r="G46" s="111"/>
      <c r="H46" s="111"/>
      <c r="I46" s="112"/>
      <c r="J46" s="110"/>
      <c r="K46" s="111"/>
      <c r="L46" s="111"/>
      <c r="M46" s="111"/>
      <c r="N46" s="111"/>
      <c r="O46" s="111"/>
      <c r="P46" s="111"/>
    </row>
    <row r="47" spans="1:16" x14ac:dyDescent="0.25">
      <c r="A47" s="109" t="s">
        <v>82</v>
      </c>
      <c r="B47" s="110"/>
      <c r="C47" s="111"/>
      <c r="D47" s="111"/>
      <c r="E47" s="111"/>
      <c r="F47" s="111"/>
      <c r="G47" s="111"/>
      <c r="H47" s="111"/>
      <c r="I47" s="112"/>
      <c r="J47" s="110"/>
      <c r="K47" s="111"/>
      <c r="L47" s="111"/>
      <c r="M47" s="111"/>
      <c r="N47" s="111"/>
      <c r="O47" s="111"/>
      <c r="P47" s="111"/>
    </row>
    <row r="48" spans="1:16" x14ac:dyDescent="0.25">
      <c r="A48" s="109" t="s">
        <v>83</v>
      </c>
      <c r="B48" s="110"/>
      <c r="C48" s="111"/>
      <c r="D48" s="111"/>
      <c r="E48" s="111"/>
      <c r="F48" s="111"/>
      <c r="G48" s="111"/>
      <c r="H48" s="111"/>
      <c r="I48" s="112"/>
      <c r="J48" s="110"/>
      <c r="K48" s="111"/>
      <c r="L48" s="111"/>
      <c r="M48" s="111"/>
      <c r="N48" s="111"/>
      <c r="O48" s="111"/>
      <c r="P48" s="111"/>
    </row>
    <row r="49" spans="1:16" x14ac:dyDescent="0.25">
      <c r="A49" s="109" t="s">
        <v>84</v>
      </c>
      <c r="B49" s="110"/>
      <c r="C49" s="111"/>
      <c r="D49" s="111"/>
      <c r="E49" s="111"/>
      <c r="F49" s="111"/>
      <c r="G49" s="111"/>
      <c r="H49" s="111"/>
      <c r="I49" s="112"/>
      <c r="J49" s="110"/>
      <c r="K49" s="111"/>
      <c r="L49" s="111"/>
      <c r="M49" s="111"/>
      <c r="N49" s="111"/>
      <c r="O49" s="111"/>
      <c r="P49" s="111"/>
    </row>
    <row r="50" spans="1:16" x14ac:dyDescent="0.25">
      <c r="A50" s="109" t="s">
        <v>85</v>
      </c>
      <c r="B50" s="110"/>
      <c r="C50" s="111"/>
      <c r="D50" s="111"/>
      <c r="E50" s="111"/>
      <c r="F50" s="111"/>
      <c r="G50" s="111"/>
      <c r="H50" s="111"/>
      <c r="I50" s="112"/>
      <c r="J50" s="110"/>
      <c r="K50" s="111"/>
      <c r="L50" s="111"/>
      <c r="M50" s="111"/>
      <c r="N50" s="111"/>
      <c r="O50" s="111"/>
      <c r="P50" s="111"/>
    </row>
    <row r="51" spans="1:16" x14ac:dyDescent="0.25">
      <c r="A51" s="109" t="s">
        <v>86</v>
      </c>
      <c r="B51" s="110"/>
      <c r="C51" s="111"/>
      <c r="D51" s="111"/>
      <c r="E51" s="111"/>
      <c r="F51" s="111"/>
      <c r="G51" s="111"/>
      <c r="H51" s="111"/>
      <c r="I51" s="112"/>
      <c r="J51" s="110"/>
      <c r="K51" s="111"/>
      <c r="L51" s="111"/>
      <c r="M51" s="111"/>
      <c r="N51" s="111"/>
      <c r="O51" s="111"/>
      <c r="P51" s="111"/>
    </row>
    <row r="52" spans="1:16" x14ac:dyDescent="0.25">
      <c r="A52" s="109" t="s">
        <v>87</v>
      </c>
      <c r="B52" s="110"/>
      <c r="C52" s="111"/>
      <c r="D52" s="111"/>
      <c r="E52" s="111"/>
      <c r="F52" s="111"/>
      <c r="G52" s="111"/>
      <c r="H52" s="111"/>
      <c r="I52" s="112"/>
      <c r="J52" s="110"/>
      <c r="K52" s="111"/>
      <c r="L52" s="111"/>
      <c r="M52" s="111"/>
      <c r="N52" s="111"/>
      <c r="O52" s="111"/>
      <c r="P52" s="111"/>
    </row>
    <row r="53" spans="1:16" x14ac:dyDescent="0.25">
      <c r="A53" s="109" t="s">
        <v>88</v>
      </c>
      <c r="B53" s="110"/>
      <c r="C53" s="111"/>
      <c r="D53" s="111"/>
      <c r="E53" s="111"/>
      <c r="F53" s="111"/>
      <c r="G53" s="111"/>
      <c r="H53" s="111"/>
      <c r="I53" s="112"/>
      <c r="J53" s="110"/>
      <c r="K53" s="111"/>
      <c r="L53" s="111"/>
      <c r="M53" s="111"/>
      <c r="N53" s="111"/>
      <c r="O53" s="111"/>
      <c r="P53" s="111"/>
    </row>
    <row r="54" spans="1:16" x14ac:dyDescent="0.25">
      <c r="A54" s="109" t="s">
        <v>89</v>
      </c>
      <c r="B54" s="110"/>
      <c r="C54" s="111"/>
      <c r="D54" s="111"/>
      <c r="E54" s="111"/>
      <c r="F54" s="111"/>
      <c r="G54" s="111"/>
      <c r="H54" s="111"/>
      <c r="I54" s="112"/>
      <c r="J54" s="110"/>
      <c r="K54" s="111"/>
      <c r="L54" s="111"/>
      <c r="M54" s="111"/>
      <c r="N54" s="111"/>
      <c r="O54" s="111"/>
      <c r="P54" s="111"/>
    </row>
    <row r="55" spans="1:16" x14ac:dyDescent="0.25">
      <c r="A55" s="109" t="s">
        <v>90</v>
      </c>
      <c r="B55" s="110"/>
      <c r="C55" s="111"/>
      <c r="D55" s="111"/>
      <c r="E55" s="111"/>
      <c r="F55" s="111"/>
      <c r="G55" s="111"/>
      <c r="H55" s="111"/>
      <c r="I55" s="112"/>
      <c r="J55" s="110"/>
      <c r="K55" s="111"/>
      <c r="L55" s="111"/>
      <c r="M55" s="111"/>
      <c r="N55" s="111"/>
      <c r="O55" s="111"/>
      <c r="P55" s="111"/>
    </row>
    <row r="56" spans="1:16" x14ac:dyDescent="0.25">
      <c r="A56" s="109" t="s">
        <v>91</v>
      </c>
      <c r="B56" s="110"/>
      <c r="C56" s="111"/>
      <c r="D56" s="111"/>
      <c r="E56" s="111"/>
      <c r="F56" s="111"/>
      <c r="G56" s="111"/>
      <c r="H56" s="111"/>
      <c r="I56" s="112"/>
      <c r="J56" s="110"/>
      <c r="K56" s="111"/>
      <c r="L56" s="111"/>
      <c r="M56" s="111"/>
      <c r="N56" s="111"/>
      <c r="O56" s="111"/>
      <c r="P56" s="111"/>
    </row>
    <row r="57" spans="1:16" x14ac:dyDescent="0.25">
      <c r="A57" s="109" t="s">
        <v>92</v>
      </c>
      <c r="B57" s="110"/>
      <c r="C57" s="111"/>
      <c r="D57" s="111"/>
      <c r="E57" s="111"/>
      <c r="F57" s="111"/>
      <c r="G57" s="111"/>
      <c r="H57" s="111"/>
      <c r="I57" s="112"/>
      <c r="J57" s="110"/>
      <c r="K57" s="111"/>
      <c r="L57" s="111"/>
      <c r="M57" s="111"/>
      <c r="N57" s="111"/>
      <c r="O57" s="111"/>
      <c r="P57" s="111"/>
    </row>
    <row r="58" spans="1:16" x14ac:dyDescent="0.25">
      <c r="A58" s="109" t="s">
        <v>93</v>
      </c>
      <c r="B58" s="110"/>
      <c r="C58" s="111"/>
      <c r="D58" s="111"/>
      <c r="E58" s="111"/>
      <c r="F58" s="111"/>
      <c r="G58" s="111"/>
      <c r="H58" s="111"/>
      <c r="I58" s="112"/>
      <c r="J58" s="110"/>
      <c r="K58" s="111"/>
      <c r="L58" s="111"/>
      <c r="M58" s="111"/>
      <c r="N58" s="111"/>
      <c r="O58" s="111"/>
      <c r="P58" s="111"/>
    </row>
    <row r="59" spans="1:16" x14ac:dyDescent="0.25">
      <c r="A59" s="109" t="s">
        <v>94</v>
      </c>
      <c r="B59" s="110"/>
      <c r="C59" s="111"/>
      <c r="D59" s="111"/>
      <c r="E59" s="111"/>
      <c r="F59" s="111"/>
      <c r="G59" s="111"/>
      <c r="H59" s="111"/>
      <c r="I59" s="112"/>
      <c r="J59" s="110"/>
      <c r="K59" s="111"/>
      <c r="L59" s="111"/>
      <c r="M59" s="111"/>
      <c r="N59" s="111"/>
      <c r="O59" s="111"/>
      <c r="P59" s="111"/>
    </row>
    <row r="60" spans="1:16" x14ac:dyDescent="0.25">
      <c r="A60" s="109" t="s">
        <v>95</v>
      </c>
      <c r="B60" s="110"/>
      <c r="C60" s="111"/>
      <c r="D60" s="111"/>
      <c r="E60" s="111"/>
      <c r="F60" s="111"/>
      <c r="G60" s="111"/>
      <c r="H60" s="111"/>
      <c r="I60" s="112"/>
      <c r="J60" s="110"/>
      <c r="K60" s="111"/>
      <c r="L60" s="111"/>
      <c r="M60" s="111"/>
      <c r="N60" s="111"/>
      <c r="O60" s="111"/>
      <c r="P60" s="111"/>
    </row>
    <row r="61" spans="1:16" x14ac:dyDescent="0.25">
      <c r="A61" s="109" t="s">
        <v>96</v>
      </c>
      <c r="B61" s="110"/>
      <c r="C61" s="111"/>
      <c r="D61" s="111"/>
      <c r="E61" s="111"/>
      <c r="F61" s="111"/>
      <c r="G61" s="111"/>
      <c r="H61" s="111"/>
      <c r="I61" s="112"/>
      <c r="J61" s="110"/>
      <c r="K61" s="111"/>
      <c r="L61" s="111"/>
      <c r="M61" s="111"/>
      <c r="N61" s="111"/>
      <c r="O61" s="111"/>
      <c r="P61" s="111"/>
    </row>
    <row r="62" spans="1:16" x14ac:dyDescent="0.25">
      <c r="A62" s="109" t="s">
        <v>97</v>
      </c>
      <c r="B62" s="110"/>
      <c r="C62" s="111"/>
      <c r="D62" s="111"/>
      <c r="E62" s="111"/>
      <c r="F62" s="111"/>
      <c r="G62" s="111"/>
      <c r="H62" s="111"/>
      <c r="I62" s="112"/>
      <c r="J62" s="110"/>
      <c r="K62" s="111"/>
      <c r="L62" s="111"/>
      <c r="M62" s="111"/>
      <c r="N62" s="111"/>
      <c r="O62" s="111"/>
      <c r="P62" s="111"/>
    </row>
    <row r="63" spans="1:16" x14ac:dyDescent="0.25">
      <c r="A63" s="109" t="s">
        <v>98</v>
      </c>
      <c r="B63" s="110"/>
      <c r="C63" s="111"/>
      <c r="D63" s="111"/>
      <c r="E63" s="111"/>
      <c r="F63" s="111"/>
      <c r="G63" s="111"/>
      <c r="H63" s="111"/>
      <c r="I63" s="112"/>
      <c r="J63" s="110"/>
      <c r="K63" s="111"/>
      <c r="L63" s="111"/>
      <c r="M63" s="111"/>
      <c r="N63" s="111"/>
      <c r="O63" s="111"/>
      <c r="P63" s="111"/>
    </row>
    <row r="64" spans="1:16" x14ac:dyDescent="0.25">
      <c r="A64" s="109" t="s">
        <v>99</v>
      </c>
      <c r="B64" s="110"/>
      <c r="C64" s="111"/>
      <c r="D64" s="111"/>
      <c r="E64" s="111"/>
      <c r="F64" s="111"/>
      <c r="G64" s="111"/>
      <c r="H64" s="111"/>
      <c r="I64" s="112"/>
      <c r="J64" s="110"/>
      <c r="K64" s="111"/>
      <c r="L64" s="111"/>
      <c r="M64" s="111"/>
      <c r="N64" s="111"/>
      <c r="O64" s="111"/>
      <c r="P64" s="111"/>
    </row>
    <row r="65" spans="1:16" x14ac:dyDescent="0.25">
      <c r="A65" s="109" t="s">
        <v>100</v>
      </c>
      <c r="B65" s="110"/>
      <c r="C65" s="111"/>
      <c r="D65" s="111"/>
      <c r="E65" s="111"/>
      <c r="F65" s="111"/>
      <c r="G65" s="111"/>
      <c r="H65" s="111"/>
      <c r="I65" s="112"/>
      <c r="J65" s="110"/>
      <c r="K65" s="111"/>
      <c r="L65" s="111"/>
      <c r="M65" s="111"/>
      <c r="N65" s="111"/>
      <c r="O65" s="111"/>
      <c r="P65" s="111"/>
    </row>
    <row r="66" spans="1:16" x14ac:dyDescent="0.25">
      <c r="A66" s="109" t="s">
        <v>101</v>
      </c>
      <c r="B66" s="110"/>
      <c r="C66" s="111"/>
      <c r="D66" s="111"/>
      <c r="E66" s="111"/>
      <c r="F66" s="111"/>
      <c r="G66" s="111"/>
      <c r="H66" s="111"/>
      <c r="I66" s="112"/>
      <c r="J66" s="110"/>
      <c r="K66" s="111"/>
      <c r="L66" s="111"/>
      <c r="M66" s="111"/>
      <c r="N66" s="111"/>
      <c r="O66" s="111"/>
      <c r="P66" s="111"/>
    </row>
    <row r="67" spans="1:16" x14ac:dyDescent="0.25">
      <c r="A67" s="109" t="s">
        <v>102</v>
      </c>
      <c r="B67" s="110"/>
      <c r="C67" s="111"/>
      <c r="D67" s="111"/>
      <c r="E67" s="111"/>
      <c r="F67" s="111"/>
      <c r="G67" s="111"/>
      <c r="H67" s="111"/>
      <c r="I67" s="112"/>
      <c r="J67" s="110"/>
      <c r="K67" s="111"/>
      <c r="L67" s="111"/>
      <c r="M67" s="111"/>
      <c r="N67" s="111"/>
      <c r="O67" s="111"/>
      <c r="P67" s="111"/>
    </row>
    <row r="68" spans="1:16" x14ac:dyDescent="0.25">
      <c r="A68" s="109" t="s">
        <v>103</v>
      </c>
      <c r="B68" s="110"/>
      <c r="C68" s="111"/>
      <c r="D68" s="111"/>
      <c r="E68" s="111"/>
      <c r="F68" s="111"/>
      <c r="G68" s="111"/>
      <c r="H68" s="111"/>
      <c r="I68" s="112"/>
      <c r="J68" s="110"/>
      <c r="K68" s="111"/>
      <c r="L68" s="111"/>
      <c r="M68" s="111"/>
      <c r="N68" s="111"/>
      <c r="O68" s="111"/>
      <c r="P68" s="111"/>
    </row>
    <row r="69" spans="1:16" x14ac:dyDescent="0.25">
      <c r="A69" s="109" t="s">
        <v>104</v>
      </c>
      <c r="B69" s="110"/>
      <c r="C69" s="111"/>
      <c r="D69" s="111"/>
      <c r="E69" s="111"/>
      <c r="F69" s="111"/>
      <c r="G69" s="111"/>
      <c r="H69" s="111"/>
      <c r="I69" s="112"/>
      <c r="J69" s="110"/>
      <c r="K69" s="111"/>
      <c r="L69" s="111"/>
      <c r="M69" s="111"/>
      <c r="N69" s="111"/>
      <c r="O69" s="111"/>
      <c r="P69" s="111"/>
    </row>
    <row r="70" spans="1:16" x14ac:dyDescent="0.25">
      <c r="A70" s="109" t="s">
        <v>105</v>
      </c>
      <c r="B70" s="110"/>
      <c r="C70" s="111"/>
      <c r="D70" s="111"/>
      <c r="E70" s="111"/>
      <c r="F70" s="111"/>
      <c r="G70" s="111"/>
      <c r="H70" s="111"/>
      <c r="I70" s="112"/>
      <c r="J70" s="110"/>
      <c r="K70" s="111"/>
      <c r="L70" s="111"/>
      <c r="M70" s="111"/>
      <c r="N70" s="111"/>
      <c r="O70" s="111"/>
      <c r="P70" s="111"/>
    </row>
    <row r="71" spans="1:16" x14ac:dyDescent="0.25">
      <c r="A71" s="109" t="s">
        <v>106</v>
      </c>
      <c r="B71" s="110"/>
      <c r="C71" s="111"/>
      <c r="D71" s="111"/>
      <c r="E71" s="111"/>
      <c r="F71" s="111"/>
      <c r="G71" s="111"/>
      <c r="H71" s="111"/>
      <c r="I71" s="112"/>
      <c r="J71" s="110"/>
      <c r="K71" s="111"/>
      <c r="L71" s="111"/>
      <c r="M71" s="111"/>
      <c r="N71" s="111"/>
      <c r="O71" s="111"/>
      <c r="P71" s="111"/>
    </row>
    <row r="72" spans="1:16" x14ac:dyDescent="0.25">
      <c r="A72" s="109" t="s">
        <v>107</v>
      </c>
      <c r="B72" s="110"/>
      <c r="C72" s="111"/>
      <c r="D72" s="111"/>
      <c r="E72" s="111"/>
      <c r="F72" s="111"/>
      <c r="G72" s="111"/>
      <c r="H72" s="111"/>
      <c r="I72" s="112"/>
      <c r="J72" s="110"/>
      <c r="K72" s="111"/>
      <c r="L72" s="111"/>
      <c r="M72" s="111"/>
      <c r="N72" s="111"/>
      <c r="O72" s="111"/>
      <c r="P72" s="111"/>
    </row>
    <row r="73" spans="1:16" x14ac:dyDescent="0.25">
      <c r="A73" s="109" t="s">
        <v>108</v>
      </c>
      <c r="B73" s="110"/>
      <c r="C73" s="111"/>
      <c r="D73" s="111"/>
      <c r="E73" s="111"/>
      <c r="F73" s="111"/>
      <c r="G73" s="111"/>
      <c r="H73" s="111"/>
      <c r="I73" s="112"/>
      <c r="J73" s="110"/>
      <c r="K73" s="111"/>
      <c r="L73" s="111"/>
      <c r="M73" s="111"/>
      <c r="N73" s="111"/>
      <c r="O73" s="111"/>
      <c r="P73" s="111"/>
    </row>
    <row r="74" spans="1:16" s="120" customFormat="1" x14ac:dyDescent="0.25">
      <c r="A74" s="113" t="s">
        <v>109</v>
      </c>
      <c r="B74" s="122">
        <f>SUM(B43:B73)</f>
        <v>0</v>
      </c>
      <c r="C74" s="123">
        <f>SUM(C43:C73)</f>
        <v>0</v>
      </c>
      <c r="D74" s="123">
        <f t="shared" ref="D74:P74" si="1">SUM(D43:D73)</f>
        <v>0</v>
      </c>
      <c r="E74" s="123">
        <f t="shared" si="1"/>
        <v>0</v>
      </c>
      <c r="F74" s="123">
        <f t="shared" si="1"/>
        <v>0</v>
      </c>
      <c r="G74" s="123">
        <f t="shared" si="1"/>
        <v>0</v>
      </c>
      <c r="H74" s="123">
        <f t="shared" si="1"/>
        <v>0</v>
      </c>
      <c r="I74" s="124">
        <f t="shared" si="1"/>
        <v>0</v>
      </c>
      <c r="J74" s="122">
        <f t="shared" si="1"/>
        <v>0</v>
      </c>
      <c r="K74" s="123">
        <f t="shared" si="1"/>
        <v>0</v>
      </c>
      <c r="L74" s="123">
        <f t="shared" si="1"/>
        <v>0</v>
      </c>
      <c r="M74" s="123">
        <f t="shared" si="1"/>
        <v>0</v>
      </c>
      <c r="N74" s="123">
        <f t="shared" si="1"/>
        <v>0</v>
      </c>
      <c r="O74" s="123">
        <f t="shared" si="1"/>
        <v>0</v>
      </c>
      <c r="P74" s="123">
        <f t="shared" si="1"/>
        <v>0</v>
      </c>
    </row>
    <row r="75" spans="1:16" s="120" customFormat="1" x14ac:dyDescent="0.25">
      <c r="A75" s="118"/>
      <c r="B75" s="119"/>
      <c r="C75" s="119"/>
      <c r="D75" s="119"/>
      <c r="E75" s="119"/>
      <c r="F75" s="119"/>
      <c r="G75" s="119"/>
      <c r="H75" s="119"/>
      <c r="I75" s="119"/>
      <c r="J75" s="119"/>
      <c r="K75" s="119"/>
      <c r="L75" s="119"/>
      <c r="M75" s="119"/>
      <c r="N75" s="119"/>
      <c r="O75" s="119"/>
      <c r="P75" s="119"/>
    </row>
    <row r="76" spans="1:16" ht="18.75" x14ac:dyDescent="0.3">
      <c r="A76" s="334" t="s">
        <v>111</v>
      </c>
      <c r="B76" s="335"/>
      <c r="C76" s="335"/>
      <c r="D76" s="335"/>
      <c r="E76" s="335"/>
      <c r="F76" s="335"/>
      <c r="G76" s="335"/>
      <c r="H76" s="335"/>
      <c r="I76" s="335"/>
      <c r="J76" s="335"/>
      <c r="K76" s="335"/>
      <c r="L76" s="335"/>
      <c r="M76" s="335"/>
      <c r="N76" s="335"/>
      <c r="O76" s="335"/>
      <c r="P76" s="335"/>
    </row>
    <row r="77" spans="1:16" x14ac:dyDescent="0.25">
      <c r="A77" s="336" t="s">
        <v>60</v>
      </c>
      <c r="B77" s="333" t="s">
        <v>61</v>
      </c>
      <c r="C77" s="333"/>
      <c r="D77" s="333"/>
      <c r="E77" s="333"/>
      <c r="F77" s="333"/>
      <c r="G77" s="333"/>
      <c r="H77" s="333"/>
      <c r="I77" s="338"/>
      <c r="J77" s="341" t="s">
        <v>62</v>
      </c>
      <c r="K77" s="333"/>
      <c r="L77" s="333"/>
      <c r="M77" s="333"/>
      <c r="N77" s="333"/>
      <c r="O77" s="333"/>
      <c r="P77" s="333"/>
    </row>
    <row r="78" spans="1:16" s="127" customFormat="1" ht="102.75" thickBot="1" x14ac:dyDescent="0.3">
      <c r="A78" s="337"/>
      <c r="B78" s="125" t="s">
        <v>63</v>
      </c>
      <c r="C78" s="125" t="s">
        <v>64</v>
      </c>
      <c r="D78" s="125" t="s">
        <v>65</v>
      </c>
      <c r="E78" s="125" t="s">
        <v>66</v>
      </c>
      <c r="F78" s="125" t="s">
        <v>67</v>
      </c>
      <c r="G78" s="125" t="s">
        <v>68</v>
      </c>
      <c r="H78" s="125" t="s">
        <v>69</v>
      </c>
      <c r="I78" s="126" t="s">
        <v>70</v>
      </c>
      <c r="J78" s="125" t="s">
        <v>71</v>
      </c>
      <c r="K78" s="125" t="s">
        <v>72</v>
      </c>
      <c r="L78" s="125" t="s">
        <v>73</v>
      </c>
      <c r="M78" s="125" t="s">
        <v>74</v>
      </c>
      <c r="N78" s="125" t="s">
        <v>75</v>
      </c>
      <c r="O78" s="125" t="s">
        <v>76</v>
      </c>
      <c r="P78" s="125" t="s">
        <v>77</v>
      </c>
    </row>
    <row r="79" spans="1:16" x14ac:dyDescent="0.25">
      <c r="A79" s="109" t="s">
        <v>78</v>
      </c>
      <c r="B79" s="106"/>
      <c r="C79" s="107"/>
      <c r="D79" s="107"/>
      <c r="E79" s="107"/>
      <c r="F79" s="107"/>
      <c r="G79" s="107"/>
      <c r="H79" s="107"/>
      <c r="I79" s="108"/>
      <c r="J79" s="106"/>
      <c r="K79" s="107"/>
      <c r="L79" s="107"/>
      <c r="M79" s="107"/>
      <c r="N79" s="107"/>
      <c r="O79" s="107"/>
      <c r="P79" s="107"/>
    </row>
    <row r="80" spans="1:16" x14ac:dyDescent="0.25">
      <c r="A80" s="109" t="s">
        <v>79</v>
      </c>
      <c r="B80" s="110"/>
      <c r="C80" s="111"/>
      <c r="D80" s="111"/>
      <c r="E80" s="111"/>
      <c r="F80" s="111"/>
      <c r="G80" s="111"/>
      <c r="H80" s="111"/>
      <c r="I80" s="112"/>
      <c r="J80" s="110"/>
      <c r="K80" s="111"/>
      <c r="L80" s="111"/>
      <c r="M80" s="111"/>
      <c r="N80" s="111"/>
      <c r="O80" s="111"/>
      <c r="P80" s="111"/>
    </row>
    <row r="81" spans="1:16" x14ac:dyDescent="0.25">
      <c r="A81" s="109" t="s">
        <v>80</v>
      </c>
      <c r="B81" s="110"/>
      <c r="C81" s="111"/>
      <c r="D81" s="111"/>
      <c r="E81" s="111"/>
      <c r="F81" s="111"/>
      <c r="G81" s="111"/>
      <c r="H81" s="111"/>
      <c r="I81" s="112"/>
      <c r="J81" s="110"/>
      <c r="K81" s="111"/>
      <c r="L81" s="111"/>
      <c r="M81" s="111"/>
      <c r="N81" s="111"/>
      <c r="O81" s="111"/>
      <c r="P81" s="111"/>
    </row>
    <row r="82" spans="1:16" x14ac:dyDescent="0.25">
      <c r="A82" s="109" t="s">
        <v>81</v>
      </c>
      <c r="B82" s="110"/>
      <c r="C82" s="111"/>
      <c r="D82" s="111"/>
      <c r="E82" s="111"/>
      <c r="F82" s="111"/>
      <c r="G82" s="111"/>
      <c r="H82" s="111"/>
      <c r="I82" s="112"/>
      <c r="J82" s="110"/>
      <c r="K82" s="111"/>
      <c r="L82" s="111"/>
      <c r="M82" s="111"/>
      <c r="N82" s="111"/>
      <c r="O82" s="111"/>
      <c r="P82" s="111"/>
    </row>
    <row r="83" spans="1:16" x14ac:dyDescent="0.25">
      <c r="A83" s="109" t="s">
        <v>82</v>
      </c>
      <c r="B83" s="110"/>
      <c r="C83" s="111"/>
      <c r="D83" s="111"/>
      <c r="E83" s="111"/>
      <c r="F83" s="111"/>
      <c r="G83" s="111"/>
      <c r="H83" s="111"/>
      <c r="I83" s="112"/>
      <c r="J83" s="110"/>
      <c r="K83" s="111"/>
      <c r="L83" s="111"/>
      <c r="M83" s="111"/>
      <c r="N83" s="111"/>
      <c r="O83" s="111"/>
      <c r="P83" s="111"/>
    </row>
    <row r="84" spans="1:16" x14ac:dyDescent="0.25">
      <c r="A84" s="109" t="s">
        <v>83</v>
      </c>
      <c r="B84" s="110"/>
      <c r="C84" s="111"/>
      <c r="D84" s="111"/>
      <c r="E84" s="111"/>
      <c r="F84" s="111"/>
      <c r="G84" s="111"/>
      <c r="H84" s="111"/>
      <c r="I84" s="112"/>
      <c r="J84" s="110"/>
      <c r="K84" s="111"/>
      <c r="L84" s="111"/>
      <c r="M84" s="111"/>
      <c r="N84" s="111"/>
      <c r="O84" s="111"/>
      <c r="P84" s="111"/>
    </row>
    <row r="85" spans="1:16" x14ac:dyDescent="0.25">
      <c r="A85" s="109" t="s">
        <v>84</v>
      </c>
      <c r="B85" s="110"/>
      <c r="C85" s="111"/>
      <c r="D85" s="111"/>
      <c r="E85" s="111"/>
      <c r="F85" s="111"/>
      <c r="G85" s="111"/>
      <c r="H85" s="111"/>
      <c r="I85" s="112"/>
      <c r="J85" s="110"/>
      <c r="K85" s="111"/>
      <c r="L85" s="111"/>
      <c r="M85" s="111"/>
      <c r="N85" s="111"/>
      <c r="O85" s="111"/>
      <c r="P85" s="111"/>
    </row>
    <row r="86" spans="1:16" x14ac:dyDescent="0.25">
      <c r="A86" s="109" t="s">
        <v>85</v>
      </c>
      <c r="B86" s="110"/>
      <c r="C86" s="111"/>
      <c r="D86" s="111"/>
      <c r="E86" s="111"/>
      <c r="F86" s="111"/>
      <c r="G86" s="111"/>
      <c r="H86" s="111"/>
      <c r="I86" s="112"/>
      <c r="J86" s="110"/>
      <c r="K86" s="111"/>
      <c r="L86" s="111"/>
      <c r="M86" s="111"/>
      <c r="N86" s="111"/>
      <c r="O86" s="111"/>
      <c r="P86" s="111"/>
    </row>
    <row r="87" spans="1:16" x14ac:dyDescent="0.25">
      <c r="A87" s="109" t="s">
        <v>86</v>
      </c>
      <c r="B87" s="110"/>
      <c r="C87" s="111"/>
      <c r="D87" s="111"/>
      <c r="E87" s="111"/>
      <c r="F87" s="111"/>
      <c r="G87" s="111"/>
      <c r="H87" s="111"/>
      <c r="I87" s="112"/>
      <c r="J87" s="110"/>
      <c r="K87" s="111"/>
      <c r="L87" s="111"/>
      <c r="M87" s="111"/>
      <c r="N87" s="111"/>
      <c r="O87" s="111"/>
      <c r="P87" s="111"/>
    </row>
    <row r="88" spans="1:16" x14ac:dyDescent="0.25">
      <c r="A88" s="109" t="s">
        <v>87</v>
      </c>
      <c r="B88" s="110"/>
      <c r="C88" s="111"/>
      <c r="D88" s="111"/>
      <c r="E88" s="111"/>
      <c r="F88" s="111"/>
      <c r="G88" s="111"/>
      <c r="H88" s="111"/>
      <c r="I88" s="112"/>
      <c r="J88" s="110"/>
      <c r="K88" s="111"/>
      <c r="L88" s="111"/>
      <c r="M88" s="111"/>
      <c r="N88" s="111"/>
      <c r="O88" s="111"/>
      <c r="P88" s="111"/>
    </row>
    <row r="89" spans="1:16" x14ac:dyDescent="0.25">
      <c r="A89" s="109" t="s">
        <v>88</v>
      </c>
      <c r="B89" s="110"/>
      <c r="C89" s="111"/>
      <c r="D89" s="111"/>
      <c r="E89" s="111"/>
      <c r="F89" s="111"/>
      <c r="G89" s="111"/>
      <c r="H89" s="111"/>
      <c r="I89" s="112"/>
      <c r="J89" s="110"/>
      <c r="K89" s="111"/>
      <c r="L89" s="111"/>
      <c r="M89" s="111"/>
      <c r="N89" s="111"/>
      <c r="O89" s="111"/>
      <c r="P89" s="111"/>
    </row>
    <row r="90" spans="1:16" x14ac:dyDescent="0.25">
      <c r="A90" s="109" t="s">
        <v>89</v>
      </c>
      <c r="B90" s="110"/>
      <c r="C90" s="111"/>
      <c r="D90" s="111"/>
      <c r="E90" s="111"/>
      <c r="F90" s="111"/>
      <c r="G90" s="111"/>
      <c r="H90" s="111"/>
      <c r="I90" s="112"/>
      <c r="J90" s="110"/>
      <c r="K90" s="111"/>
      <c r="L90" s="111"/>
      <c r="M90" s="111"/>
      <c r="N90" s="111"/>
      <c r="O90" s="111"/>
      <c r="P90" s="111"/>
    </row>
    <row r="91" spans="1:16" x14ac:dyDescent="0.25">
      <c r="A91" s="109" t="s">
        <v>90</v>
      </c>
      <c r="B91" s="110"/>
      <c r="C91" s="111"/>
      <c r="D91" s="111"/>
      <c r="E91" s="111"/>
      <c r="F91" s="111"/>
      <c r="G91" s="111"/>
      <c r="H91" s="111"/>
      <c r="I91" s="112"/>
      <c r="J91" s="110"/>
      <c r="K91" s="111"/>
      <c r="L91" s="111"/>
      <c r="M91" s="111"/>
      <c r="N91" s="111"/>
      <c r="O91" s="111"/>
      <c r="P91" s="111"/>
    </row>
    <row r="92" spans="1:16" x14ac:dyDescent="0.25">
      <c r="A92" s="109" t="s">
        <v>91</v>
      </c>
      <c r="B92" s="110"/>
      <c r="C92" s="111"/>
      <c r="D92" s="111"/>
      <c r="E92" s="111"/>
      <c r="F92" s="111"/>
      <c r="G92" s="111"/>
      <c r="H92" s="111"/>
      <c r="I92" s="112"/>
      <c r="J92" s="110"/>
      <c r="K92" s="111"/>
      <c r="L92" s="111"/>
      <c r="M92" s="111"/>
      <c r="N92" s="111"/>
      <c r="O92" s="111"/>
      <c r="P92" s="111"/>
    </row>
    <row r="93" spans="1:16" x14ac:dyDescent="0.25">
      <c r="A93" s="109" t="s">
        <v>92</v>
      </c>
      <c r="B93" s="110"/>
      <c r="C93" s="111"/>
      <c r="D93" s="111"/>
      <c r="E93" s="111"/>
      <c r="F93" s="111"/>
      <c r="G93" s="111"/>
      <c r="H93" s="111"/>
      <c r="I93" s="112"/>
      <c r="J93" s="110"/>
      <c r="K93" s="111"/>
      <c r="L93" s="111"/>
      <c r="M93" s="111"/>
      <c r="N93" s="111"/>
      <c r="O93" s="111"/>
      <c r="P93" s="111"/>
    </row>
    <row r="94" spans="1:16" x14ac:dyDescent="0.25">
      <c r="A94" s="109" t="s">
        <v>93</v>
      </c>
      <c r="B94" s="110"/>
      <c r="C94" s="111"/>
      <c r="D94" s="111"/>
      <c r="E94" s="111"/>
      <c r="F94" s="111"/>
      <c r="G94" s="111"/>
      <c r="H94" s="111"/>
      <c r="I94" s="112"/>
      <c r="J94" s="110"/>
      <c r="K94" s="111"/>
      <c r="L94" s="111"/>
      <c r="M94" s="111"/>
      <c r="N94" s="111"/>
      <c r="O94" s="111"/>
      <c r="P94" s="111"/>
    </row>
    <row r="95" spans="1:16" x14ac:dyDescent="0.25">
      <c r="A95" s="109" t="s">
        <v>94</v>
      </c>
      <c r="B95" s="110"/>
      <c r="C95" s="111"/>
      <c r="D95" s="111"/>
      <c r="E95" s="111"/>
      <c r="F95" s="111"/>
      <c r="G95" s="111"/>
      <c r="H95" s="111"/>
      <c r="I95" s="112"/>
      <c r="J95" s="110"/>
      <c r="K95" s="111"/>
      <c r="L95" s="111"/>
      <c r="M95" s="111"/>
      <c r="N95" s="111"/>
      <c r="O95" s="111"/>
      <c r="P95" s="111"/>
    </row>
    <row r="96" spans="1:16" x14ac:dyDescent="0.25">
      <c r="A96" s="109" t="s">
        <v>95</v>
      </c>
      <c r="B96" s="110"/>
      <c r="C96" s="111"/>
      <c r="D96" s="111"/>
      <c r="E96" s="111"/>
      <c r="F96" s="111"/>
      <c r="G96" s="111"/>
      <c r="H96" s="111"/>
      <c r="I96" s="112"/>
      <c r="J96" s="110"/>
      <c r="K96" s="111"/>
      <c r="L96" s="111"/>
      <c r="M96" s="111"/>
      <c r="N96" s="111"/>
      <c r="O96" s="111"/>
      <c r="P96" s="111"/>
    </row>
    <row r="97" spans="1:16" x14ac:dyDescent="0.25">
      <c r="A97" s="109" t="s">
        <v>96</v>
      </c>
      <c r="B97" s="110"/>
      <c r="C97" s="111"/>
      <c r="D97" s="111"/>
      <c r="E97" s="111"/>
      <c r="F97" s="111"/>
      <c r="G97" s="111"/>
      <c r="H97" s="111"/>
      <c r="I97" s="112"/>
      <c r="J97" s="110"/>
      <c r="K97" s="111"/>
      <c r="L97" s="111"/>
      <c r="M97" s="111"/>
      <c r="N97" s="111"/>
      <c r="O97" s="111"/>
      <c r="P97" s="111"/>
    </row>
    <row r="98" spans="1:16" x14ac:dyDescent="0.25">
      <c r="A98" s="109" t="s">
        <v>97</v>
      </c>
      <c r="B98" s="110"/>
      <c r="C98" s="111"/>
      <c r="D98" s="111"/>
      <c r="E98" s="111"/>
      <c r="F98" s="111"/>
      <c r="G98" s="111"/>
      <c r="H98" s="111"/>
      <c r="I98" s="112"/>
      <c r="J98" s="110"/>
      <c r="K98" s="111"/>
      <c r="L98" s="111"/>
      <c r="M98" s="111"/>
      <c r="N98" s="111"/>
      <c r="O98" s="111"/>
      <c r="P98" s="111"/>
    </row>
    <row r="99" spans="1:16" x14ac:dyDescent="0.25">
      <c r="A99" s="109" t="s">
        <v>98</v>
      </c>
      <c r="B99" s="110"/>
      <c r="C99" s="111"/>
      <c r="D99" s="111"/>
      <c r="E99" s="111"/>
      <c r="F99" s="111"/>
      <c r="G99" s="111"/>
      <c r="H99" s="111"/>
      <c r="I99" s="112"/>
      <c r="J99" s="110"/>
      <c r="K99" s="111"/>
      <c r="L99" s="111"/>
      <c r="M99" s="111"/>
      <c r="N99" s="111"/>
      <c r="O99" s="111"/>
      <c r="P99" s="111"/>
    </row>
    <row r="100" spans="1:16" x14ac:dyDescent="0.25">
      <c r="A100" s="109" t="s">
        <v>99</v>
      </c>
      <c r="B100" s="110"/>
      <c r="C100" s="111"/>
      <c r="D100" s="111"/>
      <c r="E100" s="111"/>
      <c r="F100" s="111"/>
      <c r="G100" s="111"/>
      <c r="H100" s="111"/>
      <c r="I100" s="112"/>
      <c r="J100" s="110"/>
      <c r="K100" s="111"/>
      <c r="L100" s="111"/>
      <c r="M100" s="111"/>
      <c r="N100" s="111"/>
      <c r="O100" s="111"/>
      <c r="P100" s="111"/>
    </row>
    <row r="101" spans="1:16" x14ac:dyDescent="0.25">
      <c r="A101" s="109" t="s">
        <v>100</v>
      </c>
      <c r="B101" s="110"/>
      <c r="C101" s="111"/>
      <c r="D101" s="111"/>
      <c r="E101" s="111"/>
      <c r="F101" s="111"/>
      <c r="G101" s="111"/>
      <c r="H101" s="111"/>
      <c r="I101" s="112"/>
      <c r="J101" s="110"/>
      <c r="K101" s="111"/>
      <c r="L101" s="111"/>
      <c r="M101" s="111"/>
      <c r="N101" s="111"/>
      <c r="O101" s="111"/>
      <c r="P101" s="111"/>
    </row>
    <row r="102" spans="1:16" x14ac:dyDescent="0.25">
      <c r="A102" s="109" t="s">
        <v>101</v>
      </c>
      <c r="B102" s="110"/>
      <c r="C102" s="111"/>
      <c r="D102" s="111"/>
      <c r="E102" s="111"/>
      <c r="F102" s="111"/>
      <c r="G102" s="111"/>
      <c r="H102" s="111"/>
      <c r="I102" s="112"/>
      <c r="J102" s="110"/>
      <c r="K102" s="111"/>
      <c r="L102" s="111"/>
      <c r="M102" s="111"/>
      <c r="N102" s="111"/>
      <c r="O102" s="111"/>
      <c r="P102" s="111"/>
    </row>
    <row r="103" spans="1:16" x14ac:dyDescent="0.25">
      <c r="A103" s="109" t="s">
        <v>102</v>
      </c>
      <c r="B103" s="110"/>
      <c r="C103" s="111"/>
      <c r="D103" s="111"/>
      <c r="E103" s="111"/>
      <c r="F103" s="111"/>
      <c r="G103" s="111"/>
      <c r="H103" s="111"/>
      <c r="I103" s="112"/>
      <c r="J103" s="110"/>
      <c r="K103" s="111"/>
      <c r="L103" s="111"/>
      <c r="M103" s="111"/>
      <c r="N103" s="111"/>
      <c r="O103" s="111"/>
      <c r="P103" s="111"/>
    </row>
    <row r="104" spans="1:16" x14ac:dyDescent="0.25">
      <c r="A104" s="109" t="s">
        <v>103</v>
      </c>
      <c r="B104" s="110"/>
      <c r="C104" s="111"/>
      <c r="D104" s="111"/>
      <c r="E104" s="111"/>
      <c r="F104" s="111"/>
      <c r="G104" s="111"/>
      <c r="H104" s="111"/>
      <c r="I104" s="112"/>
      <c r="J104" s="110"/>
      <c r="K104" s="111"/>
      <c r="L104" s="111"/>
      <c r="M104" s="111"/>
      <c r="N104" s="111"/>
      <c r="O104" s="111"/>
      <c r="P104" s="111"/>
    </row>
    <row r="105" spans="1:16" x14ac:dyDescent="0.25">
      <c r="A105" s="109" t="s">
        <v>104</v>
      </c>
      <c r="B105" s="110"/>
      <c r="C105" s="111"/>
      <c r="D105" s="111"/>
      <c r="E105" s="111"/>
      <c r="F105" s="111"/>
      <c r="G105" s="111"/>
      <c r="H105" s="111"/>
      <c r="I105" s="112"/>
      <c r="J105" s="110"/>
      <c r="K105" s="111"/>
      <c r="L105" s="111"/>
      <c r="M105" s="111"/>
      <c r="N105" s="111"/>
      <c r="O105" s="111"/>
      <c r="P105" s="111"/>
    </row>
    <row r="106" spans="1:16" x14ac:dyDescent="0.25">
      <c r="A106" s="109" t="s">
        <v>105</v>
      </c>
      <c r="B106" s="110"/>
      <c r="C106" s="111"/>
      <c r="D106" s="111"/>
      <c r="E106" s="111"/>
      <c r="F106" s="111"/>
      <c r="G106" s="111"/>
      <c r="H106" s="111"/>
      <c r="I106" s="112"/>
      <c r="J106" s="110"/>
      <c r="K106" s="111"/>
      <c r="L106" s="111"/>
      <c r="M106" s="111"/>
      <c r="N106" s="111"/>
      <c r="O106" s="111"/>
      <c r="P106" s="111"/>
    </row>
    <row r="107" spans="1:16" x14ac:dyDescent="0.25">
      <c r="A107" s="109" t="s">
        <v>106</v>
      </c>
      <c r="B107" s="110"/>
      <c r="C107" s="111"/>
      <c r="D107" s="111"/>
      <c r="E107" s="111"/>
      <c r="F107" s="111"/>
      <c r="G107" s="111"/>
      <c r="H107" s="111"/>
      <c r="I107" s="112"/>
      <c r="J107" s="110"/>
      <c r="K107" s="111"/>
      <c r="L107" s="111"/>
      <c r="M107" s="111"/>
      <c r="N107" s="111"/>
      <c r="O107" s="111"/>
      <c r="P107" s="111"/>
    </row>
    <row r="108" spans="1:16" x14ac:dyDescent="0.25">
      <c r="A108" s="109" t="s">
        <v>107</v>
      </c>
      <c r="B108" s="110"/>
      <c r="C108" s="111"/>
      <c r="D108" s="111"/>
      <c r="E108" s="111"/>
      <c r="F108" s="111"/>
      <c r="G108" s="111"/>
      <c r="H108" s="111"/>
      <c r="I108" s="112"/>
      <c r="J108" s="110"/>
      <c r="K108" s="111"/>
      <c r="L108" s="111"/>
      <c r="M108" s="111"/>
      <c r="N108" s="111"/>
      <c r="O108" s="111"/>
      <c r="P108" s="111"/>
    </row>
    <row r="109" spans="1:16" x14ac:dyDescent="0.25">
      <c r="A109" s="109" t="s">
        <v>108</v>
      </c>
      <c r="B109" s="110"/>
      <c r="C109" s="111"/>
      <c r="D109" s="111"/>
      <c r="E109" s="111"/>
      <c r="F109" s="111"/>
      <c r="G109" s="111"/>
      <c r="H109" s="111"/>
      <c r="I109" s="112"/>
      <c r="J109" s="110"/>
      <c r="K109" s="111"/>
      <c r="L109" s="111"/>
      <c r="M109" s="111"/>
      <c r="N109" s="111"/>
      <c r="O109" s="111"/>
      <c r="P109" s="111"/>
    </row>
    <row r="110" spans="1:16" x14ac:dyDescent="0.25">
      <c r="A110" s="113" t="s">
        <v>109</v>
      </c>
      <c r="B110" s="114">
        <f>SUM(B79:B109)</f>
        <v>0</v>
      </c>
      <c r="C110" s="115">
        <f>SUM(C79:C109)</f>
        <v>0</v>
      </c>
      <c r="D110" s="115">
        <f t="shared" ref="D110:P110" si="2">SUM(D79:D109)</f>
        <v>0</v>
      </c>
      <c r="E110" s="115">
        <f t="shared" si="2"/>
        <v>0</v>
      </c>
      <c r="F110" s="115">
        <f t="shared" si="2"/>
        <v>0</v>
      </c>
      <c r="G110" s="115">
        <f t="shared" si="2"/>
        <v>0</v>
      </c>
      <c r="H110" s="115">
        <f t="shared" si="2"/>
        <v>0</v>
      </c>
      <c r="I110" s="116">
        <f t="shared" si="2"/>
        <v>0</v>
      </c>
      <c r="J110" s="114">
        <f t="shared" si="2"/>
        <v>0</v>
      </c>
      <c r="K110" s="115">
        <f t="shared" si="2"/>
        <v>0</v>
      </c>
      <c r="L110" s="115">
        <f t="shared" si="2"/>
        <v>0</v>
      </c>
      <c r="M110" s="115">
        <f t="shared" si="2"/>
        <v>0</v>
      </c>
      <c r="N110" s="115">
        <f t="shared" si="2"/>
        <v>0</v>
      </c>
      <c r="O110" s="115">
        <f t="shared" si="2"/>
        <v>0</v>
      </c>
      <c r="P110" s="115">
        <f t="shared" si="2"/>
        <v>0</v>
      </c>
    </row>
    <row r="111" spans="1:16" x14ac:dyDescent="0.25">
      <c r="A111" s="128"/>
      <c r="B111" s="129"/>
      <c r="C111" s="129"/>
      <c r="D111" s="129"/>
      <c r="E111" s="129"/>
      <c r="F111" s="129"/>
      <c r="G111" s="129"/>
      <c r="H111" s="129"/>
      <c r="I111" s="129"/>
      <c r="J111" s="129"/>
      <c r="K111" s="129"/>
      <c r="L111" s="129"/>
      <c r="M111" s="129"/>
      <c r="N111" s="129"/>
      <c r="O111" s="129"/>
      <c r="P111" s="129"/>
    </row>
    <row r="112" spans="1:16" x14ac:dyDescent="0.25">
      <c r="A112" s="128"/>
      <c r="B112" s="129"/>
      <c r="C112" s="129"/>
      <c r="D112" s="129"/>
      <c r="E112" s="129"/>
      <c r="F112" s="129"/>
      <c r="G112" s="129"/>
      <c r="H112" s="129"/>
      <c r="I112" s="129"/>
      <c r="J112" s="129"/>
      <c r="K112" s="129"/>
      <c r="L112" s="129"/>
      <c r="M112" s="129"/>
      <c r="N112" s="129"/>
      <c r="O112" s="129"/>
      <c r="P112" s="129"/>
    </row>
    <row r="113" spans="1:16384" ht="18.75" x14ac:dyDescent="0.3">
      <c r="A113" s="334" t="s">
        <v>112</v>
      </c>
      <c r="B113" s="335"/>
      <c r="C113" s="335"/>
      <c r="D113" s="335"/>
      <c r="E113" s="335"/>
      <c r="F113" s="335"/>
      <c r="G113" s="335"/>
      <c r="H113" s="335"/>
      <c r="I113" s="335"/>
      <c r="J113" s="335"/>
      <c r="K113" s="335"/>
      <c r="L113" s="335"/>
      <c r="M113" s="335"/>
      <c r="N113" s="335"/>
      <c r="O113" s="335"/>
      <c r="P113" s="335"/>
    </row>
    <row r="114" spans="1:16384" x14ac:dyDescent="0.25">
      <c r="A114" s="336" t="s">
        <v>60</v>
      </c>
      <c r="B114" s="333" t="s">
        <v>61</v>
      </c>
      <c r="C114" s="333"/>
      <c r="D114" s="333"/>
      <c r="E114" s="333"/>
      <c r="F114" s="333"/>
      <c r="G114" s="333"/>
      <c r="H114" s="333"/>
      <c r="I114" s="338"/>
      <c r="J114" s="333" t="s">
        <v>62</v>
      </c>
      <c r="K114" s="333"/>
      <c r="L114" s="333"/>
      <c r="M114" s="333"/>
      <c r="N114" s="333"/>
      <c r="O114" s="333"/>
      <c r="P114" s="333"/>
    </row>
    <row r="115" spans="1:16384" ht="102.75" thickBot="1" x14ac:dyDescent="0.3">
      <c r="A115" s="337"/>
      <c r="B115" s="130" t="s">
        <v>63</v>
      </c>
      <c r="C115" s="131" t="s">
        <v>64</v>
      </c>
      <c r="D115" s="131" t="s">
        <v>65</v>
      </c>
      <c r="E115" s="131" t="s">
        <v>66</v>
      </c>
      <c r="F115" s="131" t="s">
        <v>67</v>
      </c>
      <c r="G115" s="131" t="s">
        <v>68</v>
      </c>
      <c r="H115" s="131" t="s">
        <v>69</v>
      </c>
      <c r="I115" s="132" t="s">
        <v>70</v>
      </c>
      <c r="J115" s="131" t="s">
        <v>71</v>
      </c>
      <c r="K115" s="131" t="s">
        <v>72</v>
      </c>
      <c r="L115" s="131" t="s">
        <v>73</v>
      </c>
      <c r="M115" s="131" t="s">
        <v>74</v>
      </c>
      <c r="N115" s="131" t="s">
        <v>75</v>
      </c>
      <c r="O115" s="131" t="s">
        <v>76</v>
      </c>
      <c r="P115" s="131" t="s">
        <v>77</v>
      </c>
      <c r="Q115" s="131"/>
      <c r="R115" s="131"/>
      <c r="S115" s="131"/>
      <c r="T115" s="131"/>
      <c r="U115" s="131"/>
      <c r="V115" s="131"/>
      <c r="W115" s="131"/>
      <c r="X115" s="131"/>
      <c r="Y115" s="131"/>
      <c r="Z115" s="131"/>
      <c r="AA115" s="131"/>
      <c r="AB115" s="131"/>
      <c r="AC115" s="131"/>
      <c r="AD115" s="131"/>
      <c r="AE115" s="131"/>
      <c r="AF115" s="131"/>
      <c r="AG115" s="131"/>
      <c r="AH115" s="131"/>
      <c r="AI115" s="131"/>
      <c r="AJ115" s="131"/>
      <c r="AK115" s="131"/>
      <c r="AL115" s="131"/>
      <c r="AM115" s="131"/>
      <c r="AN115" s="131"/>
      <c r="AO115" s="131"/>
      <c r="AP115" s="131"/>
      <c r="AQ115" s="131"/>
      <c r="AR115" s="131"/>
      <c r="AS115" s="131"/>
      <c r="AT115" s="131"/>
      <c r="AU115" s="131"/>
      <c r="AV115" s="131"/>
      <c r="AW115" s="131"/>
      <c r="AX115" s="131"/>
      <c r="AY115" s="131"/>
      <c r="AZ115" s="131"/>
      <c r="BA115" s="131"/>
      <c r="BB115" s="131"/>
      <c r="BC115" s="131"/>
      <c r="BD115" s="131"/>
      <c r="BE115" s="131"/>
      <c r="BF115" s="131"/>
      <c r="BG115" s="131"/>
      <c r="BH115" s="131"/>
      <c r="BI115" s="131"/>
      <c r="BJ115" s="131"/>
      <c r="BK115" s="131"/>
      <c r="BL115" s="131"/>
      <c r="BM115" s="131"/>
      <c r="BN115" s="131"/>
      <c r="BO115" s="131"/>
      <c r="BP115" s="131"/>
      <c r="BQ115" s="131"/>
      <c r="BR115" s="131"/>
      <c r="BS115" s="131"/>
      <c r="BT115" s="131"/>
      <c r="BU115" s="131"/>
      <c r="BV115" s="131"/>
      <c r="BW115" s="131"/>
      <c r="BX115" s="131"/>
      <c r="BY115" s="131"/>
      <c r="BZ115" s="131"/>
      <c r="CA115" s="131"/>
      <c r="CB115" s="131"/>
      <c r="CC115" s="131"/>
      <c r="CD115" s="131"/>
      <c r="CE115" s="131"/>
      <c r="CF115" s="131"/>
      <c r="CG115" s="131"/>
      <c r="CH115" s="131"/>
      <c r="CI115" s="131"/>
      <c r="CJ115" s="131"/>
      <c r="CK115" s="131"/>
      <c r="CL115" s="131"/>
      <c r="CM115" s="131"/>
      <c r="CN115" s="131"/>
      <c r="CO115" s="131"/>
      <c r="CP115" s="131"/>
      <c r="CQ115" s="131"/>
      <c r="CR115" s="131"/>
      <c r="CS115" s="131"/>
      <c r="CT115" s="131"/>
      <c r="CU115" s="131"/>
      <c r="CV115" s="131"/>
      <c r="CW115" s="131"/>
      <c r="CX115" s="131"/>
      <c r="CY115" s="131"/>
      <c r="CZ115" s="131"/>
      <c r="DA115" s="131"/>
      <c r="DB115" s="131"/>
      <c r="DC115" s="131"/>
      <c r="DD115" s="131"/>
      <c r="DE115" s="131"/>
      <c r="DF115" s="131"/>
      <c r="DG115" s="131"/>
      <c r="DH115" s="131"/>
      <c r="DI115" s="131"/>
      <c r="DJ115" s="131"/>
      <c r="DK115" s="131"/>
      <c r="DL115" s="131"/>
      <c r="DM115" s="131"/>
      <c r="DN115" s="131"/>
      <c r="DO115" s="131"/>
      <c r="DP115" s="131"/>
      <c r="DQ115" s="131"/>
      <c r="DR115" s="131"/>
      <c r="DS115" s="131"/>
      <c r="DT115" s="131"/>
      <c r="DU115" s="131"/>
      <c r="DV115" s="131"/>
      <c r="DW115" s="131"/>
      <c r="DX115" s="131"/>
      <c r="DY115" s="131"/>
      <c r="DZ115" s="131"/>
      <c r="EA115" s="131"/>
      <c r="EB115" s="131"/>
      <c r="EC115" s="131"/>
      <c r="ED115" s="131"/>
      <c r="EE115" s="131"/>
      <c r="EF115" s="131"/>
      <c r="EG115" s="131"/>
      <c r="EH115" s="131"/>
      <c r="EI115" s="131"/>
      <c r="EJ115" s="131"/>
      <c r="EK115" s="131"/>
      <c r="EL115" s="131"/>
      <c r="EM115" s="131"/>
      <c r="EN115" s="131"/>
      <c r="EO115" s="131"/>
      <c r="EP115" s="131"/>
      <c r="EQ115" s="131"/>
      <c r="ER115" s="131"/>
      <c r="ES115" s="131"/>
      <c r="ET115" s="131"/>
      <c r="EU115" s="131"/>
      <c r="EV115" s="131"/>
      <c r="EW115" s="131"/>
      <c r="EX115" s="131"/>
      <c r="EY115" s="131"/>
      <c r="EZ115" s="131"/>
      <c r="FA115" s="131"/>
      <c r="FB115" s="131"/>
      <c r="FC115" s="131"/>
      <c r="FD115" s="131"/>
      <c r="FE115" s="131"/>
      <c r="FF115" s="131"/>
      <c r="FG115" s="131"/>
      <c r="FH115" s="131"/>
      <c r="FI115" s="131"/>
      <c r="FJ115" s="131"/>
      <c r="FK115" s="131"/>
      <c r="FL115" s="131"/>
      <c r="FM115" s="131"/>
      <c r="FN115" s="131"/>
      <c r="FO115" s="131"/>
      <c r="FP115" s="131"/>
      <c r="FQ115" s="131"/>
      <c r="FR115" s="131"/>
      <c r="FS115" s="131"/>
      <c r="FT115" s="131"/>
      <c r="FU115" s="131"/>
      <c r="FV115" s="131"/>
      <c r="FW115" s="131"/>
      <c r="FX115" s="131"/>
      <c r="FY115" s="131"/>
      <c r="FZ115" s="131"/>
      <c r="GA115" s="131"/>
      <c r="GB115" s="131"/>
      <c r="GC115" s="131"/>
      <c r="GD115" s="131"/>
      <c r="GE115" s="131"/>
      <c r="GF115" s="131"/>
      <c r="GG115" s="131"/>
      <c r="GH115" s="131"/>
      <c r="GI115" s="131"/>
      <c r="GJ115" s="131"/>
      <c r="GK115" s="131"/>
      <c r="GL115" s="131"/>
      <c r="GM115" s="131"/>
      <c r="GN115" s="131"/>
      <c r="GO115" s="131"/>
      <c r="GP115" s="131"/>
      <c r="GQ115" s="131"/>
      <c r="GR115" s="131"/>
      <c r="GS115" s="131"/>
      <c r="GT115" s="131"/>
      <c r="GU115" s="131"/>
      <c r="GV115" s="131"/>
      <c r="GW115" s="131"/>
      <c r="GX115" s="131"/>
      <c r="GY115" s="131"/>
      <c r="GZ115" s="131"/>
      <c r="HA115" s="131"/>
      <c r="HB115" s="131"/>
      <c r="HC115" s="131"/>
      <c r="HD115" s="131"/>
      <c r="HE115" s="131"/>
      <c r="HF115" s="131"/>
      <c r="HG115" s="131"/>
      <c r="HH115" s="131"/>
      <c r="HI115" s="131"/>
      <c r="HJ115" s="131"/>
      <c r="HK115" s="131"/>
      <c r="HL115" s="131"/>
      <c r="HM115" s="131"/>
      <c r="HN115" s="131"/>
      <c r="HO115" s="131"/>
      <c r="HP115" s="131"/>
      <c r="HQ115" s="131"/>
      <c r="HR115" s="131"/>
      <c r="HS115" s="131"/>
      <c r="HT115" s="131"/>
      <c r="HU115" s="131"/>
      <c r="HV115" s="131"/>
      <c r="HW115" s="131"/>
      <c r="HX115" s="131"/>
      <c r="HY115" s="131"/>
      <c r="HZ115" s="131"/>
      <c r="IA115" s="131"/>
      <c r="IB115" s="131"/>
      <c r="IC115" s="131"/>
      <c r="ID115" s="131"/>
      <c r="IE115" s="131"/>
      <c r="IF115" s="131"/>
      <c r="IG115" s="131"/>
      <c r="IH115" s="131"/>
      <c r="II115" s="131"/>
      <c r="IJ115" s="131"/>
      <c r="IK115" s="131"/>
      <c r="IL115" s="131"/>
      <c r="IM115" s="131"/>
      <c r="IN115" s="131"/>
      <c r="IO115" s="131"/>
      <c r="IP115" s="131"/>
      <c r="IQ115" s="131"/>
      <c r="IR115" s="131"/>
      <c r="IS115" s="131"/>
      <c r="IT115" s="131"/>
      <c r="IU115" s="131"/>
      <c r="IV115" s="131"/>
      <c r="IW115" s="131"/>
      <c r="IX115" s="131"/>
      <c r="IY115" s="131"/>
      <c r="IZ115" s="131"/>
      <c r="JA115" s="131"/>
      <c r="JB115" s="131"/>
      <c r="JC115" s="131"/>
      <c r="JD115" s="131"/>
      <c r="JE115" s="131"/>
      <c r="JF115" s="131"/>
      <c r="JG115" s="131"/>
      <c r="JH115" s="131"/>
      <c r="JI115" s="131"/>
      <c r="JJ115" s="131"/>
      <c r="JK115" s="131"/>
      <c r="JL115" s="131"/>
      <c r="JM115" s="131"/>
      <c r="JN115" s="131"/>
      <c r="JO115" s="131"/>
      <c r="JP115" s="131"/>
      <c r="JQ115" s="131"/>
      <c r="JR115" s="131"/>
      <c r="JS115" s="131"/>
      <c r="JT115" s="131"/>
      <c r="JU115" s="131"/>
      <c r="JV115" s="131"/>
      <c r="JW115" s="131"/>
      <c r="JX115" s="131"/>
      <c r="JY115" s="131"/>
      <c r="JZ115" s="131"/>
      <c r="KA115" s="131"/>
      <c r="KB115" s="131"/>
      <c r="KC115" s="131"/>
      <c r="KD115" s="131"/>
      <c r="KE115" s="131"/>
      <c r="KF115" s="131"/>
      <c r="KG115" s="131"/>
      <c r="KH115" s="131"/>
      <c r="KI115" s="131"/>
      <c r="KJ115" s="131"/>
      <c r="KK115" s="131"/>
      <c r="KL115" s="131"/>
      <c r="KM115" s="131"/>
      <c r="KN115" s="131"/>
      <c r="KO115" s="131"/>
      <c r="KP115" s="131"/>
      <c r="KQ115" s="131"/>
      <c r="KR115" s="131"/>
      <c r="KS115" s="131"/>
      <c r="KT115" s="131"/>
      <c r="KU115" s="131"/>
      <c r="KV115" s="131"/>
      <c r="KW115" s="131"/>
      <c r="KX115" s="131"/>
      <c r="KY115" s="131"/>
      <c r="KZ115" s="131"/>
      <c r="LA115" s="131"/>
      <c r="LB115" s="131"/>
      <c r="LC115" s="131"/>
      <c r="LD115" s="131"/>
      <c r="LE115" s="131"/>
      <c r="LF115" s="131"/>
      <c r="LG115" s="131"/>
      <c r="LH115" s="131"/>
      <c r="LI115" s="131"/>
      <c r="LJ115" s="131"/>
      <c r="LK115" s="131"/>
      <c r="LL115" s="131"/>
      <c r="LM115" s="131"/>
      <c r="LN115" s="131"/>
      <c r="LO115" s="131"/>
      <c r="LP115" s="131"/>
      <c r="LQ115" s="131"/>
      <c r="LR115" s="131"/>
      <c r="LS115" s="131"/>
      <c r="LT115" s="131"/>
      <c r="LU115" s="131"/>
      <c r="LV115" s="131"/>
      <c r="LW115" s="131"/>
      <c r="LX115" s="131"/>
      <c r="LY115" s="131"/>
      <c r="LZ115" s="131"/>
      <c r="MA115" s="131"/>
      <c r="MB115" s="131"/>
      <c r="MC115" s="131"/>
      <c r="MD115" s="131"/>
      <c r="ME115" s="131"/>
      <c r="MF115" s="131"/>
      <c r="MG115" s="131"/>
      <c r="MH115" s="131"/>
      <c r="MI115" s="131"/>
      <c r="MJ115" s="131"/>
      <c r="MK115" s="131"/>
      <c r="ML115" s="131"/>
      <c r="MM115" s="131"/>
      <c r="MN115" s="131"/>
      <c r="MO115" s="131"/>
      <c r="MP115" s="131"/>
      <c r="MQ115" s="131"/>
      <c r="MR115" s="131"/>
      <c r="MS115" s="131"/>
      <c r="MT115" s="131"/>
      <c r="MU115" s="131"/>
      <c r="MV115" s="131"/>
      <c r="MW115" s="131"/>
      <c r="MX115" s="131"/>
      <c r="MY115" s="131"/>
      <c r="MZ115" s="131"/>
      <c r="NA115" s="131"/>
      <c r="NB115" s="131"/>
      <c r="NC115" s="131"/>
      <c r="ND115" s="131"/>
      <c r="NE115" s="131"/>
      <c r="NF115" s="131"/>
      <c r="NG115" s="131"/>
      <c r="NH115" s="131"/>
      <c r="NI115" s="131"/>
      <c r="NJ115" s="131"/>
      <c r="NK115" s="131"/>
      <c r="NL115" s="131"/>
      <c r="NM115" s="131"/>
      <c r="NN115" s="131"/>
      <c r="NO115" s="131"/>
      <c r="NP115" s="131"/>
      <c r="NQ115" s="131"/>
      <c r="NR115" s="131"/>
      <c r="NS115" s="131"/>
      <c r="NT115" s="131"/>
      <c r="NU115" s="131"/>
      <c r="NV115" s="131"/>
      <c r="NW115" s="131"/>
      <c r="NX115" s="131"/>
      <c r="NY115" s="131"/>
      <c r="NZ115" s="131"/>
      <c r="OA115" s="131"/>
      <c r="OB115" s="131"/>
      <c r="OC115" s="131"/>
      <c r="OD115" s="131"/>
      <c r="OE115" s="131"/>
      <c r="OF115" s="131"/>
      <c r="OG115" s="131"/>
      <c r="OH115" s="131"/>
      <c r="OI115" s="131"/>
      <c r="OJ115" s="131"/>
      <c r="OK115" s="131"/>
      <c r="OL115" s="131"/>
      <c r="OM115" s="131"/>
      <c r="ON115" s="131"/>
      <c r="OO115" s="131"/>
      <c r="OP115" s="131"/>
      <c r="OQ115" s="131"/>
      <c r="OR115" s="131"/>
      <c r="OS115" s="131"/>
      <c r="OT115" s="131"/>
      <c r="OU115" s="131"/>
      <c r="OV115" s="131"/>
      <c r="OW115" s="131"/>
      <c r="OX115" s="131"/>
      <c r="OY115" s="131"/>
      <c r="OZ115" s="131"/>
      <c r="PA115" s="131"/>
      <c r="PB115" s="131"/>
      <c r="PC115" s="131"/>
      <c r="PD115" s="131"/>
      <c r="PE115" s="131"/>
      <c r="PF115" s="131"/>
      <c r="PG115" s="131"/>
      <c r="PH115" s="131"/>
      <c r="PI115" s="131"/>
      <c r="PJ115" s="131"/>
      <c r="PK115" s="131"/>
      <c r="PL115" s="131"/>
      <c r="PM115" s="131"/>
      <c r="PN115" s="131"/>
      <c r="PO115" s="131"/>
      <c r="PP115" s="131"/>
      <c r="PQ115" s="131"/>
      <c r="PR115" s="131"/>
      <c r="PS115" s="131"/>
      <c r="PT115" s="131"/>
      <c r="PU115" s="131"/>
      <c r="PV115" s="131"/>
      <c r="PW115" s="131"/>
      <c r="PX115" s="131"/>
      <c r="PY115" s="131"/>
      <c r="PZ115" s="131"/>
      <c r="QA115" s="131"/>
      <c r="QB115" s="131"/>
      <c r="QC115" s="131"/>
      <c r="QD115" s="131"/>
      <c r="QE115" s="131"/>
      <c r="QF115" s="131"/>
      <c r="QG115" s="131"/>
      <c r="QH115" s="131"/>
      <c r="QI115" s="131"/>
      <c r="QJ115" s="131"/>
      <c r="QK115" s="131"/>
      <c r="QL115" s="131"/>
      <c r="QM115" s="131"/>
      <c r="QN115" s="131"/>
      <c r="QO115" s="131"/>
      <c r="QP115" s="131"/>
      <c r="QQ115" s="131"/>
      <c r="QR115" s="131"/>
      <c r="QS115" s="131"/>
      <c r="QT115" s="131"/>
      <c r="QU115" s="131"/>
      <c r="QV115" s="131"/>
      <c r="QW115" s="131"/>
      <c r="QX115" s="131"/>
      <c r="QY115" s="131"/>
      <c r="QZ115" s="131"/>
      <c r="RA115" s="131"/>
      <c r="RB115" s="131"/>
      <c r="RC115" s="131"/>
      <c r="RD115" s="131"/>
      <c r="RE115" s="131"/>
      <c r="RF115" s="131"/>
      <c r="RG115" s="131"/>
      <c r="RH115" s="131"/>
      <c r="RI115" s="131"/>
      <c r="RJ115" s="131"/>
      <c r="RK115" s="131"/>
      <c r="RL115" s="131"/>
      <c r="RM115" s="131"/>
      <c r="RN115" s="131"/>
      <c r="RO115" s="131"/>
      <c r="RP115" s="131"/>
      <c r="RQ115" s="131"/>
      <c r="RR115" s="131"/>
      <c r="RS115" s="131"/>
      <c r="RT115" s="131"/>
      <c r="RU115" s="131"/>
      <c r="RV115" s="131"/>
      <c r="RW115" s="131"/>
      <c r="RX115" s="131"/>
      <c r="RY115" s="131"/>
      <c r="RZ115" s="131"/>
      <c r="SA115" s="131"/>
      <c r="SB115" s="131"/>
      <c r="SC115" s="131"/>
      <c r="SD115" s="131"/>
      <c r="SE115" s="131"/>
      <c r="SF115" s="131"/>
      <c r="SG115" s="131"/>
      <c r="SH115" s="131"/>
      <c r="SI115" s="131"/>
      <c r="SJ115" s="131"/>
      <c r="SK115" s="131"/>
      <c r="SL115" s="131"/>
      <c r="SM115" s="131"/>
      <c r="SN115" s="131"/>
      <c r="SO115" s="131"/>
      <c r="SP115" s="131"/>
      <c r="SQ115" s="131"/>
      <c r="SR115" s="131"/>
      <c r="SS115" s="131"/>
      <c r="ST115" s="131"/>
      <c r="SU115" s="131"/>
      <c r="SV115" s="131"/>
      <c r="SW115" s="131"/>
      <c r="SX115" s="131"/>
      <c r="SY115" s="131"/>
      <c r="SZ115" s="131"/>
      <c r="TA115" s="131"/>
      <c r="TB115" s="131"/>
      <c r="TC115" s="131"/>
      <c r="TD115" s="131"/>
      <c r="TE115" s="131"/>
      <c r="TF115" s="131"/>
      <c r="TG115" s="131"/>
      <c r="TH115" s="131"/>
      <c r="TI115" s="131"/>
      <c r="TJ115" s="131"/>
      <c r="TK115" s="131"/>
      <c r="TL115" s="131"/>
      <c r="TM115" s="131"/>
      <c r="TN115" s="131"/>
      <c r="TO115" s="131"/>
      <c r="TP115" s="131"/>
      <c r="TQ115" s="131"/>
      <c r="TR115" s="131"/>
      <c r="TS115" s="131"/>
      <c r="TT115" s="131"/>
      <c r="TU115" s="131"/>
      <c r="TV115" s="131"/>
      <c r="TW115" s="131"/>
      <c r="TX115" s="131"/>
      <c r="TY115" s="131"/>
      <c r="TZ115" s="131"/>
      <c r="UA115" s="131"/>
      <c r="UB115" s="131"/>
      <c r="UC115" s="131"/>
      <c r="UD115" s="131"/>
      <c r="UE115" s="131"/>
      <c r="UF115" s="131"/>
      <c r="UG115" s="131"/>
      <c r="UH115" s="131"/>
      <c r="UI115" s="131"/>
      <c r="UJ115" s="131"/>
      <c r="UK115" s="131"/>
      <c r="UL115" s="131"/>
      <c r="UM115" s="131"/>
      <c r="UN115" s="131"/>
      <c r="UO115" s="131"/>
      <c r="UP115" s="131"/>
      <c r="UQ115" s="131"/>
      <c r="UR115" s="131"/>
      <c r="US115" s="131"/>
      <c r="UT115" s="131"/>
      <c r="UU115" s="131"/>
      <c r="UV115" s="131"/>
      <c r="UW115" s="131"/>
      <c r="UX115" s="131"/>
      <c r="UY115" s="131"/>
      <c r="UZ115" s="131"/>
      <c r="VA115" s="131"/>
      <c r="VB115" s="131"/>
      <c r="VC115" s="131"/>
      <c r="VD115" s="131"/>
      <c r="VE115" s="131"/>
      <c r="VF115" s="131"/>
      <c r="VG115" s="131"/>
      <c r="VH115" s="131"/>
      <c r="VI115" s="131"/>
      <c r="VJ115" s="131"/>
      <c r="VK115" s="131"/>
      <c r="VL115" s="131"/>
      <c r="VM115" s="131"/>
      <c r="VN115" s="131"/>
      <c r="VO115" s="131"/>
      <c r="VP115" s="131"/>
      <c r="VQ115" s="131"/>
      <c r="VR115" s="131"/>
      <c r="VS115" s="131"/>
      <c r="VT115" s="131"/>
      <c r="VU115" s="131"/>
      <c r="VV115" s="131"/>
      <c r="VW115" s="131"/>
      <c r="VX115" s="131"/>
      <c r="VY115" s="131"/>
      <c r="VZ115" s="131"/>
      <c r="WA115" s="131"/>
      <c r="WB115" s="131"/>
      <c r="WC115" s="131"/>
      <c r="WD115" s="131"/>
      <c r="WE115" s="131"/>
      <c r="WF115" s="131"/>
      <c r="WG115" s="131"/>
      <c r="WH115" s="131"/>
      <c r="WI115" s="131"/>
      <c r="WJ115" s="131"/>
      <c r="WK115" s="131"/>
      <c r="WL115" s="131"/>
      <c r="WM115" s="131"/>
      <c r="WN115" s="131"/>
      <c r="WO115" s="131"/>
      <c r="WP115" s="131"/>
      <c r="WQ115" s="131"/>
      <c r="WR115" s="131"/>
      <c r="WS115" s="131"/>
      <c r="WT115" s="131"/>
      <c r="WU115" s="131"/>
      <c r="WV115" s="131"/>
      <c r="WW115" s="131"/>
      <c r="WX115" s="131"/>
      <c r="WY115" s="131"/>
      <c r="WZ115" s="131"/>
      <c r="XA115" s="131"/>
      <c r="XB115" s="131"/>
      <c r="XC115" s="131"/>
      <c r="XD115" s="131"/>
      <c r="XE115" s="131"/>
      <c r="XF115" s="131"/>
      <c r="XG115" s="131"/>
      <c r="XH115" s="131"/>
      <c r="XI115" s="131"/>
      <c r="XJ115" s="131"/>
      <c r="XK115" s="131"/>
      <c r="XL115" s="131"/>
      <c r="XM115" s="131"/>
      <c r="XN115" s="131"/>
      <c r="XO115" s="131"/>
      <c r="XP115" s="131"/>
      <c r="XQ115" s="131"/>
      <c r="XR115" s="131"/>
      <c r="XS115" s="131"/>
      <c r="XT115" s="131"/>
      <c r="XU115" s="131"/>
      <c r="XV115" s="131"/>
      <c r="XW115" s="131"/>
      <c r="XX115" s="131"/>
      <c r="XY115" s="131"/>
      <c r="XZ115" s="131"/>
      <c r="YA115" s="131"/>
      <c r="YB115" s="131"/>
      <c r="YC115" s="131"/>
      <c r="YD115" s="131"/>
      <c r="YE115" s="131"/>
      <c r="YF115" s="131"/>
      <c r="YG115" s="131"/>
      <c r="YH115" s="131"/>
      <c r="YI115" s="131"/>
      <c r="YJ115" s="131"/>
      <c r="YK115" s="131"/>
      <c r="YL115" s="131"/>
      <c r="YM115" s="131"/>
      <c r="YN115" s="131"/>
      <c r="YO115" s="131"/>
      <c r="YP115" s="131"/>
      <c r="YQ115" s="131"/>
      <c r="YR115" s="131"/>
      <c r="YS115" s="131"/>
      <c r="YT115" s="131"/>
      <c r="YU115" s="131"/>
      <c r="YV115" s="131"/>
      <c r="YW115" s="131"/>
      <c r="YX115" s="131"/>
      <c r="YY115" s="131"/>
      <c r="YZ115" s="131"/>
      <c r="ZA115" s="131"/>
      <c r="ZB115" s="131"/>
      <c r="ZC115" s="131"/>
      <c r="ZD115" s="131"/>
      <c r="ZE115" s="131"/>
      <c r="ZF115" s="131"/>
      <c r="ZG115" s="131"/>
      <c r="ZH115" s="131"/>
      <c r="ZI115" s="131"/>
      <c r="ZJ115" s="131"/>
      <c r="ZK115" s="131"/>
      <c r="ZL115" s="131"/>
      <c r="ZM115" s="131"/>
      <c r="ZN115" s="131"/>
      <c r="ZO115" s="131"/>
      <c r="ZP115" s="131"/>
      <c r="ZQ115" s="131"/>
      <c r="ZR115" s="131"/>
      <c r="ZS115" s="131"/>
      <c r="ZT115" s="131"/>
      <c r="ZU115" s="131"/>
      <c r="ZV115" s="131"/>
      <c r="ZW115" s="131"/>
      <c r="ZX115" s="131"/>
      <c r="ZY115" s="131"/>
      <c r="ZZ115" s="131"/>
      <c r="AAA115" s="131"/>
      <c r="AAB115" s="131"/>
      <c r="AAC115" s="131"/>
      <c r="AAD115" s="131"/>
      <c r="AAE115" s="131"/>
      <c r="AAF115" s="131"/>
      <c r="AAG115" s="131"/>
      <c r="AAH115" s="131"/>
      <c r="AAI115" s="131"/>
      <c r="AAJ115" s="131"/>
      <c r="AAK115" s="131"/>
      <c r="AAL115" s="131"/>
      <c r="AAM115" s="131"/>
      <c r="AAN115" s="131"/>
      <c r="AAO115" s="131"/>
      <c r="AAP115" s="131"/>
      <c r="AAQ115" s="131"/>
      <c r="AAR115" s="131"/>
      <c r="AAS115" s="131"/>
      <c r="AAT115" s="131"/>
      <c r="AAU115" s="131"/>
      <c r="AAV115" s="131"/>
      <c r="AAW115" s="131"/>
      <c r="AAX115" s="131"/>
      <c r="AAY115" s="131"/>
      <c r="AAZ115" s="131"/>
      <c r="ABA115" s="131"/>
      <c r="ABB115" s="131"/>
      <c r="ABC115" s="131"/>
      <c r="ABD115" s="131"/>
      <c r="ABE115" s="131"/>
      <c r="ABF115" s="131"/>
      <c r="ABG115" s="131"/>
      <c r="ABH115" s="131"/>
      <c r="ABI115" s="131"/>
      <c r="ABJ115" s="131"/>
      <c r="ABK115" s="131"/>
      <c r="ABL115" s="131"/>
      <c r="ABM115" s="131"/>
      <c r="ABN115" s="131"/>
      <c r="ABO115" s="131"/>
      <c r="ABP115" s="131"/>
      <c r="ABQ115" s="131"/>
      <c r="ABR115" s="131"/>
      <c r="ABS115" s="131"/>
      <c r="ABT115" s="131"/>
      <c r="ABU115" s="131"/>
      <c r="ABV115" s="131"/>
      <c r="ABW115" s="131"/>
      <c r="ABX115" s="131"/>
      <c r="ABY115" s="131"/>
      <c r="ABZ115" s="131"/>
      <c r="ACA115" s="131"/>
      <c r="ACB115" s="131"/>
      <c r="ACC115" s="131"/>
      <c r="ACD115" s="131"/>
      <c r="ACE115" s="131"/>
      <c r="ACF115" s="131"/>
      <c r="ACG115" s="131"/>
      <c r="ACH115" s="131"/>
      <c r="ACI115" s="131"/>
      <c r="ACJ115" s="131"/>
      <c r="ACK115" s="131"/>
      <c r="ACL115" s="131"/>
      <c r="ACM115" s="131"/>
      <c r="ACN115" s="131"/>
      <c r="ACO115" s="131"/>
      <c r="ACP115" s="131"/>
      <c r="ACQ115" s="131"/>
      <c r="ACR115" s="131"/>
      <c r="ACS115" s="131"/>
      <c r="ACT115" s="131"/>
      <c r="ACU115" s="131"/>
      <c r="ACV115" s="131"/>
      <c r="ACW115" s="131"/>
      <c r="ACX115" s="131"/>
      <c r="ACY115" s="131"/>
      <c r="ACZ115" s="131"/>
      <c r="ADA115" s="131"/>
      <c r="ADB115" s="131"/>
      <c r="ADC115" s="131"/>
      <c r="ADD115" s="131"/>
      <c r="ADE115" s="131"/>
      <c r="ADF115" s="131"/>
      <c r="ADG115" s="131"/>
      <c r="ADH115" s="131"/>
      <c r="ADI115" s="131"/>
      <c r="ADJ115" s="131"/>
      <c r="ADK115" s="131"/>
      <c r="ADL115" s="131"/>
      <c r="ADM115" s="131"/>
      <c r="ADN115" s="131"/>
      <c r="ADO115" s="131"/>
      <c r="ADP115" s="131"/>
      <c r="ADQ115" s="131"/>
      <c r="ADR115" s="131"/>
      <c r="ADS115" s="131"/>
      <c r="ADT115" s="131"/>
      <c r="ADU115" s="131"/>
      <c r="ADV115" s="131"/>
      <c r="ADW115" s="131"/>
      <c r="ADX115" s="131"/>
      <c r="ADY115" s="131"/>
      <c r="ADZ115" s="131"/>
      <c r="AEA115" s="131"/>
      <c r="AEB115" s="131"/>
      <c r="AEC115" s="131"/>
      <c r="AED115" s="131"/>
      <c r="AEE115" s="131"/>
      <c r="AEF115" s="131"/>
      <c r="AEG115" s="131"/>
      <c r="AEH115" s="131"/>
      <c r="AEI115" s="131"/>
      <c r="AEJ115" s="131"/>
      <c r="AEK115" s="131"/>
      <c r="AEL115" s="131"/>
      <c r="AEM115" s="131"/>
      <c r="AEN115" s="131"/>
      <c r="AEO115" s="131"/>
      <c r="AEP115" s="131"/>
      <c r="AEQ115" s="131"/>
      <c r="AER115" s="131"/>
      <c r="AES115" s="131"/>
      <c r="AET115" s="131"/>
      <c r="AEU115" s="131"/>
      <c r="AEV115" s="131"/>
      <c r="AEW115" s="131"/>
      <c r="AEX115" s="131"/>
      <c r="AEY115" s="131"/>
      <c r="AEZ115" s="131"/>
      <c r="AFA115" s="131"/>
      <c r="AFB115" s="131"/>
      <c r="AFC115" s="131"/>
      <c r="AFD115" s="131"/>
      <c r="AFE115" s="131"/>
      <c r="AFF115" s="131"/>
      <c r="AFG115" s="131"/>
      <c r="AFH115" s="131"/>
      <c r="AFI115" s="131"/>
      <c r="AFJ115" s="131"/>
      <c r="AFK115" s="131"/>
      <c r="AFL115" s="131"/>
      <c r="AFM115" s="131"/>
      <c r="AFN115" s="131"/>
      <c r="AFO115" s="131"/>
      <c r="AFP115" s="131"/>
      <c r="AFQ115" s="131"/>
      <c r="AFR115" s="131"/>
      <c r="AFS115" s="131"/>
      <c r="AFT115" s="131"/>
      <c r="AFU115" s="131"/>
      <c r="AFV115" s="131"/>
      <c r="AFW115" s="131"/>
      <c r="AFX115" s="131"/>
      <c r="AFY115" s="131"/>
      <c r="AFZ115" s="131"/>
      <c r="AGA115" s="131"/>
      <c r="AGB115" s="131"/>
      <c r="AGC115" s="131"/>
      <c r="AGD115" s="131"/>
      <c r="AGE115" s="131"/>
      <c r="AGF115" s="131"/>
      <c r="AGG115" s="131"/>
      <c r="AGH115" s="131"/>
      <c r="AGI115" s="131"/>
      <c r="AGJ115" s="131"/>
      <c r="AGK115" s="131"/>
      <c r="AGL115" s="131"/>
      <c r="AGM115" s="131"/>
      <c r="AGN115" s="131"/>
      <c r="AGO115" s="131"/>
      <c r="AGP115" s="131"/>
      <c r="AGQ115" s="131"/>
      <c r="AGR115" s="131"/>
      <c r="AGS115" s="131"/>
      <c r="AGT115" s="131"/>
      <c r="AGU115" s="131"/>
      <c r="AGV115" s="131"/>
      <c r="AGW115" s="131"/>
      <c r="AGX115" s="131"/>
      <c r="AGY115" s="131"/>
      <c r="AGZ115" s="131"/>
      <c r="AHA115" s="131"/>
      <c r="AHB115" s="131"/>
      <c r="AHC115" s="131"/>
      <c r="AHD115" s="131"/>
      <c r="AHE115" s="131"/>
      <c r="AHF115" s="131"/>
      <c r="AHG115" s="131"/>
      <c r="AHH115" s="131"/>
      <c r="AHI115" s="131"/>
      <c r="AHJ115" s="131"/>
      <c r="AHK115" s="131"/>
      <c r="AHL115" s="131"/>
      <c r="AHM115" s="131"/>
      <c r="AHN115" s="131"/>
      <c r="AHO115" s="131"/>
      <c r="AHP115" s="131"/>
      <c r="AHQ115" s="131"/>
      <c r="AHR115" s="131"/>
      <c r="AHS115" s="131"/>
      <c r="AHT115" s="131"/>
      <c r="AHU115" s="131"/>
      <c r="AHV115" s="131"/>
      <c r="AHW115" s="131"/>
      <c r="AHX115" s="131"/>
      <c r="AHY115" s="131"/>
      <c r="AHZ115" s="131"/>
      <c r="AIA115" s="131"/>
      <c r="AIB115" s="131"/>
      <c r="AIC115" s="131"/>
      <c r="AID115" s="131"/>
      <c r="AIE115" s="131"/>
      <c r="AIF115" s="131"/>
      <c r="AIG115" s="131"/>
      <c r="AIH115" s="131"/>
      <c r="AII115" s="131"/>
      <c r="AIJ115" s="131"/>
      <c r="AIK115" s="131"/>
      <c r="AIL115" s="131"/>
      <c r="AIM115" s="131"/>
      <c r="AIN115" s="131"/>
      <c r="AIO115" s="131"/>
      <c r="AIP115" s="131"/>
      <c r="AIQ115" s="131"/>
      <c r="AIR115" s="131"/>
      <c r="AIS115" s="131"/>
      <c r="AIT115" s="131"/>
      <c r="AIU115" s="131"/>
      <c r="AIV115" s="131"/>
      <c r="AIW115" s="131"/>
      <c r="AIX115" s="131"/>
      <c r="AIY115" s="131"/>
      <c r="AIZ115" s="131"/>
      <c r="AJA115" s="131"/>
      <c r="AJB115" s="131"/>
      <c r="AJC115" s="131"/>
      <c r="AJD115" s="131"/>
      <c r="AJE115" s="131"/>
      <c r="AJF115" s="131"/>
      <c r="AJG115" s="131"/>
      <c r="AJH115" s="131"/>
      <c r="AJI115" s="131"/>
      <c r="AJJ115" s="131"/>
      <c r="AJK115" s="131"/>
      <c r="AJL115" s="131"/>
      <c r="AJM115" s="131"/>
      <c r="AJN115" s="131"/>
      <c r="AJO115" s="131"/>
      <c r="AJP115" s="131"/>
      <c r="AJQ115" s="131"/>
      <c r="AJR115" s="131"/>
      <c r="AJS115" s="131"/>
      <c r="AJT115" s="131"/>
      <c r="AJU115" s="131"/>
      <c r="AJV115" s="131"/>
      <c r="AJW115" s="131"/>
      <c r="AJX115" s="131"/>
      <c r="AJY115" s="131"/>
      <c r="AJZ115" s="131"/>
      <c r="AKA115" s="131"/>
      <c r="AKB115" s="131"/>
      <c r="AKC115" s="131"/>
      <c r="AKD115" s="131"/>
      <c r="AKE115" s="131"/>
      <c r="AKF115" s="131"/>
      <c r="AKG115" s="131"/>
      <c r="AKH115" s="131"/>
      <c r="AKI115" s="131"/>
      <c r="AKJ115" s="131"/>
      <c r="AKK115" s="131"/>
      <c r="AKL115" s="131"/>
      <c r="AKM115" s="131"/>
      <c r="AKN115" s="131"/>
      <c r="AKO115" s="131"/>
      <c r="AKP115" s="131"/>
      <c r="AKQ115" s="131"/>
      <c r="AKR115" s="131"/>
      <c r="AKS115" s="131"/>
      <c r="AKT115" s="131"/>
      <c r="AKU115" s="131"/>
      <c r="AKV115" s="131"/>
      <c r="AKW115" s="131"/>
      <c r="AKX115" s="131"/>
      <c r="AKY115" s="131"/>
      <c r="AKZ115" s="131"/>
      <c r="ALA115" s="131"/>
      <c r="ALB115" s="131"/>
      <c r="ALC115" s="131"/>
      <c r="ALD115" s="131"/>
      <c r="ALE115" s="131"/>
      <c r="ALF115" s="131"/>
      <c r="ALG115" s="131"/>
      <c r="ALH115" s="131"/>
      <c r="ALI115" s="131"/>
      <c r="ALJ115" s="131"/>
      <c r="ALK115" s="131"/>
      <c r="ALL115" s="131"/>
      <c r="ALM115" s="131"/>
      <c r="ALN115" s="131"/>
      <c r="ALO115" s="131"/>
      <c r="ALP115" s="131"/>
      <c r="ALQ115" s="131"/>
      <c r="ALR115" s="131"/>
      <c r="ALS115" s="131"/>
      <c r="ALT115" s="131"/>
      <c r="ALU115" s="131"/>
      <c r="ALV115" s="131"/>
      <c r="ALW115" s="131"/>
      <c r="ALX115" s="131"/>
      <c r="ALY115" s="131"/>
      <c r="ALZ115" s="131"/>
      <c r="AMA115" s="131"/>
      <c r="AMB115" s="131"/>
      <c r="AMC115" s="131"/>
      <c r="AMD115" s="131"/>
      <c r="AME115" s="131"/>
      <c r="AMF115" s="131"/>
      <c r="AMG115" s="131"/>
      <c r="AMH115" s="131"/>
      <c r="AMI115" s="131"/>
      <c r="AMJ115" s="131"/>
      <c r="AMK115" s="131"/>
      <c r="AML115" s="131"/>
      <c r="AMM115" s="131"/>
      <c r="AMN115" s="131"/>
      <c r="AMO115" s="131"/>
      <c r="AMP115" s="131"/>
      <c r="AMQ115" s="131"/>
      <c r="AMR115" s="131"/>
      <c r="AMS115" s="131"/>
      <c r="AMT115" s="131"/>
      <c r="AMU115" s="131"/>
      <c r="AMV115" s="131"/>
      <c r="AMW115" s="131"/>
      <c r="AMX115" s="131"/>
      <c r="AMY115" s="131"/>
      <c r="AMZ115" s="131"/>
      <c r="ANA115" s="131"/>
      <c r="ANB115" s="131"/>
      <c r="ANC115" s="131"/>
      <c r="AND115" s="131"/>
      <c r="ANE115" s="131"/>
      <c r="ANF115" s="131"/>
      <c r="ANG115" s="131"/>
      <c r="ANH115" s="131"/>
      <c r="ANI115" s="131"/>
      <c r="ANJ115" s="131"/>
      <c r="ANK115" s="131"/>
      <c r="ANL115" s="131"/>
      <c r="ANM115" s="131"/>
      <c r="ANN115" s="131"/>
      <c r="ANO115" s="131"/>
      <c r="ANP115" s="131"/>
      <c r="ANQ115" s="131"/>
      <c r="ANR115" s="131"/>
      <c r="ANS115" s="131"/>
      <c r="ANT115" s="131"/>
      <c r="ANU115" s="131"/>
      <c r="ANV115" s="131"/>
      <c r="ANW115" s="131"/>
      <c r="ANX115" s="131"/>
      <c r="ANY115" s="131"/>
      <c r="ANZ115" s="131"/>
      <c r="AOA115" s="131"/>
      <c r="AOB115" s="131"/>
      <c r="AOC115" s="131"/>
      <c r="AOD115" s="131"/>
      <c r="AOE115" s="131"/>
      <c r="AOF115" s="131"/>
      <c r="AOG115" s="131"/>
      <c r="AOH115" s="131"/>
      <c r="AOI115" s="131"/>
      <c r="AOJ115" s="131"/>
      <c r="AOK115" s="131"/>
      <c r="AOL115" s="131"/>
      <c r="AOM115" s="131"/>
      <c r="AON115" s="131"/>
      <c r="AOO115" s="131"/>
      <c r="AOP115" s="131"/>
      <c r="AOQ115" s="131"/>
      <c r="AOR115" s="131"/>
      <c r="AOS115" s="131"/>
      <c r="AOT115" s="131"/>
      <c r="AOU115" s="131"/>
      <c r="AOV115" s="131"/>
      <c r="AOW115" s="131"/>
      <c r="AOX115" s="131"/>
      <c r="AOY115" s="131"/>
      <c r="AOZ115" s="131"/>
      <c r="APA115" s="131"/>
      <c r="APB115" s="131"/>
      <c r="APC115" s="131"/>
      <c r="APD115" s="131"/>
      <c r="APE115" s="131"/>
      <c r="APF115" s="131"/>
      <c r="APG115" s="131"/>
      <c r="APH115" s="131"/>
      <c r="API115" s="131"/>
      <c r="APJ115" s="131"/>
      <c r="APK115" s="131"/>
      <c r="APL115" s="131"/>
      <c r="APM115" s="131"/>
      <c r="APN115" s="131"/>
      <c r="APO115" s="131"/>
      <c r="APP115" s="131"/>
      <c r="APQ115" s="131"/>
      <c r="APR115" s="131"/>
      <c r="APS115" s="131"/>
      <c r="APT115" s="131"/>
      <c r="APU115" s="131"/>
      <c r="APV115" s="131"/>
      <c r="APW115" s="131"/>
      <c r="APX115" s="131"/>
      <c r="APY115" s="131"/>
      <c r="APZ115" s="131"/>
      <c r="AQA115" s="131"/>
      <c r="AQB115" s="131"/>
      <c r="AQC115" s="131"/>
      <c r="AQD115" s="131"/>
      <c r="AQE115" s="131"/>
      <c r="AQF115" s="131"/>
      <c r="AQG115" s="131"/>
      <c r="AQH115" s="131"/>
      <c r="AQI115" s="131"/>
      <c r="AQJ115" s="131"/>
      <c r="AQK115" s="131"/>
      <c r="AQL115" s="131"/>
      <c r="AQM115" s="131"/>
      <c r="AQN115" s="131"/>
      <c r="AQO115" s="131"/>
      <c r="AQP115" s="131"/>
      <c r="AQQ115" s="131"/>
      <c r="AQR115" s="131"/>
      <c r="AQS115" s="131"/>
      <c r="AQT115" s="131"/>
      <c r="AQU115" s="131"/>
      <c r="AQV115" s="131"/>
      <c r="AQW115" s="131"/>
      <c r="AQX115" s="131"/>
      <c r="AQY115" s="131"/>
      <c r="AQZ115" s="131"/>
      <c r="ARA115" s="131"/>
      <c r="ARB115" s="131"/>
      <c r="ARC115" s="131"/>
      <c r="ARD115" s="131"/>
      <c r="ARE115" s="131"/>
      <c r="ARF115" s="131"/>
      <c r="ARG115" s="131"/>
      <c r="ARH115" s="131"/>
      <c r="ARI115" s="131"/>
      <c r="ARJ115" s="131"/>
      <c r="ARK115" s="131"/>
      <c r="ARL115" s="131"/>
      <c r="ARM115" s="131"/>
      <c r="ARN115" s="131"/>
      <c r="ARO115" s="131"/>
      <c r="ARP115" s="131"/>
      <c r="ARQ115" s="131"/>
      <c r="ARR115" s="131"/>
      <c r="ARS115" s="131"/>
      <c r="ART115" s="131"/>
      <c r="ARU115" s="131"/>
      <c r="ARV115" s="131"/>
      <c r="ARW115" s="131"/>
      <c r="ARX115" s="131"/>
      <c r="ARY115" s="131"/>
      <c r="ARZ115" s="131"/>
      <c r="ASA115" s="131"/>
      <c r="ASB115" s="131"/>
      <c r="ASC115" s="131"/>
      <c r="ASD115" s="131"/>
      <c r="ASE115" s="131"/>
      <c r="ASF115" s="131"/>
      <c r="ASG115" s="131"/>
      <c r="ASH115" s="131"/>
      <c r="ASI115" s="131"/>
      <c r="ASJ115" s="131"/>
      <c r="ASK115" s="131"/>
      <c r="ASL115" s="131"/>
      <c r="ASM115" s="131"/>
      <c r="ASN115" s="131"/>
      <c r="ASO115" s="131"/>
      <c r="ASP115" s="131"/>
      <c r="ASQ115" s="131"/>
      <c r="ASR115" s="131"/>
      <c r="ASS115" s="131"/>
      <c r="AST115" s="131"/>
      <c r="ASU115" s="131"/>
      <c r="ASV115" s="131"/>
      <c r="ASW115" s="131"/>
      <c r="ASX115" s="131"/>
      <c r="ASY115" s="131"/>
      <c r="ASZ115" s="131"/>
      <c r="ATA115" s="131"/>
      <c r="ATB115" s="131"/>
      <c r="ATC115" s="131"/>
      <c r="ATD115" s="131"/>
      <c r="ATE115" s="131"/>
      <c r="ATF115" s="131"/>
      <c r="ATG115" s="131"/>
      <c r="ATH115" s="131"/>
      <c r="ATI115" s="131"/>
      <c r="ATJ115" s="131"/>
      <c r="ATK115" s="131"/>
      <c r="ATL115" s="131"/>
      <c r="ATM115" s="131"/>
      <c r="ATN115" s="131"/>
      <c r="ATO115" s="131"/>
      <c r="ATP115" s="131"/>
      <c r="ATQ115" s="131"/>
      <c r="ATR115" s="131"/>
      <c r="ATS115" s="131"/>
      <c r="ATT115" s="131"/>
      <c r="ATU115" s="131"/>
      <c r="ATV115" s="131"/>
      <c r="ATW115" s="131"/>
      <c r="ATX115" s="131"/>
      <c r="ATY115" s="131"/>
      <c r="ATZ115" s="131"/>
      <c r="AUA115" s="131"/>
      <c r="AUB115" s="131"/>
      <c r="AUC115" s="131"/>
      <c r="AUD115" s="131"/>
      <c r="AUE115" s="131"/>
      <c r="AUF115" s="131"/>
      <c r="AUG115" s="131"/>
      <c r="AUH115" s="131"/>
      <c r="AUI115" s="131"/>
      <c r="AUJ115" s="131"/>
      <c r="AUK115" s="131"/>
      <c r="AUL115" s="131"/>
      <c r="AUM115" s="131"/>
      <c r="AUN115" s="131"/>
      <c r="AUO115" s="131"/>
      <c r="AUP115" s="131"/>
      <c r="AUQ115" s="131"/>
      <c r="AUR115" s="131"/>
      <c r="AUS115" s="131"/>
      <c r="AUT115" s="131"/>
      <c r="AUU115" s="131"/>
      <c r="AUV115" s="131"/>
      <c r="AUW115" s="131"/>
      <c r="AUX115" s="131"/>
      <c r="AUY115" s="131"/>
      <c r="AUZ115" s="131"/>
      <c r="AVA115" s="131"/>
      <c r="AVB115" s="131"/>
      <c r="AVC115" s="131"/>
      <c r="AVD115" s="131"/>
      <c r="AVE115" s="131"/>
      <c r="AVF115" s="131"/>
      <c r="AVG115" s="131"/>
      <c r="AVH115" s="131"/>
      <c r="AVI115" s="131"/>
      <c r="AVJ115" s="131"/>
      <c r="AVK115" s="131"/>
      <c r="AVL115" s="131"/>
      <c r="AVM115" s="131"/>
      <c r="AVN115" s="131"/>
      <c r="AVO115" s="131"/>
      <c r="AVP115" s="131"/>
      <c r="AVQ115" s="131"/>
      <c r="AVR115" s="131"/>
      <c r="AVS115" s="131"/>
      <c r="AVT115" s="131"/>
      <c r="AVU115" s="131"/>
      <c r="AVV115" s="131"/>
      <c r="AVW115" s="131"/>
      <c r="AVX115" s="131"/>
      <c r="AVY115" s="131"/>
      <c r="AVZ115" s="131"/>
      <c r="AWA115" s="131"/>
      <c r="AWB115" s="131"/>
      <c r="AWC115" s="131"/>
      <c r="AWD115" s="131"/>
      <c r="AWE115" s="131"/>
      <c r="AWF115" s="131"/>
      <c r="AWG115" s="131"/>
      <c r="AWH115" s="131"/>
      <c r="AWI115" s="131"/>
      <c r="AWJ115" s="131"/>
      <c r="AWK115" s="131"/>
      <c r="AWL115" s="131"/>
      <c r="AWM115" s="131"/>
      <c r="AWN115" s="131"/>
      <c r="AWO115" s="131"/>
      <c r="AWP115" s="131"/>
      <c r="AWQ115" s="131"/>
      <c r="AWR115" s="131"/>
      <c r="AWS115" s="131"/>
      <c r="AWT115" s="131"/>
      <c r="AWU115" s="131"/>
      <c r="AWV115" s="131"/>
      <c r="AWW115" s="131"/>
      <c r="AWX115" s="131"/>
      <c r="AWY115" s="131"/>
      <c r="AWZ115" s="131"/>
      <c r="AXA115" s="131"/>
      <c r="AXB115" s="131"/>
      <c r="AXC115" s="131"/>
      <c r="AXD115" s="131"/>
      <c r="AXE115" s="131"/>
      <c r="AXF115" s="131"/>
      <c r="AXG115" s="131"/>
      <c r="AXH115" s="131"/>
      <c r="AXI115" s="131"/>
      <c r="AXJ115" s="131"/>
      <c r="AXK115" s="131"/>
      <c r="AXL115" s="131"/>
      <c r="AXM115" s="131"/>
      <c r="AXN115" s="131"/>
      <c r="AXO115" s="131"/>
      <c r="AXP115" s="131"/>
      <c r="AXQ115" s="131"/>
      <c r="AXR115" s="131"/>
      <c r="AXS115" s="131"/>
      <c r="AXT115" s="131"/>
      <c r="AXU115" s="131"/>
      <c r="AXV115" s="131"/>
      <c r="AXW115" s="131"/>
      <c r="AXX115" s="131"/>
      <c r="AXY115" s="131"/>
      <c r="AXZ115" s="131"/>
      <c r="AYA115" s="131"/>
      <c r="AYB115" s="131"/>
      <c r="AYC115" s="131"/>
      <c r="AYD115" s="131"/>
      <c r="AYE115" s="131"/>
      <c r="AYF115" s="131"/>
      <c r="AYG115" s="131"/>
      <c r="AYH115" s="131"/>
      <c r="AYI115" s="131"/>
      <c r="AYJ115" s="131"/>
      <c r="AYK115" s="131"/>
      <c r="AYL115" s="131"/>
      <c r="AYM115" s="131"/>
      <c r="AYN115" s="131"/>
      <c r="AYO115" s="131"/>
      <c r="AYP115" s="131"/>
      <c r="AYQ115" s="131"/>
      <c r="AYR115" s="131"/>
      <c r="AYS115" s="131"/>
      <c r="AYT115" s="131"/>
      <c r="AYU115" s="131"/>
      <c r="AYV115" s="131"/>
      <c r="AYW115" s="131"/>
      <c r="AYX115" s="131"/>
      <c r="AYY115" s="131"/>
      <c r="AYZ115" s="131"/>
      <c r="AZA115" s="131"/>
      <c r="AZB115" s="131"/>
      <c r="AZC115" s="131"/>
      <c r="AZD115" s="131"/>
      <c r="AZE115" s="131"/>
      <c r="AZF115" s="131"/>
      <c r="AZG115" s="131"/>
      <c r="AZH115" s="131"/>
      <c r="AZI115" s="131"/>
      <c r="AZJ115" s="131"/>
      <c r="AZK115" s="131"/>
      <c r="AZL115" s="131"/>
      <c r="AZM115" s="131"/>
      <c r="AZN115" s="131"/>
      <c r="AZO115" s="131"/>
      <c r="AZP115" s="131"/>
      <c r="AZQ115" s="131"/>
      <c r="AZR115" s="131"/>
      <c r="AZS115" s="131"/>
      <c r="AZT115" s="131"/>
      <c r="AZU115" s="131"/>
      <c r="AZV115" s="131"/>
      <c r="AZW115" s="131"/>
      <c r="AZX115" s="131"/>
      <c r="AZY115" s="131"/>
      <c r="AZZ115" s="131"/>
      <c r="BAA115" s="131"/>
      <c r="BAB115" s="131"/>
      <c r="BAC115" s="131"/>
      <c r="BAD115" s="131"/>
      <c r="BAE115" s="131"/>
      <c r="BAF115" s="131"/>
      <c r="BAG115" s="131"/>
      <c r="BAH115" s="131"/>
      <c r="BAI115" s="131"/>
      <c r="BAJ115" s="131"/>
      <c r="BAK115" s="131"/>
      <c r="BAL115" s="131"/>
      <c r="BAM115" s="131"/>
      <c r="BAN115" s="131"/>
      <c r="BAO115" s="131"/>
      <c r="BAP115" s="131"/>
      <c r="BAQ115" s="131"/>
      <c r="BAR115" s="131"/>
      <c r="BAS115" s="131"/>
      <c r="BAT115" s="131"/>
      <c r="BAU115" s="131"/>
      <c r="BAV115" s="131"/>
      <c r="BAW115" s="131"/>
      <c r="BAX115" s="131"/>
      <c r="BAY115" s="131"/>
      <c r="BAZ115" s="131"/>
      <c r="BBA115" s="131"/>
      <c r="BBB115" s="131"/>
      <c r="BBC115" s="131"/>
      <c r="BBD115" s="131"/>
      <c r="BBE115" s="131"/>
      <c r="BBF115" s="131"/>
      <c r="BBG115" s="131"/>
      <c r="BBH115" s="131"/>
      <c r="BBI115" s="131"/>
      <c r="BBJ115" s="131"/>
      <c r="BBK115" s="131"/>
      <c r="BBL115" s="131"/>
      <c r="BBM115" s="131"/>
      <c r="BBN115" s="131"/>
      <c r="BBO115" s="131"/>
      <c r="BBP115" s="131"/>
      <c r="BBQ115" s="131"/>
      <c r="BBR115" s="131"/>
      <c r="BBS115" s="131"/>
      <c r="BBT115" s="131"/>
      <c r="BBU115" s="131"/>
      <c r="BBV115" s="131"/>
      <c r="BBW115" s="131"/>
      <c r="BBX115" s="131"/>
      <c r="BBY115" s="131"/>
      <c r="BBZ115" s="131"/>
      <c r="BCA115" s="131"/>
      <c r="BCB115" s="131"/>
      <c r="BCC115" s="131"/>
      <c r="BCD115" s="131"/>
      <c r="BCE115" s="131"/>
      <c r="BCF115" s="131"/>
      <c r="BCG115" s="131"/>
      <c r="BCH115" s="131"/>
      <c r="BCI115" s="131"/>
      <c r="BCJ115" s="131"/>
      <c r="BCK115" s="131"/>
      <c r="BCL115" s="131"/>
      <c r="BCM115" s="131"/>
      <c r="BCN115" s="131"/>
      <c r="BCO115" s="131"/>
      <c r="BCP115" s="131"/>
      <c r="BCQ115" s="131"/>
      <c r="BCR115" s="131"/>
      <c r="BCS115" s="131"/>
      <c r="BCT115" s="131"/>
      <c r="BCU115" s="131"/>
      <c r="BCV115" s="131"/>
      <c r="BCW115" s="131"/>
      <c r="BCX115" s="131"/>
      <c r="BCY115" s="131"/>
      <c r="BCZ115" s="131"/>
      <c r="BDA115" s="131"/>
      <c r="BDB115" s="131"/>
      <c r="BDC115" s="131"/>
      <c r="BDD115" s="131"/>
      <c r="BDE115" s="131"/>
      <c r="BDF115" s="131"/>
      <c r="BDG115" s="131"/>
      <c r="BDH115" s="131"/>
      <c r="BDI115" s="131"/>
      <c r="BDJ115" s="131"/>
      <c r="BDK115" s="131"/>
      <c r="BDL115" s="131"/>
      <c r="BDM115" s="131"/>
      <c r="BDN115" s="131"/>
      <c r="BDO115" s="131"/>
      <c r="BDP115" s="131"/>
      <c r="BDQ115" s="131"/>
      <c r="BDR115" s="131"/>
      <c r="BDS115" s="131"/>
      <c r="BDT115" s="131"/>
      <c r="BDU115" s="131"/>
      <c r="BDV115" s="131"/>
      <c r="BDW115" s="131"/>
      <c r="BDX115" s="131"/>
      <c r="BDY115" s="131"/>
      <c r="BDZ115" s="131"/>
      <c r="BEA115" s="131"/>
      <c r="BEB115" s="131"/>
      <c r="BEC115" s="131"/>
      <c r="BED115" s="131"/>
      <c r="BEE115" s="131"/>
      <c r="BEF115" s="131"/>
      <c r="BEG115" s="131"/>
      <c r="BEH115" s="131"/>
      <c r="BEI115" s="131"/>
      <c r="BEJ115" s="131"/>
      <c r="BEK115" s="131"/>
      <c r="BEL115" s="131"/>
      <c r="BEM115" s="131"/>
      <c r="BEN115" s="131"/>
      <c r="BEO115" s="131"/>
      <c r="BEP115" s="131"/>
      <c r="BEQ115" s="131"/>
      <c r="BER115" s="131"/>
      <c r="BES115" s="131"/>
      <c r="BET115" s="131"/>
      <c r="BEU115" s="131"/>
      <c r="BEV115" s="131"/>
      <c r="BEW115" s="131"/>
      <c r="BEX115" s="131"/>
      <c r="BEY115" s="131"/>
      <c r="BEZ115" s="131"/>
      <c r="BFA115" s="131"/>
      <c r="BFB115" s="131"/>
      <c r="BFC115" s="131"/>
      <c r="BFD115" s="131"/>
      <c r="BFE115" s="131"/>
      <c r="BFF115" s="131"/>
      <c r="BFG115" s="131"/>
      <c r="BFH115" s="131"/>
      <c r="BFI115" s="131"/>
      <c r="BFJ115" s="131"/>
      <c r="BFK115" s="131"/>
      <c r="BFL115" s="131"/>
      <c r="BFM115" s="131"/>
      <c r="BFN115" s="131"/>
      <c r="BFO115" s="131"/>
      <c r="BFP115" s="131"/>
      <c r="BFQ115" s="131"/>
      <c r="BFR115" s="131"/>
      <c r="BFS115" s="131"/>
      <c r="BFT115" s="131"/>
      <c r="BFU115" s="131"/>
      <c r="BFV115" s="131"/>
      <c r="BFW115" s="131"/>
      <c r="BFX115" s="131"/>
      <c r="BFY115" s="131"/>
      <c r="BFZ115" s="131"/>
      <c r="BGA115" s="131"/>
      <c r="BGB115" s="131"/>
      <c r="BGC115" s="131"/>
      <c r="BGD115" s="131"/>
      <c r="BGE115" s="131"/>
      <c r="BGF115" s="131"/>
      <c r="BGG115" s="131"/>
      <c r="BGH115" s="131"/>
      <c r="BGI115" s="131"/>
      <c r="BGJ115" s="131"/>
      <c r="BGK115" s="131"/>
      <c r="BGL115" s="131"/>
      <c r="BGM115" s="131"/>
      <c r="BGN115" s="131"/>
      <c r="BGO115" s="131"/>
      <c r="BGP115" s="131"/>
      <c r="BGQ115" s="131"/>
      <c r="BGR115" s="131"/>
      <c r="BGS115" s="131"/>
      <c r="BGT115" s="131"/>
      <c r="BGU115" s="131"/>
      <c r="BGV115" s="131"/>
      <c r="BGW115" s="131"/>
      <c r="BGX115" s="131"/>
      <c r="BGY115" s="131"/>
      <c r="BGZ115" s="131"/>
      <c r="BHA115" s="131"/>
      <c r="BHB115" s="131"/>
      <c r="BHC115" s="131"/>
      <c r="BHD115" s="131"/>
      <c r="BHE115" s="131"/>
      <c r="BHF115" s="131"/>
      <c r="BHG115" s="131"/>
      <c r="BHH115" s="131"/>
      <c r="BHI115" s="131"/>
      <c r="BHJ115" s="131"/>
      <c r="BHK115" s="131"/>
      <c r="BHL115" s="131"/>
      <c r="BHM115" s="131"/>
      <c r="BHN115" s="131"/>
      <c r="BHO115" s="131"/>
      <c r="BHP115" s="131"/>
      <c r="BHQ115" s="131"/>
      <c r="BHR115" s="131"/>
      <c r="BHS115" s="131"/>
      <c r="BHT115" s="131"/>
      <c r="BHU115" s="131"/>
      <c r="BHV115" s="131"/>
      <c r="BHW115" s="131"/>
      <c r="BHX115" s="131"/>
      <c r="BHY115" s="131"/>
      <c r="BHZ115" s="131"/>
      <c r="BIA115" s="131"/>
      <c r="BIB115" s="131"/>
      <c r="BIC115" s="131"/>
      <c r="BID115" s="131"/>
      <c r="BIE115" s="131"/>
      <c r="BIF115" s="131"/>
      <c r="BIG115" s="131"/>
      <c r="BIH115" s="131"/>
      <c r="BII115" s="131"/>
      <c r="BIJ115" s="131"/>
      <c r="BIK115" s="131"/>
      <c r="BIL115" s="131"/>
      <c r="BIM115" s="131"/>
      <c r="BIN115" s="131"/>
      <c r="BIO115" s="131"/>
      <c r="BIP115" s="131"/>
      <c r="BIQ115" s="131"/>
      <c r="BIR115" s="131"/>
      <c r="BIS115" s="131"/>
      <c r="BIT115" s="131"/>
      <c r="BIU115" s="131"/>
      <c r="BIV115" s="131"/>
      <c r="BIW115" s="131"/>
      <c r="BIX115" s="131"/>
      <c r="BIY115" s="131"/>
      <c r="BIZ115" s="131"/>
      <c r="BJA115" s="131"/>
      <c r="BJB115" s="131"/>
      <c r="BJC115" s="131"/>
      <c r="BJD115" s="131"/>
      <c r="BJE115" s="131"/>
      <c r="BJF115" s="131"/>
      <c r="BJG115" s="131"/>
      <c r="BJH115" s="131"/>
      <c r="BJI115" s="131"/>
      <c r="BJJ115" s="131"/>
      <c r="BJK115" s="131"/>
      <c r="BJL115" s="131"/>
      <c r="BJM115" s="131"/>
      <c r="BJN115" s="131"/>
      <c r="BJO115" s="131"/>
      <c r="BJP115" s="131"/>
      <c r="BJQ115" s="131"/>
      <c r="BJR115" s="131"/>
      <c r="BJS115" s="131"/>
      <c r="BJT115" s="131"/>
      <c r="BJU115" s="131"/>
      <c r="BJV115" s="131"/>
      <c r="BJW115" s="131"/>
      <c r="BJX115" s="131"/>
      <c r="BJY115" s="131"/>
      <c r="BJZ115" s="131"/>
      <c r="BKA115" s="131"/>
      <c r="BKB115" s="131"/>
      <c r="BKC115" s="131"/>
      <c r="BKD115" s="131"/>
      <c r="BKE115" s="131"/>
      <c r="BKF115" s="131"/>
      <c r="BKG115" s="131"/>
      <c r="BKH115" s="131"/>
      <c r="BKI115" s="131"/>
      <c r="BKJ115" s="131"/>
      <c r="BKK115" s="131"/>
      <c r="BKL115" s="131"/>
      <c r="BKM115" s="131"/>
      <c r="BKN115" s="131"/>
      <c r="BKO115" s="131"/>
      <c r="BKP115" s="131"/>
      <c r="BKQ115" s="131"/>
      <c r="BKR115" s="131"/>
      <c r="BKS115" s="131"/>
      <c r="BKT115" s="131"/>
      <c r="BKU115" s="131"/>
      <c r="BKV115" s="131"/>
      <c r="BKW115" s="131"/>
      <c r="BKX115" s="131"/>
      <c r="BKY115" s="131"/>
      <c r="BKZ115" s="131"/>
      <c r="BLA115" s="131"/>
      <c r="BLB115" s="131"/>
      <c r="BLC115" s="131"/>
      <c r="BLD115" s="131"/>
      <c r="BLE115" s="131"/>
      <c r="BLF115" s="131"/>
      <c r="BLG115" s="131"/>
      <c r="BLH115" s="131"/>
      <c r="BLI115" s="131"/>
      <c r="BLJ115" s="131"/>
      <c r="BLK115" s="131"/>
      <c r="BLL115" s="131"/>
      <c r="BLM115" s="131"/>
      <c r="BLN115" s="131"/>
      <c r="BLO115" s="131"/>
      <c r="BLP115" s="131"/>
      <c r="BLQ115" s="131"/>
      <c r="BLR115" s="131"/>
      <c r="BLS115" s="131"/>
      <c r="BLT115" s="131"/>
      <c r="BLU115" s="131"/>
      <c r="BLV115" s="131"/>
      <c r="BLW115" s="131"/>
      <c r="BLX115" s="131"/>
      <c r="BLY115" s="131"/>
      <c r="BLZ115" s="131"/>
      <c r="BMA115" s="131"/>
      <c r="BMB115" s="131"/>
      <c r="BMC115" s="131"/>
      <c r="BMD115" s="131"/>
      <c r="BME115" s="131"/>
      <c r="BMF115" s="131"/>
      <c r="BMG115" s="131"/>
      <c r="BMH115" s="131"/>
      <c r="BMI115" s="131"/>
      <c r="BMJ115" s="131"/>
      <c r="BMK115" s="131"/>
      <c r="BML115" s="131"/>
      <c r="BMM115" s="131"/>
      <c r="BMN115" s="131"/>
      <c r="BMO115" s="131"/>
      <c r="BMP115" s="131"/>
      <c r="BMQ115" s="131"/>
      <c r="BMR115" s="131"/>
      <c r="BMS115" s="131"/>
      <c r="BMT115" s="131"/>
      <c r="BMU115" s="131"/>
      <c r="BMV115" s="131"/>
      <c r="BMW115" s="131"/>
      <c r="BMX115" s="131"/>
      <c r="BMY115" s="131"/>
      <c r="BMZ115" s="131"/>
      <c r="BNA115" s="131"/>
      <c r="BNB115" s="131"/>
      <c r="BNC115" s="131"/>
      <c r="BND115" s="131"/>
      <c r="BNE115" s="131"/>
      <c r="BNF115" s="131"/>
      <c r="BNG115" s="131"/>
      <c r="BNH115" s="131"/>
      <c r="BNI115" s="131"/>
      <c r="BNJ115" s="131"/>
      <c r="BNK115" s="131"/>
      <c r="BNL115" s="131"/>
      <c r="BNM115" s="131"/>
      <c r="BNN115" s="131"/>
      <c r="BNO115" s="131"/>
      <c r="BNP115" s="131"/>
      <c r="BNQ115" s="131"/>
      <c r="BNR115" s="131"/>
      <c r="BNS115" s="131"/>
      <c r="BNT115" s="131"/>
      <c r="BNU115" s="131"/>
      <c r="BNV115" s="131"/>
      <c r="BNW115" s="131"/>
      <c r="BNX115" s="131"/>
      <c r="BNY115" s="131"/>
      <c r="BNZ115" s="131"/>
      <c r="BOA115" s="131"/>
      <c r="BOB115" s="131"/>
      <c r="BOC115" s="131"/>
      <c r="BOD115" s="131"/>
      <c r="BOE115" s="131"/>
      <c r="BOF115" s="131"/>
      <c r="BOG115" s="131"/>
      <c r="BOH115" s="131"/>
      <c r="BOI115" s="131"/>
      <c r="BOJ115" s="131"/>
      <c r="BOK115" s="131"/>
      <c r="BOL115" s="131"/>
      <c r="BOM115" s="131"/>
      <c r="BON115" s="131"/>
      <c r="BOO115" s="131"/>
      <c r="BOP115" s="131"/>
      <c r="BOQ115" s="131"/>
      <c r="BOR115" s="131"/>
      <c r="BOS115" s="131"/>
      <c r="BOT115" s="131"/>
      <c r="BOU115" s="131"/>
      <c r="BOV115" s="131"/>
      <c r="BOW115" s="131"/>
      <c r="BOX115" s="131"/>
      <c r="BOY115" s="131"/>
      <c r="BOZ115" s="131"/>
      <c r="BPA115" s="131"/>
      <c r="BPB115" s="131"/>
      <c r="BPC115" s="131"/>
      <c r="BPD115" s="131"/>
      <c r="BPE115" s="131"/>
      <c r="BPF115" s="131"/>
      <c r="BPG115" s="131"/>
      <c r="BPH115" s="131"/>
      <c r="BPI115" s="131"/>
      <c r="BPJ115" s="131"/>
      <c r="BPK115" s="131"/>
      <c r="BPL115" s="131"/>
      <c r="BPM115" s="131"/>
      <c r="BPN115" s="131"/>
      <c r="BPO115" s="131"/>
      <c r="BPP115" s="131"/>
      <c r="BPQ115" s="131"/>
      <c r="BPR115" s="131"/>
      <c r="BPS115" s="131"/>
      <c r="BPT115" s="131"/>
      <c r="BPU115" s="131"/>
      <c r="BPV115" s="131"/>
      <c r="BPW115" s="131"/>
      <c r="BPX115" s="131"/>
      <c r="BPY115" s="131"/>
      <c r="BPZ115" s="131"/>
      <c r="BQA115" s="131"/>
      <c r="BQB115" s="131"/>
      <c r="BQC115" s="131"/>
      <c r="BQD115" s="131"/>
      <c r="BQE115" s="131"/>
      <c r="BQF115" s="131"/>
      <c r="BQG115" s="131"/>
      <c r="BQH115" s="131"/>
      <c r="BQI115" s="131"/>
      <c r="BQJ115" s="131"/>
      <c r="BQK115" s="131"/>
      <c r="BQL115" s="131"/>
      <c r="BQM115" s="131"/>
      <c r="BQN115" s="131"/>
      <c r="BQO115" s="131"/>
      <c r="BQP115" s="131"/>
      <c r="BQQ115" s="131"/>
      <c r="BQR115" s="131"/>
      <c r="BQS115" s="131"/>
      <c r="BQT115" s="131"/>
      <c r="BQU115" s="131"/>
      <c r="BQV115" s="131"/>
      <c r="BQW115" s="131"/>
      <c r="BQX115" s="131"/>
      <c r="BQY115" s="131"/>
      <c r="BQZ115" s="131"/>
      <c r="BRA115" s="131"/>
      <c r="BRB115" s="131"/>
      <c r="BRC115" s="131"/>
      <c r="BRD115" s="131"/>
      <c r="BRE115" s="131"/>
      <c r="BRF115" s="131"/>
      <c r="BRG115" s="131"/>
      <c r="BRH115" s="131"/>
      <c r="BRI115" s="131"/>
      <c r="BRJ115" s="131"/>
      <c r="BRK115" s="131"/>
      <c r="BRL115" s="131"/>
      <c r="BRM115" s="131"/>
      <c r="BRN115" s="131"/>
      <c r="BRO115" s="131"/>
      <c r="BRP115" s="131"/>
      <c r="BRQ115" s="131"/>
      <c r="BRR115" s="131"/>
      <c r="BRS115" s="131"/>
      <c r="BRT115" s="131"/>
      <c r="BRU115" s="131"/>
      <c r="BRV115" s="131"/>
      <c r="BRW115" s="131"/>
      <c r="BRX115" s="131"/>
      <c r="BRY115" s="131"/>
      <c r="BRZ115" s="131"/>
      <c r="BSA115" s="131"/>
      <c r="BSB115" s="131"/>
      <c r="BSC115" s="131"/>
      <c r="BSD115" s="131"/>
      <c r="BSE115" s="131"/>
      <c r="BSF115" s="131"/>
      <c r="BSG115" s="131"/>
      <c r="BSH115" s="131"/>
      <c r="BSI115" s="131"/>
      <c r="BSJ115" s="131"/>
      <c r="BSK115" s="131"/>
      <c r="BSL115" s="131"/>
      <c r="BSM115" s="131"/>
      <c r="BSN115" s="131"/>
      <c r="BSO115" s="131"/>
      <c r="BSP115" s="131"/>
      <c r="BSQ115" s="131"/>
      <c r="BSR115" s="131"/>
      <c r="BSS115" s="131"/>
      <c r="BST115" s="131"/>
      <c r="BSU115" s="131"/>
      <c r="BSV115" s="131"/>
      <c r="BSW115" s="131"/>
      <c r="BSX115" s="131"/>
      <c r="BSY115" s="131"/>
      <c r="BSZ115" s="131"/>
      <c r="BTA115" s="131"/>
      <c r="BTB115" s="131"/>
      <c r="BTC115" s="131"/>
      <c r="BTD115" s="131"/>
      <c r="BTE115" s="131"/>
      <c r="BTF115" s="131"/>
      <c r="BTG115" s="131"/>
      <c r="BTH115" s="131"/>
      <c r="BTI115" s="131"/>
      <c r="BTJ115" s="131"/>
      <c r="BTK115" s="131"/>
      <c r="BTL115" s="131"/>
      <c r="BTM115" s="131"/>
      <c r="BTN115" s="131"/>
      <c r="BTO115" s="131"/>
      <c r="BTP115" s="131"/>
      <c r="BTQ115" s="131"/>
      <c r="BTR115" s="131"/>
      <c r="BTS115" s="131"/>
      <c r="BTT115" s="131"/>
      <c r="BTU115" s="131"/>
      <c r="BTV115" s="131"/>
      <c r="BTW115" s="131"/>
      <c r="BTX115" s="131"/>
      <c r="BTY115" s="131"/>
      <c r="BTZ115" s="131"/>
      <c r="BUA115" s="131"/>
      <c r="BUB115" s="131"/>
      <c r="BUC115" s="131"/>
      <c r="BUD115" s="131"/>
      <c r="BUE115" s="131"/>
      <c r="BUF115" s="131"/>
      <c r="BUG115" s="131"/>
      <c r="BUH115" s="131"/>
      <c r="BUI115" s="131"/>
      <c r="BUJ115" s="131"/>
      <c r="BUK115" s="131"/>
      <c r="BUL115" s="131"/>
      <c r="BUM115" s="131"/>
      <c r="BUN115" s="131"/>
      <c r="BUO115" s="131"/>
      <c r="BUP115" s="131"/>
      <c r="BUQ115" s="131"/>
      <c r="BUR115" s="131"/>
      <c r="BUS115" s="131"/>
      <c r="BUT115" s="131"/>
      <c r="BUU115" s="131"/>
      <c r="BUV115" s="131"/>
      <c r="BUW115" s="131"/>
      <c r="BUX115" s="131"/>
      <c r="BUY115" s="131"/>
      <c r="BUZ115" s="131"/>
      <c r="BVA115" s="131"/>
      <c r="BVB115" s="131"/>
      <c r="BVC115" s="131"/>
      <c r="BVD115" s="131"/>
      <c r="BVE115" s="131"/>
      <c r="BVF115" s="131"/>
      <c r="BVG115" s="131"/>
      <c r="BVH115" s="131"/>
      <c r="BVI115" s="131"/>
      <c r="BVJ115" s="131"/>
      <c r="BVK115" s="131"/>
      <c r="BVL115" s="131"/>
      <c r="BVM115" s="131"/>
      <c r="BVN115" s="131"/>
      <c r="BVO115" s="131"/>
      <c r="BVP115" s="131"/>
      <c r="BVQ115" s="131"/>
      <c r="BVR115" s="131"/>
      <c r="BVS115" s="131"/>
      <c r="BVT115" s="131"/>
      <c r="BVU115" s="131"/>
      <c r="BVV115" s="131"/>
      <c r="BVW115" s="131"/>
      <c r="BVX115" s="131"/>
      <c r="BVY115" s="131"/>
      <c r="BVZ115" s="131"/>
      <c r="BWA115" s="131"/>
      <c r="BWB115" s="131"/>
      <c r="BWC115" s="131"/>
      <c r="BWD115" s="131"/>
      <c r="BWE115" s="131"/>
      <c r="BWF115" s="131"/>
      <c r="BWG115" s="131"/>
      <c r="BWH115" s="131"/>
      <c r="BWI115" s="131"/>
      <c r="BWJ115" s="131"/>
      <c r="BWK115" s="131"/>
      <c r="BWL115" s="131"/>
      <c r="BWM115" s="131"/>
      <c r="BWN115" s="131"/>
      <c r="BWO115" s="131"/>
      <c r="BWP115" s="131"/>
      <c r="BWQ115" s="131"/>
      <c r="BWR115" s="131"/>
      <c r="BWS115" s="131"/>
      <c r="BWT115" s="131"/>
      <c r="BWU115" s="131"/>
      <c r="BWV115" s="131"/>
      <c r="BWW115" s="131"/>
      <c r="BWX115" s="131"/>
      <c r="BWY115" s="131"/>
      <c r="BWZ115" s="131"/>
      <c r="BXA115" s="131"/>
      <c r="BXB115" s="131"/>
      <c r="BXC115" s="131"/>
      <c r="BXD115" s="131"/>
      <c r="BXE115" s="131"/>
      <c r="BXF115" s="131"/>
      <c r="BXG115" s="131"/>
      <c r="BXH115" s="131"/>
      <c r="BXI115" s="131"/>
      <c r="BXJ115" s="131"/>
      <c r="BXK115" s="131"/>
      <c r="BXL115" s="131"/>
      <c r="BXM115" s="131"/>
      <c r="BXN115" s="131"/>
      <c r="BXO115" s="131"/>
      <c r="BXP115" s="131"/>
      <c r="BXQ115" s="131"/>
      <c r="BXR115" s="131"/>
      <c r="BXS115" s="131"/>
      <c r="BXT115" s="131"/>
      <c r="BXU115" s="131"/>
      <c r="BXV115" s="131"/>
      <c r="BXW115" s="131"/>
      <c r="BXX115" s="131"/>
      <c r="BXY115" s="131"/>
      <c r="BXZ115" s="131"/>
      <c r="BYA115" s="131"/>
      <c r="BYB115" s="131"/>
      <c r="BYC115" s="131"/>
      <c r="BYD115" s="131"/>
      <c r="BYE115" s="131"/>
      <c r="BYF115" s="131"/>
      <c r="BYG115" s="131"/>
      <c r="BYH115" s="131"/>
      <c r="BYI115" s="131"/>
      <c r="BYJ115" s="131"/>
      <c r="BYK115" s="131"/>
      <c r="BYL115" s="131"/>
      <c r="BYM115" s="131"/>
      <c r="BYN115" s="131"/>
      <c r="BYO115" s="131"/>
      <c r="BYP115" s="131"/>
      <c r="BYQ115" s="131"/>
      <c r="BYR115" s="131"/>
      <c r="BYS115" s="131"/>
      <c r="BYT115" s="131"/>
      <c r="BYU115" s="131"/>
      <c r="BYV115" s="131"/>
      <c r="BYW115" s="131"/>
      <c r="BYX115" s="131"/>
      <c r="BYY115" s="131"/>
      <c r="BYZ115" s="131"/>
      <c r="BZA115" s="131"/>
      <c r="BZB115" s="131"/>
      <c r="BZC115" s="131"/>
      <c r="BZD115" s="131"/>
      <c r="BZE115" s="131"/>
      <c r="BZF115" s="131"/>
      <c r="BZG115" s="131"/>
      <c r="BZH115" s="131"/>
      <c r="BZI115" s="131"/>
      <c r="BZJ115" s="131"/>
      <c r="BZK115" s="131"/>
      <c r="BZL115" s="131"/>
      <c r="BZM115" s="131"/>
      <c r="BZN115" s="131"/>
      <c r="BZO115" s="131"/>
      <c r="BZP115" s="131"/>
      <c r="BZQ115" s="131"/>
      <c r="BZR115" s="131"/>
      <c r="BZS115" s="131"/>
      <c r="BZT115" s="131"/>
      <c r="BZU115" s="131"/>
      <c r="BZV115" s="131"/>
      <c r="BZW115" s="131"/>
      <c r="BZX115" s="131"/>
      <c r="BZY115" s="131"/>
      <c r="BZZ115" s="131"/>
      <c r="CAA115" s="131"/>
      <c r="CAB115" s="131"/>
      <c r="CAC115" s="131"/>
      <c r="CAD115" s="131"/>
      <c r="CAE115" s="131"/>
      <c r="CAF115" s="131"/>
      <c r="CAG115" s="131"/>
      <c r="CAH115" s="131"/>
      <c r="CAI115" s="131"/>
      <c r="CAJ115" s="131"/>
      <c r="CAK115" s="131"/>
      <c r="CAL115" s="131"/>
      <c r="CAM115" s="131"/>
      <c r="CAN115" s="131"/>
      <c r="CAO115" s="131"/>
      <c r="CAP115" s="131"/>
      <c r="CAQ115" s="131"/>
      <c r="CAR115" s="131"/>
      <c r="CAS115" s="131"/>
      <c r="CAT115" s="131"/>
      <c r="CAU115" s="131"/>
      <c r="CAV115" s="131"/>
      <c r="CAW115" s="131"/>
      <c r="CAX115" s="131"/>
      <c r="CAY115" s="131"/>
      <c r="CAZ115" s="131"/>
      <c r="CBA115" s="131"/>
      <c r="CBB115" s="131"/>
      <c r="CBC115" s="131"/>
      <c r="CBD115" s="131"/>
      <c r="CBE115" s="131"/>
      <c r="CBF115" s="131"/>
      <c r="CBG115" s="131"/>
      <c r="CBH115" s="131"/>
      <c r="CBI115" s="131"/>
      <c r="CBJ115" s="131"/>
      <c r="CBK115" s="131"/>
      <c r="CBL115" s="131"/>
      <c r="CBM115" s="131"/>
      <c r="CBN115" s="131"/>
      <c r="CBO115" s="131"/>
      <c r="CBP115" s="131"/>
      <c r="CBQ115" s="131"/>
      <c r="CBR115" s="131"/>
      <c r="CBS115" s="131"/>
      <c r="CBT115" s="131"/>
      <c r="CBU115" s="131"/>
      <c r="CBV115" s="131"/>
      <c r="CBW115" s="131"/>
      <c r="CBX115" s="131"/>
      <c r="CBY115" s="131"/>
      <c r="CBZ115" s="131"/>
      <c r="CCA115" s="131"/>
      <c r="CCB115" s="131"/>
      <c r="CCC115" s="131"/>
      <c r="CCD115" s="131"/>
      <c r="CCE115" s="131"/>
      <c r="CCF115" s="131"/>
      <c r="CCG115" s="131"/>
      <c r="CCH115" s="131"/>
      <c r="CCI115" s="131"/>
      <c r="CCJ115" s="131"/>
      <c r="CCK115" s="131"/>
      <c r="CCL115" s="131"/>
      <c r="CCM115" s="131"/>
      <c r="CCN115" s="131"/>
      <c r="CCO115" s="131"/>
      <c r="CCP115" s="131"/>
      <c r="CCQ115" s="131"/>
      <c r="CCR115" s="131"/>
      <c r="CCS115" s="131"/>
      <c r="CCT115" s="131"/>
      <c r="CCU115" s="131"/>
      <c r="CCV115" s="131"/>
      <c r="CCW115" s="131"/>
      <c r="CCX115" s="131"/>
      <c r="CCY115" s="131"/>
      <c r="CCZ115" s="131"/>
      <c r="CDA115" s="131"/>
      <c r="CDB115" s="131"/>
      <c r="CDC115" s="131"/>
      <c r="CDD115" s="131"/>
      <c r="CDE115" s="131"/>
      <c r="CDF115" s="131"/>
      <c r="CDG115" s="131"/>
      <c r="CDH115" s="131"/>
      <c r="CDI115" s="131"/>
      <c r="CDJ115" s="131"/>
      <c r="CDK115" s="131"/>
      <c r="CDL115" s="131"/>
      <c r="CDM115" s="131"/>
      <c r="CDN115" s="131"/>
      <c r="CDO115" s="131"/>
      <c r="CDP115" s="131"/>
      <c r="CDQ115" s="131"/>
      <c r="CDR115" s="131"/>
      <c r="CDS115" s="131"/>
      <c r="CDT115" s="131"/>
      <c r="CDU115" s="131"/>
      <c r="CDV115" s="131"/>
      <c r="CDW115" s="131"/>
      <c r="CDX115" s="131"/>
      <c r="CDY115" s="131"/>
      <c r="CDZ115" s="131"/>
      <c r="CEA115" s="131"/>
      <c r="CEB115" s="131"/>
      <c r="CEC115" s="131"/>
      <c r="CED115" s="131"/>
      <c r="CEE115" s="131"/>
      <c r="CEF115" s="131"/>
      <c r="CEG115" s="131"/>
      <c r="CEH115" s="131"/>
      <c r="CEI115" s="131"/>
      <c r="CEJ115" s="131"/>
      <c r="CEK115" s="131"/>
      <c r="CEL115" s="131"/>
      <c r="CEM115" s="131"/>
      <c r="CEN115" s="131"/>
      <c r="CEO115" s="131"/>
      <c r="CEP115" s="131"/>
      <c r="CEQ115" s="131"/>
      <c r="CER115" s="131"/>
      <c r="CES115" s="131"/>
      <c r="CET115" s="131"/>
      <c r="CEU115" s="131"/>
      <c r="CEV115" s="131"/>
      <c r="CEW115" s="131"/>
      <c r="CEX115" s="131"/>
      <c r="CEY115" s="131"/>
      <c r="CEZ115" s="131"/>
      <c r="CFA115" s="131"/>
      <c r="CFB115" s="131"/>
      <c r="CFC115" s="131"/>
      <c r="CFD115" s="131"/>
      <c r="CFE115" s="131"/>
      <c r="CFF115" s="131"/>
      <c r="CFG115" s="131"/>
      <c r="CFH115" s="131"/>
      <c r="CFI115" s="131"/>
      <c r="CFJ115" s="131"/>
      <c r="CFK115" s="131"/>
      <c r="CFL115" s="131"/>
      <c r="CFM115" s="131"/>
      <c r="CFN115" s="131"/>
      <c r="CFO115" s="131"/>
      <c r="CFP115" s="131"/>
      <c r="CFQ115" s="131"/>
      <c r="CFR115" s="131"/>
      <c r="CFS115" s="131"/>
      <c r="CFT115" s="131"/>
      <c r="CFU115" s="131"/>
      <c r="CFV115" s="131"/>
      <c r="CFW115" s="131"/>
      <c r="CFX115" s="131"/>
      <c r="CFY115" s="131"/>
      <c r="CFZ115" s="131"/>
      <c r="CGA115" s="131"/>
      <c r="CGB115" s="131"/>
      <c r="CGC115" s="131"/>
      <c r="CGD115" s="131"/>
      <c r="CGE115" s="131"/>
      <c r="CGF115" s="131"/>
      <c r="CGG115" s="131"/>
      <c r="CGH115" s="131"/>
      <c r="CGI115" s="131"/>
      <c r="CGJ115" s="131"/>
      <c r="CGK115" s="131"/>
      <c r="CGL115" s="131"/>
      <c r="CGM115" s="131"/>
      <c r="CGN115" s="131"/>
      <c r="CGO115" s="131"/>
      <c r="CGP115" s="131"/>
      <c r="CGQ115" s="131"/>
      <c r="CGR115" s="131"/>
      <c r="CGS115" s="131"/>
      <c r="CGT115" s="131"/>
      <c r="CGU115" s="131"/>
      <c r="CGV115" s="131"/>
      <c r="CGW115" s="131"/>
      <c r="CGX115" s="131"/>
      <c r="CGY115" s="131"/>
      <c r="CGZ115" s="131"/>
      <c r="CHA115" s="131"/>
      <c r="CHB115" s="131"/>
      <c r="CHC115" s="131"/>
      <c r="CHD115" s="131"/>
      <c r="CHE115" s="131"/>
      <c r="CHF115" s="131"/>
      <c r="CHG115" s="131"/>
      <c r="CHH115" s="131"/>
      <c r="CHI115" s="131"/>
      <c r="CHJ115" s="131"/>
      <c r="CHK115" s="131"/>
      <c r="CHL115" s="131"/>
      <c r="CHM115" s="131"/>
      <c r="CHN115" s="131"/>
      <c r="CHO115" s="131"/>
      <c r="CHP115" s="131"/>
      <c r="CHQ115" s="131"/>
      <c r="CHR115" s="131"/>
      <c r="CHS115" s="131"/>
      <c r="CHT115" s="131"/>
      <c r="CHU115" s="131"/>
      <c r="CHV115" s="131"/>
      <c r="CHW115" s="131"/>
      <c r="CHX115" s="131"/>
      <c r="CHY115" s="131"/>
      <c r="CHZ115" s="131"/>
      <c r="CIA115" s="131"/>
      <c r="CIB115" s="131"/>
      <c r="CIC115" s="131"/>
      <c r="CID115" s="131"/>
      <c r="CIE115" s="131"/>
      <c r="CIF115" s="131"/>
      <c r="CIG115" s="131"/>
      <c r="CIH115" s="131"/>
      <c r="CII115" s="131"/>
      <c r="CIJ115" s="131"/>
      <c r="CIK115" s="131"/>
      <c r="CIL115" s="131"/>
      <c r="CIM115" s="131"/>
      <c r="CIN115" s="131"/>
      <c r="CIO115" s="131"/>
      <c r="CIP115" s="131"/>
      <c r="CIQ115" s="131"/>
      <c r="CIR115" s="131"/>
      <c r="CIS115" s="131"/>
      <c r="CIT115" s="131"/>
      <c r="CIU115" s="131"/>
      <c r="CIV115" s="131"/>
      <c r="CIW115" s="131"/>
      <c r="CIX115" s="131"/>
      <c r="CIY115" s="131"/>
      <c r="CIZ115" s="131"/>
      <c r="CJA115" s="131"/>
      <c r="CJB115" s="131"/>
      <c r="CJC115" s="131"/>
      <c r="CJD115" s="131"/>
      <c r="CJE115" s="131"/>
      <c r="CJF115" s="131"/>
      <c r="CJG115" s="131"/>
      <c r="CJH115" s="131"/>
      <c r="CJI115" s="131"/>
      <c r="CJJ115" s="131"/>
      <c r="CJK115" s="131"/>
      <c r="CJL115" s="131"/>
      <c r="CJM115" s="131"/>
      <c r="CJN115" s="131"/>
      <c r="CJO115" s="131"/>
      <c r="CJP115" s="131"/>
      <c r="CJQ115" s="131"/>
      <c r="CJR115" s="131"/>
      <c r="CJS115" s="131"/>
      <c r="CJT115" s="131"/>
      <c r="CJU115" s="131"/>
      <c r="CJV115" s="131"/>
      <c r="CJW115" s="131"/>
      <c r="CJX115" s="131"/>
      <c r="CJY115" s="131"/>
      <c r="CJZ115" s="131"/>
      <c r="CKA115" s="131"/>
      <c r="CKB115" s="131"/>
      <c r="CKC115" s="131"/>
      <c r="CKD115" s="131"/>
      <c r="CKE115" s="131"/>
      <c r="CKF115" s="131"/>
      <c r="CKG115" s="131"/>
      <c r="CKH115" s="131"/>
      <c r="CKI115" s="131"/>
      <c r="CKJ115" s="131"/>
      <c r="CKK115" s="131"/>
      <c r="CKL115" s="131"/>
      <c r="CKM115" s="131"/>
      <c r="CKN115" s="131"/>
      <c r="CKO115" s="131"/>
      <c r="CKP115" s="131"/>
      <c r="CKQ115" s="131"/>
      <c r="CKR115" s="131"/>
      <c r="CKS115" s="131"/>
      <c r="CKT115" s="131"/>
      <c r="CKU115" s="131"/>
      <c r="CKV115" s="131"/>
      <c r="CKW115" s="131"/>
      <c r="CKX115" s="131"/>
      <c r="CKY115" s="131"/>
      <c r="CKZ115" s="131"/>
      <c r="CLA115" s="131"/>
      <c r="CLB115" s="131"/>
      <c r="CLC115" s="131"/>
      <c r="CLD115" s="131"/>
      <c r="CLE115" s="131"/>
      <c r="CLF115" s="131"/>
      <c r="CLG115" s="131"/>
      <c r="CLH115" s="131"/>
      <c r="CLI115" s="131"/>
      <c r="CLJ115" s="131"/>
      <c r="CLK115" s="131"/>
      <c r="CLL115" s="131"/>
      <c r="CLM115" s="131"/>
      <c r="CLN115" s="131"/>
      <c r="CLO115" s="131"/>
      <c r="CLP115" s="131"/>
      <c r="CLQ115" s="131"/>
      <c r="CLR115" s="131"/>
      <c r="CLS115" s="131"/>
      <c r="CLT115" s="131"/>
      <c r="CLU115" s="131"/>
      <c r="CLV115" s="131"/>
      <c r="CLW115" s="131"/>
      <c r="CLX115" s="131"/>
      <c r="CLY115" s="131"/>
      <c r="CLZ115" s="131"/>
      <c r="CMA115" s="131"/>
      <c r="CMB115" s="131"/>
      <c r="CMC115" s="131"/>
      <c r="CMD115" s="131"/>
      <c r="CME115" s="131"/>
      <c r="CMF115" s="131"/>
      <c r="CMG115" s="131"/>
      <c r="CMH115" s="131"/>
      <c r="CMI115" s="131"/>
      <c r="CMJ115" s="131"/>
      <c r="CMK115" s="131"/>
      <c r="CML115" s="131"/>
      <c r="CMM115" s="131"/>
      <c r="CMN115" s="131"/>
      <c r="CMO115" s="131"/>
      <c r="CMP115" s="131"/>
      <c r="CMQ115" s="131"/>
      <c r="CMR115" s="131"/>
      <c r="CMS115" s="131"/>
      <c r="CMT115" s="131"/>
      <c r="CMU115" s="131"/>
      <c r="CMV115" s="131"/>
      <c r="CMW115" s="131"/>
      <c r="CMX115" s="131"/>
      <c r="CMY115" s="131"/>
      <c r="CMZ115" s="131"/>
      <c r="CNA115" s="131"/>
      <c r="CNB115" s="131"/>
      <c r="CNC115" s="131"/>
      <c r="CND115" s="131"/>
      <c r="CNE115" s="131"/>
      <c r="CNF115" s="131"/>
      <c r="CNG115" s="131"/>
      <c r="CNH115" s="131"/>
      <c r="CNI115" s="131"/>
      <c r="CNJ115" s="131"/>
      <c r="CNK115" s="131"/>
      <c r="CNL115" s="131"/>
      <c r="CNM115" s="131"/>
      <c r="CNN115" s="131"/>
      <c r="CNO115" s="131"/>
      <c r="CNP115" s="131"/>
      <c r="CNQ115" s="131"/>
      <c r="CNR115" s="131"/>
      <c r="CNS115" s="131"/>
      <c r="CNT115" s="131"/>
      <c r="CNU115" s="131"/>
      <c r="CNV115" s="131"/>
      <c r="CNW115" s="131"/>
      <c r="CNX115" s="131"/>
      <c r="CNY115" s="131"/>
      <c r="CNZ115" s="131"/>
      <c r="COA115" s="131"/>
      <c r="COB115" s="131"/>
      <c r="COC115" s="131"/>
      <c r="COD115" s="131"/>
      <c r="COE115" s="131"/>
      <c r="COF115" s="131"/>
      <c r="COG115" s="131"/>
      <c r="COH115" s="131"/>
      <c r="COI115" s="131"/>
      <c r="COJ115" s="131"/>
      <c r="COK115" s="131"/>
      <c r="COL115" s="131"/>
      <c r="COM115" s="131"/>
      <c r="CON115" s="131"/>
      <c r="COO115" s="131"/>
      <c r="COP115" s="131"/>
      <c r="COQ115" s="131"/>
      <c r="COR115" s="131"/>
      <c r="COS115" s="131"/>
      <c r="COT115" s="131"/>
      <c r="COU115" s="131"/>
      <c r="COV115" s="131"/>
      <c r="COW115" s="131"/>
      <c r="COX115" s="131"/>
      <c r="COY115" s="131"/>
      <c r="COZ115" s="131"/>
      <c r="CPA115" s="131"/>
      <c r="CPB115" s="131"/>
      <c r="CPC115" s="131"/>
      <c r="CPD115" s="131"/>
      <c r="CPE115" s="131"/>
      <c r="CPF115" s="131"/>
      <c r="CPG115" s="131"/>
      <c r="CPH115" s="131"/>
      <c r="CPI115" s="131"/>
      <c r="CPJ115" s="131"/>
      <c r="CPK115" s="131"/>
      <c r="CPL115" s="131"/>
      <c r="CPM115" s="131"/>
      <c r="CPN115" s="131"/>
      <c r="CPO115" s="131"/>
      <c r="CPP115" s="131"/>
      <c r="CPQ115" s="131"/>
      <c r="CPR115" s="131"/>
      <c r="CPS115" s="131"/>
      <c r="CPT115" s="131"/>
      <c r="CPU115" s="131"/>
      <c r="CPV115" s="131"/>
      <c r="CPW115" s="131"/>
      <c r="CPX115" s="131"/>
      <c r="CPY115" s="131"/>
      <c r="CPZ115" s="131"/>
      <c r="CQA115" s="131"/>
      <c r="CQB115" s="131"/>
      <c r="CQC115" s="131"/>
      <c r="CQD115" s="131"/>
      <c r="CQE115" s="131"/>
      <c r="CQF115" s="131"/>
      <c r="CQG115" s="131"/>
      <c r="CQH115" s="131"/>
      <c r="CQI115" s="131"/>
      <c r="CQJ115" s="131"/>
      <c r="CQK115" s="131"/>
      <c r="CQL115" s="131"/>
      <c r="CQM115" s="131"/>
      <c r="CQN115" s="131"/>
      <c r="CQO115" s="131"/>
      <c r="CQP115" s="131"/>
      <c r="CQQ115" s="131"/>
      <c r="CQR115" s="131"/>
      <c r="CQS115" s="131"/>
      <c r="CQT115" s="131"/>
      <c r="CQU115" s="131"/>
      <c r="CQV115" s="131"/>
      <c r="CQW115" s="131"/>
      <c r="CQX115" s="131"/>
      <c r="CQY115" s="131"/>
      <c r="CQZ115" s="131"/>
      <c r="CRA115" s="131"/>
      <c r="CRB115" s="131"/>
      <c r="CRC115" s="131"/>
      <c r="CRD115" s="131"/>
      <c r="CRE115" s="131"/>
      <c r="CRF115" s="131"/>
      <c r="CRG115" s="131"/>
      <c r="CRH115" s="131"/>
      <c r="CRI115" s="131"/>
      <c r="CRJ115" s="131"/>
      <c r="CRK115" s="131"/>
      <c r="CRL115" s="131"/>
      <c r="CRM115" s="131"/>
      <c r="CRN115" s="131"/>
      <c r="CRO115" s="131"/>
      <c r="CRP115" s="131"/>
      <c r="CRQ115" s="131"/>
      <c r="CRR115" s="131"/>
      <c r="CRS115" s="131"/>
      <c r="CRT115" s="131"/>
      <c r="CRU115" s="131"/>
      <c r="CRV115" s="131"/>
      <c r="CRW115" s="131"/>
      <c r="CRX115" s="131"/>
      <c r="CRY115" s="131"/>
      <c r="CRZ115" s="131"/>
      <c r="CSA115" s="131"/>
      <c r="CSB115" s="131"/>
      <c r="CSC115" s="131"/>
      <c r="CSD115" s="131"/>
      <c r="CSE115" s="131"/>
      <c r="CSF115" s="131"/>
      <c r="CSG115" s="131"/>
      <c r="CSH115" s="131"/>
      <c r="CSI115" s="131"/>
      <c r="CSJ115" s="131"/>
      <c r="CSK115" s="131"/>
      <c r="CSL115" s="131"/>
      <c r="CSM115" s="131"/>
      <c r="CSN115" s="131"/>
      <c r="CSO115" s="131"/>
      <c r="CSP115" s="131"/>
      <c r="CSQ115" s="131"/>
      <c r="CSR115" s="131"/>
      <c r="CSS115" s="131"/>
      <c r="CST115" s="131"/>
      <c r="CSU115" s="131"/>
      <c r="CSV115" s="131"/>
      <c r="CSW115" s="131"/>
      <c r="CSX115" s="131"/>
      <c r="CSY115" s="131"/>
      <c r="CSZ115" s="131"/>
      <c r="CTA115" s="131"/>
      <c r="CTB115" s="131"/>
      <c r="CTC115" s="131"/>
      <c r="CTD115" s="131"/>
      <c r="CTE115" s="131"/>
      <c r="CTF115" s="131"/>
      <c r="CTG115" s="131"/>
      <c r="CTH115" s="131"/>
      <c r="CTI115" s="131"/>
      <c r="CTJ115" s="131"/>
      <c r="CTK115" s="131"/>
      <c r="CTL115" s="131"/>
      <c r="CTM115" s="131"/>
      <c r="CTN115" s="131"/>
      <c r="CTO115" s="131"/>
      <c r="CTP115" s="131"/>
      <c r="CTQ115" s="131"/>
      <c r="CTR115" s="131"/>
      <c r="CTS115" s="131"/>
      <c r="CTT115" s="131"/>
      <c r="CTU115" s="131"/>
      <c r="CTV115" s="131"/>
      <c r="CTW115" s="131"/>
      <c r="CTX115" s="131"/>
      <c r="CTY115" s="131"/>
      <c r="CTZ115" s="131"/>
      <c r="CUA115" s="131"/>
      <c r="CUB115" s="131"/>
      <c r="CUC115" s="131"/>
      <c r="CUD115" s="131"/>
      <c r="CUE115" s="131"/>
      <c r="CUF115" s="131"/>
      <c r="CUG115" s="131"/>
      <c r="CUH115" s="131"/>
      <c r="CUI115" s="131"/>
      <c r="CUJ115" s="131"/>
      <c r="CUK115" s="131"/>
      <c r="CUL115" s="131"/>
      <c r="CUM115" s="131"/>
      <c r="CUN115" s="131"/>
      <c r="CUO115" s="131"/>
      <c r="CUP115" s="131"/>
      <c r="CUQ115" s="131"/>
      <c r="CUR115" s="131"/>
      <c r="CUS115" s="131"/>
      <c r="CUT115" s="131"/>
      <c r="CUU115" s="131"/>
      <c r="CUV115" s="131"/>
      <c r="CUW115" s="131"/>
      <c r="CUX115" s="131"/>
      <c r="CUY115" s="131"/>
      <c r="CUZ115" s="131"/>
      <c r="CVA115" s="131"/>
      <c r="CVB115" s="131"/>
      <c r="CVC115" s="131"/>
      <c r="CVD115" s="131"/>
      <c r="CVE115" s="131"/>
      <c r="CVF115" s="131"/>
      <c r="CVG115" s="131"/>
      <c r="CVH115" s="131"/>
      <c r="CVI115" s="131"/>
      <c r="CVJ115" s="131"/>
      <c r="CVK115" s="131"/>
      <c r="CVL115" s="131"/>
      <c r="CVM115" s="131"/>
      <c r="CVN115" s="131"/>
      <c r="CVO115" s="131"/>
      <c r="CVP115" s="131"/>
      <c r="CVQ115" s="131"/>
      <c r="CVR115" s="131"/>
      <c r="CVS115" s="131"/>
      <c r="CVT115" s="131"/>
      <c r="CVU115" s="131"/>
      <c r="CVV115" s="131"/>
      <c r="CVW115" s="131"/>
      <c r="CVX115" s="131"/>
      <c r="CVY115" s="131"/>
      <c r="CVZ115" s="131"/>
      <c r="CWA115" s="131"/>
      <c r="CWB115" s="131"/>
      <c r="CWC115" s="131"/>
      <c r="CWD115" s="131"/>
      <c r="CWE115" s="131"/>
      <c r="CWF115" s="131"/>
      <c r="CWG115" s="131"/>
      <c r="CWH115" s="131"/>
      <c r="CWI115" s="131"/>
      <c r="CWJ115" s="131"/>
      <c r="CWK115" s="131"/>
      <c r="CWL115" s="131"/>
      <c r="CWM115" s="131"/>
      <c r="CWN115" s="131"/>
      <c r="CWO115" s="131"/>
      <c r="CWP115" s="131"/>
      <c r="CWQ115" s="131"/>
      <c r="CWR115" s="131"/>
      <c r="CWS115" s="131"/>
      <c r="CWT115" s="131"/>
      <c r="CWU115" s="131"/>
      <c r="CWV115" s="131"/>
      <c r="CWW115" s="131"/>
      <c r="CWX115" s="131"/>
      <c r="CWY115" s="131"/>
      <c r="CWZ115" s="131"/>
      <c r="CXA115" s="131"/>
      <c r="CXB115" s="131"/>
      <c r="CXC115" s="131"/>
      <c r="CXD115" s="131"/>
      <c r="CXE115" s="131"/>
      <c r="CXF115" s="131"/>
      <c r="CXG115" s="131"/>
      <c r="CXH115" s="131"/>
      <c r="CXI115" s="131"/>
      <c r="CXJ115" s="131"/>
      <c r="CXK115" s="131"/>
      <c r="CXL115" s="131"/>
      <c r="CXM115" s="131"/>
      <c r="CXN115" s="131"/>
      <c r="CXO115" s="131"/>
      <c r="CXP115" s="131"/>
      <c r="CXQ115" s="131"/>
      <c r="CXR115" s="131"/>
      <c r="CXS115" s="131"/>
      <c r="CXT115" s="131"/>
      <c r="CXU115" s="131"/>
      <c r="CXV115" s="131"/>
      <c r="CXW115" s="131"/>
      <c r="CXX115" s="131"/>
      <c r="CXY115" s="131"/>
      <c r="CXZ115" s="131"/>
      <c r="CYA115" s="131"/>
      <c r="CYB115" s="131"/>
      <c r="CYC115" s="131"/>
      <c r="CYD115" s="131"/>
      <c r="CYE115" s="131"/>
      <c r="CYF115" s="131"/>
      <c r="CYG115" s="131"/>
      <c r="CYH115" s="131"/>
      <c r="CYI115" s="131"/>
      <c r="CYJ115" s="131"/>
      <c r="CYK115" s="131"/>
      <c r="CYL115" s="131"/>
      <c r="CYM115" s="131"/>
      <c r="CYN115" s="131"/>
      <c r="CYO115" s="131"/>
      <c r="CYP115" s="131"/>
      <c r="CYQ115" s="131"/>
      <c r="CYR115" s="131"/>
      <c r="CYS115" s="131"/>
      <c r="CYT115" s="131"/>
      <c r="CYU115" s="131"/>
      <c r="CYV115" s="131"/>
      <c r="CYW115" s="131"/>
      <c r="CYX115" s="131"/>
      <c r="CYY115" s="131"/>
      <c r="CYZ115" s="131"/>
      <c r="CZA115" s="131"/>
      <c r="CZB115" s="131"/>
      <c r="CZC115" s="131"/>
      <c r="CZD115" s="131"/>
      <c r="CZE115" s="131"/>
      <c r="CZF115" s="131"/>
      <c r="CZG115" s="131"/>
      <c r="CZH115" s="131"/>
      <c r="CZI115" s="131"/>
      <c r="CZJ115" s="131"/>
      <c r="CZK115" s="131"/>
      <c r="CZL115" s="131"/>
      <c r="CZM115" s="131"/>
      <c r="CZN115" s="131"/>
      <c r="CZO115" s="131"/>
      <c r="CZP115" s="131"/>
      <c r="CZQ115" s="131"/>
      <c r="CZR115" s="131"/>
      <c r="CZS115" s="131"/>
      <c r="CZT115" s="131"/>
      <c r="CZU115" s="131"/>
      <c r="CZV115" s="131"/>
      <c r="CZW115" s="131"/>
      <c r="CZX115" s="131"/>
      <c r="CZY115" s="131"/>
      <c r="CZZ115" s="131"/>
      <c r="DAA115" s="131"/>
      <c r="DAB115" s="131"/>
      <c r="DAC115" s="131"/>
      <c r="DAD115" s="131"/>
      <c r="DAE115" s="131"/>
      <c r="DAF115" s="131"/>
      <c r="DAG115" s="131"/>
      <c r="DAH115" s="131"/>
      <c r="DAI115" s="131"/>
      <c r="DAJ115" s="131"/>
      <c r="DAK115" s="131"/>
      <c r="DAL115" s="131"/>
      <c r="DAM115" s="131"/>
      <c r="DAN115" s="131"/>
      <c r="DAO115" s="131"/>
      <c r="DAP115" s="131"/>
      <c r="DAQ115" s="131"/>
      <c r="DAR115" s="131"/>
      <c r="DAS115" s="131"/>
      <c r="DAT115" s="131"/>
      <c r="DAU115" s="131"/>
      <c r="DAV115" s="131"/>
      <c r="DAW115" s="131"/>
      <c r="DAX115" s="131"/>
      <c r="DAY115" s="131"/>
      <c r="DAZ115" s="131"/>
      <c r="DBA115" s="131"/>
      <c r="DBB115" s="131"/>
      <c r="DBC115" s="131"/>
      <c r="DBD115" s="131"/>
      <c r="DBE115" s="131"/>
      <c r="DBF115" s="131"/>
      <c r="DBG115" s="131"/>
      <c r="DBH115" s="131"/>
      <c r="DBI115" s="131"/>
      <c r="DBJ115" s="131"/>
      <c r="DBK115" s="131"/>
      <c r="DBL115" s="131"/>
      <c r="DBM115" s="131"/>
      <c r="DBN115" s="131"/>
      <c r="DBO115" s="131"/>
      <c r="DBP115" s="131"/>
      <c r="DBQ115" s="131"/>
      <c r="DBR115" s="131"/>
      <c r="DBS115" s="131"/>
      <c r="DBT115" s="131"/>
      <c r="DBU115" s="131"/>
      <c r="DBV115" s="131"/>
      <c r="DBW115" s="131"/>
      <c r="DBX115" s="131"/>
      <c r="DBY115" s="131"/>
      <c r="DBZ115" s="131"/>
      <c r="DCA115" s="131"/>
      <c r="DCB115" s="131"/>
      <c r="DCC115" s="131"/>
      <c r="DCD115" s="131"/>
      <c r="DCE115" s="131"/>
      <c r="DCF115" s="131"/>
      <c r="DCG115" s="131"/>
      <c r="DCH115" s="131"/>
      <c r="DCI115" s="131"/>
      <c r="DCJ115" s="131"/>
      <c r="DCK115" s="131"/>
      <c r="DCL115" s="131"/>
      <c r="DCM115" s="131"/>
      <c r="DCN115" s="131"/>
      <c r="DCO115" s="131"/>
      <c r="DCP115" s="131"/>
      <c r="DCQ115" s="131"/>
      <c r="DCR115" s="131"/>
      <c r="DCS115" s="131"/>
      <c r="DCT115" s="131"/>
      <c r="DCU115" s="131"/>
      <c r="DCV115" s="131"/>
      <c r="DCW115" s="131"/>
      <c r="DCX115" s="131"/>
      <c r="DCY115" s="131"/>
      <c r="DCZ115" s="131"/>
      <c r="DDA115" s="131"/>
      <c r="DDB115" s="131"/>
      <c r="DDC115" s="131"/>
      <c r="DDD115" s="131"/>
      <c r="DDE115" s="131"/>
      <c r="DDF115" s="131"/>
      <c r="DDG115" s="131"/>
      <c r="DDH115" s="131"/>
      <c r="DDI115" s="131"/>
      <c r="DDJ115" s="131"/>
      <c r="DDK115" s="131"/>
      <c r="DDL115" s="131"/>
      <c r="DDM115" s="131"/>
      <c r="DDN115" s="131"/>
      <c r="DDO115" s="131"/>
      <c r="DDP115" s="131"/>
      <c r="DDQ115" s="131"/>
      <c r="DDR115" s="131"/>
      <c r="DDS115" s="131"/>
      <c r="DDT115" s="131"/>
      <c r="DDU115" s="131"/>
      <c r="DDV115" s="131"/>
      <c r="DDW115" s="131"/>
      <c r="DDX115" s="131"/>
      <c r="DDY115" s="131"/>
      <c r="DDZ115" s="131"/>
      <c r="DEA115" s="131"/>
      <c r="DEB115" s="131"/>
      <c r="DEC115" s="131"/>
      <c r="DED115" s="131"/>
      <c r="DEE115" s="131"/>
      <c r="DEF115" s="131"/>
      <c r="DEG115" s="131"/>
      <c r="DEH115" s="131"/>
      <c r="DEI115" s="131"/>
      <c r="DEJ115" s="131"/>
      <c r="DEK115" s="131"/>
      <c r="DEL115" s="131"/>
      <c r="DEM115" s="131"/>
      <c r="DEN115" s="131"/>
      <c r="DEO115" s="131"/>
      <c r="DEP115" s="131"/>
      <c r="DEQ115" s="131"/>
      <c r="DER115" s="131"/>
      <c r="DES115" s="131"/>
      <c r="DET115" s="131"/>
      <c r="DEU115" s="131"/>
      <c r="DEV115" s="131"/>
      <c r="DEW115" s="131"/>
      <c r="DEX115" s="131"/>
      <c r="DEY115" s="131"/>
      <c r="DEZ115" s="131"/>
      <c r="DFA115" s="131"/>
      <c r="DFB115" s="131"/>
      <c r="DFC115" s="131"/>
      <c r="DFD115" s="131"/>
      <c r="DFE115" s="131"/>
      <c r="DFF115" s="131"/>
      <c r="DFG115" s="131"/>
      <c r="DFH115" s="131"/>
      <c r="DFI115" s="131"/>
      <c r="DFJ115" s="131"/>
      <c r="DFK115" s="131"/>
      <c r="DFL115" s="131"/>
      <c r="DFM115" s="131"/>
      <c r="DFN115" s="131"/>
      <c r="DFO115" s="131"/>
      <c r="DFP115" s="131"/>
      <c r="DFQ115" s="131"/>
      <c r="DFR115" s="131"/>
      <c r="DFS115" s="131"/>
      <c r="DFT115" s="131"/>
      <c r="DFU115" s="131"/>
      <c r="DFV115" s="131"/>
      <c r="DFW115" s="131"/>
      <c r="DFX115" s="131"/>
      <c r="DFY115" s="131"/>
      <c r="DFZ115" s="131"/>
      <c r="DGA115" s="131"/>
      <c r="DGB115" s="131"/>
      <c r="DGC115" s="131"/>
      <c r="DGD115" s="131"/>
      <c r="DGE115" s="131"/>
      <c r="DGF115" s="131"/>
      <c r="DGG115" s="131"/>
      <c r="DGH115" s="131"/>
      <c r="DGI115" s="131"/>
      <c r="DGJ115" s="131"/>
      <c r="DGK115" s="131"/>
      <c r="DGL115" s="131"/>
      <c r="DGM115" s="131"/>
      <c r="DGN115" s="131"/>
      <c r="DGO115" s="131"/>
      <c r="DGP115" s="131"/>
      <c r="DGQ115" s="131"/>
      <c r="DGR115" s="131"/>
      <c r="DGS115" s="131"/>
      <c r="DGT115" s="131"/>
      <c r="DGU115" s="131"/>
      <c r="DGV115" s="131"/>
      <c r="DGW115" s="131"/>
      <c r="DGX115" s="131"/>
      <c r="DGY115" s="131"/>
      <c r="DGZ115" s="131"/>
      <c r="DHA115" s="131"/>
      <c r="DHB115" s="131"/>
      <c r="DHC115" s="131"/>
      <c r="DHD115" s="131"/>
      <c r="DHE115" s="131"/>
      <c r="DHF115" s="131"/>
      <c r="DHG115" s="131"/>
      <c r="DHH115" s="131"/>
      <c r="DHI115" s="131"/>
      <c r="DHJ115" s="131"/>
      <c r="DHK115" s="131"/>
      <c r="DHL115" s="131"/>
      <c r="DHM115" s="131"/>
      <c r="DHN115" s="131"/>
      <c r="DHO115" s="131"/>
      <c r="DHP115" s="131"/>
      <c r="DHQ115" s="131"/>
      <c r="DHR115" s="131"/>
      <c r="DHS115" s="131"/>
      <c r="DHT115" s="131"/>
      <c r="DHU115" s="131"/>
      <c r="DHV115" s="131"/>
      <c r="DHW115" s="131"/>
      <c r="DHX115" s="131"/>
      <c r="DHY115" s="131"/>
      <c r="DHZ115" s="131"/>
      <c r="DIA115" s="131"/>
      <c r="DIB115" s="131"/>
      <c r="DIC115" s="131"/>
      <c r="DID115" s="131"/>
      <c r="DIE115" s="131"/>
      <c r="DIF115" s="131"/>
      <c r="DIG115" s="131"/>
      <c r="DIH115" s="131"/>
      <c r="DII115" s="131"/>
      <c r="DIJ115" s="131"/>
      <c r="DIK115" s="131"/>
      <c r="DIL115" s="131"/>
      <c r="DIM115" s="131"/>
      <c r="DIN115" s="131"/>
      <c r="DIO115" s="131"/>
      <c r="DIP115" s="131"/>
      <c r="DIQ115" s="131"/>
      <c r="DIR115" s="131"/>
      <c r="DIS115" s="131"/>
      <c r="DIT115" s="131"/>
      <c r="DIU115" s="131"/>
      <c r="DIV115" s="131"/>
      <c r="DIW115" s="131"/>
      <c r="DIX115" s="131"/>
      <c r="DIY115" s="131"/>
      <c r="DIZ115" s="131"/>
      <c r="DJA115" s="131"/>
      <c r="DJB115" s="131"/>
      <c r="DJC115" s="131"/>
      <c r="DJD115" s="131"/>
      <c r="DJE115" s="131"/>
      <c r="DJF115" s="131"/>
      <c r="DJG115" s="131"/>
      <c r="DJH115" s="131"/>
      <c r="DJI115" s="131"/>
      <c r="DJJ115" s="131"/>
      <c r="DJK115" s="131"/>
      <c r="DJL115" s="131"/>
      <c r="DJM115" s="131"/>
      <c r="DJN115" s="131"/>
      <c r="DJO115" s="131"/>
      <c r="DJP115" s="131"/>
      <c r="DJQ115" s="131"/>
      <c r="DJR115" s="131"/>
      <c r="DJS115" s="131"/>
      <c r="DJT115" s="131"/>
      <c r="DJU115" s="131"/>
      <c r="DJV115" s="131"/>
      <c r="DJW115" s="131"/>
      <c r="DJX115" s="131"/>
      <c r="DJY115" s="131"/>
      <c r="DJZ115" s="131"/>
      <c r="DKA115" s="131"/>
      <c r="DKB115" s="131"/>
      <c r="DKC115" s="131"/>
      <c r="DKD115" s="131"/>
      <c r="DKE115" s="131"/>
      <c r="DKF115" s="131"/>
      <c r="DKG115" s="131"/>
      <c r="DKH115" s="131"/>
      <c r="DKI115" s="131"/>
      <c r="DKJ115" s="131"/>
      <c r="DKK115" s="131"/>
      <c r="DKL115" s="131"/>
      <c r="DKM115" s="131"/>
      <c r="DKN115" s="131"/>
      <c r="DKO115" s="131"/>
      <c r="DKP115" s="131"/>
      <c r="DKQ115" s="131"/>
      <c r="DKR115" s="131"/>
      <c r="DKS115" s="131"/>
      <c r="DKT115" s="131"/>
      <c r="DKU115" s="131"/>
      <c r="DKV115" s="131"/>
      <c r="DKW115" s="131"/>
      <c r="DKX115" s="131"/>
      <c r="DKY115" s="131"/>
      <c r="DKZ115" s="131"/>
      <c r="DLA115" s="131"/>
      <c r="DLB115" s="131"/>
      <c r="DLC115" s="131"/>
      <c r="DLD115" s="131"/>
      <c r="DLE115" s="131"/>
      <c r="DLF115" s="131"/>
      <c r="DLG115" s="131"/>
      <c r="DLH115" s="131"/>
      <c r="DLI115" s="131"/>
      <c r="DLJ115" s="131"/>
      <c r="DLK115" s="131"/>
      <c r="DLL115" s="131"/>
      <c r="DLM115" s="131"/>
      <c r="DLN115" s="131"/>
      <c r="DLO115" s="131"/>
      <c r="DLP115" s="131"/>
      <c r="DLQ115" s="131"/>
      <c r="DLR115" s="131"/>
      <c r="DLS115" s="131"/>
      <c r="DLT115" s="131"/>
      <c r="DLU115" s="131"/>
      <c r="DLV115" s="131"/>
      <c r="DLW115" s="131"/>
      <c r="DLX115" s="131"/>
      <c r="DLY115" s="131"/>
      <c r="DLZ115" s="131"/>
      <c r="DMA115" s="131"/>
      <c r="DMB115" s="131"/>
      <c r="DMC115" s="131"/>
      <c r="DMD115" s="131"/>
      <c r="DME115" s="131"/>
      <c r="DMF115" s="131"/>
      <c r="DMG115" s="131"/>
      <c r="DMH115" s="131"/>
      <c r="DMI115" s="131"/>
      <c r="DMJ115" s="131"/>
      <c r="DMK115" s="131"/>
      <c r="DML115" s="131"/>
      <c r="DMM115" s="131"/>
      <c r="DMN115" s="131"/>
      <c r="DMO115" s="131"/>
      <c r="DMP115" s="131"/>
      <c r="DMQ115" s="131"/>
      <c r="DMR115" s="131"/>
      <c r="DMS115" s="131"/>
      <c r="DMT115" s="131"/>
      <c r="DMU115" s="131"/>
      <c r="DMV115" s="131"/>
      <c r="DMW115" s="131"/>
      <c r="DMX115" s="131"/>
      <c r="DMY115" s="131"/>
      <c r="DMZ115" s="131"/>
      <c r="DNA115" s="131"/>
      <c r="DNB115" s="131"/>
      <c r="DNC115" s="131"/>
      <c r="DND115" s="131"/>
      <c r="DNE115" s="131"/>
      <c r="DNF115" s="131"/>
      <c r="DNG115" s="131"/>
      <c r="DNH115" s="131"/>
      <c r="DNI115" s="131"/>
      <c r="DNJ115" s="131"/>
      <c r="DNK115" s="131"/>
      <c r="DNL115" s="131"/>
      <c r="DNM115" s="131"/>
      <c r="DNN115" s="131"/>
      <c r="DNO115" s="131"/>
      <c r="DNP115" s="131"/>
      <c r="DNQ115" s="131"/>
      <c r="DNR115" s="131"/>
      <c r="DNS115" s="131"/>
      <c r="DNT115" s="131"/>
      <c r="DNU115" s="131"/>
      <c r="DNV115" s="131"/>
      <c r="DNW115" s="131"/>
      <c r="DNX115" s="131"/>
      <c r="DNY115" s="131"/>
      <c r="DNZ115" s="131"/>
      <c r="DOA115" s="131"/>
      <c r="DOB115" s="131"/>
      <c r="DOC115" s="131"/>
      <c r="DOD115" s="131"/>
      <c r="DOE115" s="131"/>
      <c r="DOF115" s="131"/>
      <c r="DOG115" s="131"/>
      <c r="DOH115" s="131"/>
      <c r="DOI115" s="131"/>
      <c r="DOJ115" s="131"/>
      <c r="DOK115" s="131"/>
      <c r="DOL115" s="131"/>
      <c r="DOM115" s="131"/>
      <c r="DON115" s="131"/>
      <c r="DOO115" s="131"/>
      <c r="DOP115" s="131"/>
      <c r="DOQ115" s="131"/>
      <c r="DOR115" s="131"/>
      <c r="DOS115" s="131"/>
      <c r="DOT115" s="131"/>
      <c r="DOU115" s="131"/>
      <c r="DOV115" s="131"/>
      <c r="DOW115" s="131"/>
      <c r="DOX115" s="131"/>
      <c r="DOY115" s="131"/>
      <c r="DOZ115" s="131"/>
      <c r="DPA115" s="131"/>
      <c r="DPB115" s="131"/>
      <c r="DPC115" s="131"/>
      <c r="DPD115" s="131"/>
      <c r="DPE115" s="131"/>
      <c r="DPF115" s="131"/>
      <c r="DPG115" s="131"/>
      <c r="DPH115" s="131"/>
      <c r="DPI115" s="131"/>
      <c r="DPJ115" s="131"/>
      <c r="DPK115" s="131"/>
      <c r="DPL115" s="131"/>
      <c r="DPM115" s="131"/>
      <c r="DPN115" s="131"/>
      <c r="DPO115" s="131"/>
      <c r="DPP115" s="131"/>
      <c r="DPQ115" s="131"/>
      <c r="DPR115" s="131"/>
      <c r="DPS115" s="131"/>
      <c r="DPT115" s="131"/>
      <c r="DPU115" s="131"/>
      <c r="DPV115" s="131"/>
      <c r="DPW115" s="131"/>
      <c r="DPX115" s="131"/>
      <c r="DPY115" s="131"/>
      <c r="DPZ115" s="131"/>
      <c r="DQA115" s="131"/>
      <c r="DQB115" s="131"/>
      <c r="DQC115" s="131"/>
      <c r="DQD115" s="131"/>
      <c r="DQE115" s="131"/>
      <c r="DQF115" s="131"/>
      <c r="DQG115" s="131"/>
      <c r="DQH115" s="131"/>
      <c r="DQI115" s="131"/>
      <c r="DQJ115" s="131"/>
      <c r="DQK115" s="131"/>
      <c r="DQL115" s="131"/>
      <c r="DQM115" s="131"/>
      <c r="DQN115" s="131"/>
      <c r="DQO115" s="131"/>
      <c r="DQP115" s="131"/>
      <c r="DQQ115" s="131"/>
      <c r="DQR115" s="131"/>
      <c r="DQS115" s="131"/>
      <c r="DQT115" s="131"/>
      <c r="DQU115" s="131"/>
      <c r="DQV115" s="131"/>
      <c r="DQW115" s="131"/>
      <c r="DQX115" s="131"/>
      <c r="DQY115" s="131"/>
      <c r="DQZ115" s="131"/>
      <c r="DRA115" s="131"/>
      <c r="DRB115" s="131"/>
      <c r="DRC115" s="131"/>
      <c r="DRD115" s="131"/>
      <c r="DRE115" s="131"/>
      <c r="DRF115" s="131"/>
      <c r="DRG115" s="131"/>
      <c r="DRH115" s="131"/>
      <c r="DRI115" s="131"/>
      <c r="DRJ115" s="131"/>
      <c r="DRK115" s="131"/>
      <c r="DRL115" s="131"/>
      <c r="DRM115" s="131"/>
      <c r="DRN115" s="131"/>
      <c r="DRO115" s="131"/>
      <c r="DRP115" s="131"/>
      <c r="DRQ115" s="131"/>
      <c r="DRR115" s="131"/>
      <c r="DRS115" s="131"/>
      <c r="DRT115" s="131"/>
      <c r="DRU115" s="131"/>
      <c r="DRV115" s="131"/>
      <c r="DRW115" s="131"/>
      <c r="DRX115" s="131"/>
      <c r="DRY115" s="131"/>
      <c r="DRZ115" s="131"/>
      <c r="DSA115" s="131"/>
      <c r="DSB115" s="131"/>
      <c r="DSC115" s="131"/>
      <c r="DSD115" s="131"/>
      <c r="DSE115" s="131"/>
      <c r="DSF115" s="131"/>
      <c r="DSG115" s="131"/>
      <c r="DSH115" s="131"/>
      <c r="DSI115" s="131"/>
      <c r="DSJ115" s="131"/>
      <c r="DSK115" s="131"/>
      <c r="DSL115" s="131"/>
      <c r="DSM115" s="131"/>
      <c r="DSN115" s="131"/>
      <c r="DSO115" s="131"/>
      <c r="DSP115" s="131"/>
      <c r="DSQ115" s="131"/>
      <c r="DSR115" s="131"/>
      <c r="DSS115" s="131"/>
      <c r="DST115" s="131"/>
      <c r="DSU115" s="131"/>
      <c r="DSV115" s="131"/>
      <c r="DSW115" s="131"/>
      <c r="DSX115" s="131"/>
      <c r="DSY115" s="131"/>
      <c r="DSZ115" s="131"/>
      <c r="DTA115" s="131"/>
      <c r="DTB115" s="131"/>
      <c r="DTC115" s="131"/>
      <c r="DTD115" s="131"/>
      <c r="DTE115" s="131"/>
      <c r="DTF115" s="131"/>
      <c r="DTG115" s="131"/>
      <c r="DTH115" s="131"/>
      <c r="DTI115" s="131"/>
      <c r="DTJ115" s="131"/>
      <c r="DTK115" s="131"/>
      <c r="DTL115" s="131"/>
      <c r="DTM115" s="131"/>
      <c r="DTN115" s="131"/>
      <c r="DTO115" s="131"/>
      <c r="DTP115" s="131"/>
      <c r="DTQ115" s="131"/>
      <c r="DTR115" s="131"/>
      <c r="DTS115" s="131"/>
      <c r="DTT115" s="131"/>
      <c r="DTU115" s="131"/>
      <c r="DTV115" s="131"/>
      <c r="DTW115" s="131"/>
      <c r="DTX115" s="131"/>
      <c r="DTY115" s="131"/>
      <c r="DTZ115" s="131"/>
      <c r="DUA115" s="131"/>
      <c r="DUB115" s="131"/>
      <c r="DUC115" s="131"/>
      <c r="DUD115" s="131"/>
      <c r="DUE115" s="131"/>
      <c r="DUF115" s="131"/>
      <c r="DUG115" s="131"/>
      <c r="DUH115" s="131"/>
      <c r="DUI115" s="131"/>
      <c r="DUJ115" s="131"/>
      <c r="DUK115" s="131"/>
      <c r="DUL115" s="131"/>
      <c r="DUM115" s="131"/>
      <c r="DUN115" s="131"/>
      <c r="DUO115" s="131"/>
      <c r="DUP115" s="131"/>
      <c r="DUQ115" s="131"/>
      <c r="DUR115" s="131"/>
      <c r="DUS115" s="131"/>
      <c r="DUT115" s="131"/>
      <c r="DUU115" s="131"/>
      <c r="DUV115" s="131"/>
      <c r="DUW115" s="131"/>
      <c r="DUX115" s="131"/>
      <c r="DUY115" s="131"/>
      <c r="DUZ115" s="131"/>
      <c r="DVA115" s="131"/>
      <c r="DVB115" s="131"/>
      <c r="DVC115" s="131"/>
      <c r="DVD115" s="131"/>
      <c r="DVE115" s="131"/>
      <c r="DVF115" s="131"/>
      <c r="DVG115" s="131"/>
      <c r="DVH115" s="131"/>
      <c r="DVI115" s="131"/>
      <c r="DVJ115" s="131"/>
      <c r="DVK115" s="131"/>
      <c r="DVL115" s="131"/>
      <c r="DVM115" s="131"/>
      <c r="DVN115" s="131"/>
      <c r="DVO115" s="131"/>
      <c r="DVP115" s="131"/>
      <c r="DVQ115" s="131"/>
      <c r="DVR115" s="131"/>
      <c r="DVS115" s="131"/>
      <c r="DVT115" s="131"/>
      <c r="DVU115" s="131"/>
      <c r="DVV115" s="131"/>
      <c r="DVW115" s="131"/>
      <c r="DVX115" s="131"/>
      <c r="DVY115" s="131"/>
      <c r="DVZ115" s="131"/>
      <c r="DWA115" s="131"/>
      <c r="DWB115" s="131"/>
      <c r="DWC115" s="131"/>
      <c r="DWD115" s="131"/>
      <c r="DWE115" s="131"/>
      <c r="DWF115" s="131"/>
      <c r="DWG115" s="131"/>
      <c r="DWH115" s="131"/>
      <c r="DWI115" s="131"/>
      <c r="DWJ115" s="131"/>
      <c r="DWK115" s="131"/>
      <c r="DWL115" s="131"/>
      <c r="DWM115" s="131"/>
      <c r="DWN115" s="131"/>
      <c r="DWO115" s="131"/>
      <c r="DWP115" s="131"/>
      <c r="DWQ115" s="131"/>
      <c r="DWR115" s="131"/>
      <c r="DWS115" s="131"/>
      <c r="DWT115" s="131"/>
      <c r="DWU115" s="131"/>
      <c r="DWV115" s="131"/>
      <c r="DWW115" s="131"/>
      <c r="DWX115" s="131"/>
      <c r="DWY115" s="131"/>
      <c r="DWZ115" s="131"/>
      <c r="DXA115" s="131"/>
      <c r="DXB115" s="131"/>
      <c r="DXC115" s="131"/>
      <c r="DXD115" s="131"/>
      <c r="DXE115" s="131"/>
      <c r="DXF115" s="131"/>
      <c r="DXG115" s="131"/>
      <c r="DXH115" s="131"/>
      <c r="DXI115" s="131"/>
      <c r="DXJ115" s="131"/>
      <c r="DXK115" s="131"/>
      <c r="DXL115" s="131"/>
      <c r="DXM115" s="131"/>
      <c r="DXN115" s="131"/>
      <c r="DXO115" s="131"/>
      <c r="DXP115" s="131"/>
      <c r="DXQ115" s="131"/>
      <c r="DXR115" s="131"/>
      <c r="DXS115" s="131"/>
      <c r="DXT115" s="131"/>
      <c r="DXU115" s="131"/>
      <c r="DXV115" s="131"/>
      <c r="DXW115" s="131"/>
      <c r="DXX115" s="131"/>
      <c r="DXY115" s="131"/>
      <c r="DXZ115" s="131"/>
      <c r="DYA115" s="131"/>
      <c r="DYB115" s="131"/>
      <c r="DYC115" s="131"/>
      <c r="DYD115" s="131"/>
      <c r="DYE115" s="131"/>
      <c r="DYF115" s="131"/>
      <c r="DYG115" s="131"/>
      <c r="DYH115" s="131"/>
      <c r="DYI115" s="131"/>
      <c r="DYJ115" s="131"/>
      <c r="DYK115" s="131"/>
      <c r="DYL115" s="131"/>
      <c r="DYM115" s="131"/>
      <c r="DYN115" s="131"/>
      <c r="DYO115" s="131"/>
      <c r="DYP115" s="131"/>
      <c r="DYQ115" s="131"/>
      <c r="DYR115" s="131"/>
      <c r="DYS115" s="131"/>
      <c r="DYT115" s="131"/>
      <c r="DYU115" s="131"/>
      <c r="DYV115" s="131"/>
      <c r="DYW115" s="131"/>
      <c r="DYX115" s="131"/>
      <c r="DYY115" s="131"/>
      <c r="DYZ115" s="131"/>
      <c r="DZA115" s="131"/>
      <c r="DZB115" s="131"/>
      <c r="DZC115" s="131"/>
      <c r="DZD115" s="131"/>
      <c r="DZE115" s="131"/>
      <c r="DZF115" s="131"/>
      <c r="DZG115" s="131"/>
      <c r="DZH115" s="131"/>
      <c r="DZI115" s="131"/>
      <c r="DZJ115" s="131"/>
      <c r="DZK115" s="131"/>
      <c r="DZL115" s="131"/>
      <c r="DZM115" s="131"/>
      <c r="DZN115" s="131"/>
      <c r="DZO115" s="131"/>
      <c r="DZP115" s="131"/>
      <c r="DZQ115" s="131"/>
      <c r="DZR115" s="131"/>
      <c r="DZS115" s="131"/>
      <c r="DZT115" s="131"/>
      <c r="DZU115" s="131"/>
      <c r="DZV115" s="131"/>
      <c r="DZW115" s="131"/>
      <c r="DZX115" s="131"/>
      <c r="DZY115" s="131"/>
      <c r="DZZ115" s="131"/>
      <c r="EAA115" s="131"/>
      <c r="EAB115" s="131"/>
      <c r="EAC115" s="131"/>
      <c r="EAD115" s="131"/>
      <c r="EAE115" s="131"/>
      <c r="EAF115" s="131"/>
      <c r="EAG115" s="131"/>
      <c r="EAH115" s="131"/>
      <c r="EAI115" s="131"/>
      <c r="EAJ115" s="131"/>
      <c r="EAK115" s="131"/>
      <c r="EAL115" s="131"/>
      <c r="EAM115" s="131"/>
      <c r="EAN115" s="131"/>
      <c r="EAO115" s="131"/>
      <c r="EAP115" s="131"/>
      <c r="EAQ115" s="131"/>
      <c r="EAR115" s="131"/>
      <c r="EAS115" s="131"/>
      <c r="EAT115" s="131"/>
      <c r="EAU115" s="131"/>
      <c r="EAV115" s="131"/>
      <c r="EAW115" s="131"/>
      <c r="EAX115" s="131"/>
      <c r="EAY115" s="131"/>
      <c r="EAZ115" s="131"/>
      <c r="EBA115" s="131"/>
      <c r="EBB115" s="131"/>
      <c r="EBC115" s="131"/>
      <c r="EBD115" s="131"/>
      <c r="EBE115" s="131"/>
      <c r="EBF115" s="131"/>
      <c r="EBG115" s="131"/>
      <c r="EBH115" s="131"/>
      <c r="EBI115" s="131"/>
      <c r="EBJ115" s="131"/>
      <c r="EBK115" s="131"/>
      <c r="EBL115" s="131"/>
      <c r="EBM115" s="131"/>
      <c r="EBN115" s="131"/>
      <c r="EBO115" s="131"/>
      <c r="EBP115" s="131"/>
      <c r="EBQ115" s="131"/>
      <c r="EBR115" s="131"/>
      <c r="EBS115" s="131"/>
      <c r="EBT115" s="131"/>
      <c r="EBU115" s="131"/>
      <c r="EBV115" s="131"/>
      <c r="EBW115" s="131"/>
      <c r="EBX115" s="131"/>
      <c r="EBY115" s="131"/>
      <c r="EBZ115" s="131"/>
      <c r="ECA115" s="131"/>
      <c r="ECB115" s="131"/>
      <c r="ECC115" s="131"/>
      <c r="ECD115" s="131"/>
      <c r="ECE115" s="131"/>
      <c r="ECF115" s="131"/>
      <c r="ECG115" s="131"/>
      <c r="ECH115" s="131"/>
      <c r="ECI115" s="131"/>
      <c r="ECJ115" s="131"/>
      <c r="ECK115" s="131"/>
      <c r="ECL115" s="131"/>
      <c r="ECM115" s="131"/>
      <c r="ECN115" s="131"/>
      <c r="ECO115" s="131"/>
      <c r="ECP115" s="131"/>
      <c r="ECQ115" s="131"/>
      <c r="ECR115" s="131"/>
      <c r="ECS115" s="131"/>
      <c r="ECT115" s="131"/>
      <c r="ECU115" s="131"/>
      <c r="ECV115" s="131"/>
      <c r="ECW115" s="131"/>
      <c r="ECX115" s="131"/>
      <c r="ECY115" s="131"/>
      <c r="ECZ115" s="131"/>
      <c r="EDA115" s="131"/>
      <c r="EDB115" s="131"/>
      <c r="EDC115" s="131"/>
      <c r="EDD115" s="131"/>
      <c r="EDE115" s="131"/>
      <c r="EDF115" s="131"/>
      <c r="EDG115" s="131"/>
      <c r="EDH115" s="131"/>
      <c r="EDI115" s="131"/>
      <c r="EDJ115" s="131"/>
      <c r="EDK115" s="131"/>
      <c r="EDL115" s="131"/>
      <c r="EDM115" s="131"/>
      <c r="EDN115" s="131"/>
      <c r="EDO115" s="131"/>
      <c r="EDP115" s="131"/>
      <c r="EDQ115" s="131"/>
      <c r="EDR115" s="131"/>
      <c r="EDS115" s="131"/>
      <c r="EDT115" s="131"/>
      <c r="EDU115" s="131"/>
      <c r="EDV115" s="131"/>
      <c r="EDW115" s="131"/>
      <c r="EDX115" s="131"/>
      <c r="EDY115" s="131"/>
      <c r="EDZ115" s="131"/>
      <c r="EEA115" s="131"/>
      <c r="EEB115" s="131"/>
      <c r="EEC115" s="131"/>
      <c r="EED115" s="131"/>
      <c r="EEE115" s="131"/>
      <c r="EEF115" s="131"/>
      <c r="EEG115" s="131"/>
      <c r="EEH115" s="131"/>
      <c r="EEI115" s="131"/>
      <c r="EEJ115" s="131"/>
      <c r="EEK115" s="131"/>
      <c r="EEL115" s="131"/>
      <c r="EEM115" s="131"/>
      <c r="EEN115" s="131"/>
      <c r="EEO115" s="131"/>
      <c r="EEP115" s="131"/>
      <c r="EEQ115" s="131"/>
      <c r="EER115" s="131"/>
      <c r="EES115" s="131"/>
      <c r="EET115" s="131"/>
      <c r="EEU115" s="131"/>
      <c r="EEV115" s="131"/>
      <c r="EEW115" s="131"/>
      <c r="EEX115" s="131"/>
      <c r="EEY115" s="131"/>
      <c r="EEZ115" s="131"/>
      <c r="EFA115" s="131"/>
      <c r="EFB115" s="131"/>
      <c r="EFC115" s="131"/>
      <c r="EFD115" s="131"/>
      <c r="EFE115" s="131"/>
      <c r="EFF115" s="131"/>
      <c r="EFG115" s="131"/>
      <c r="EFH115" s="131"/>
      <c r="EFI115" s="131"/>
      <c r="EFJ115" s="131"/>
      <c r="EFK115" s="131"/>
      <c r="EFL115" s="131"/>
      <c r="EFM115" s="131"/>
      <c r="EFN115" s="131"/>
      <c r="EFO115" s="131"/>
      <c r="EFP115" s="131"/>
      <c r="EFQ115" s="131"/>
      <c r="EFR115" s="131"/>
      <c r="EFS115" s="131"/>
      <c r="EFT115" s="131"/>
      <c r="EFU115" s="131"/>
      <c r="EFV115" s="131"/>
      <c r="EFW115" s="131"/>
      <c r="EFX115" s="131"/>
      <c r="EFY115" s="131"/>
      <c r="EFZ115" s="131"/>
      <c r="EGA115" s="131"/>
      <c r="EGB115" s="131"/>
      <c r="EGC115" s="131"/>
      <c r="EGD115" s="131"/>
      <c r="EGE115" s="131"/>
      <c r="EGF115" s="131"/>
      <c r="EGG115" s="131"/>
      <c r="EGH115" s="131"/>
      <c r="EGI115" s="131"/>
      <c r="EGJ115" s="131"/>
      <c r="EGK115" s="131"/>
      <c r="EGL115" s="131"/>
      <c r="EGM115" s="131"/>
      <c r="EGN115" s="131"/>
      <c r="EGO115" s="131"/>
      <c r="EGP115" s="131"/>
      <c r="EGQ115" s="131"/>
      <c r="EGR115" s="131"/>
      <c r="EGS115" s="131"/>
      <c r="EGT115" s="131"/>
      <c r="EGU115" s="131"/>
      <c r="EGV115" s="131"/>
      <c r="EGW115" s="131"/>
      <c r="EGX115" s="131"/>
      <c r="EGY115" s="131"/>
      <c r="EGZ115" s="131"/>
      <c r="EHA115" s="131"/>
      <c r="EHB115" s="131"/>
      <c r="EHC115" s="131"/>
      <c r="EHD115" s="131"/>
      <c r="EHE115" s="131"/>
      <c r="EHF115" s="131"/>
      <c r="EHG115" s="131"/>
      <c r="EHH115" s="131"/>
      <c r="EHI115" s="131"/>
      <c r="EHJ115" s="131"/>
      <c r="EHK115" s="131"/>
      <c r="EHL115" s="131"/>
      <c r="EHM115" s="131"/>
      <c r="EHN115" s="131"/>
      <c r="EHO115" s="131"/>
      <c r="EHP115" s="131"/>
      <c r="EHQ115" s="131"/>
      <c r="EHR115" s="131"/>
      <c r="EHS115" s="131"/>
      <c r="EHT115" s="131"/>
      <c r="EHU115" s="131"/>
      <c r="EHV115" s="131"/>
      <c r="EHW115" s="131"/>
      <c r="EHX115" s="131"/>
      <c r="EHY115" s="131"/>
      <c r="EHZ115" s="131"/>
      <c r="EIA115" s="131"/>
      <c r="EIB115" s="131"/>
      <c r="EIC115" s="131"/>
      <c r="EID115" s="131"/>
      <c r="EIE115" s="131"/>
      <c r="EIF115" s="131"/>
      <c r="EIG115" s="131"/>
      <c r="EIH115" s="131"/>
      <c r="EII115" s="131"/>
      <c r="EIJ115" s="131"/>
      <c r="EIK115" s="131"/>
      <c r="EIL115" s="131"/>
      <c r="EIM115" s="131"/>
      <c r="EIN115" s="131"/>
      <c r="EIO115" s="131"/>
      <c r="EIP115" s="131"/>
      <c r="EIQ115" s="131"/>
      <c r="EIR115" s="131"/>
      <c r="EIS115" s="131"/>
      <c r="EIT115" s="131"/>
      <c r="EIU115" s="131"/>
      <c r="EIV115" s="131"/>
      <c r="EIW115" s="131"/>
      <c r="EIX115" s="131"/>
      <c r="EIY115" s="131"/>
      <c r="EIZ115" s="131"/>
      <c r="EJA115" s="131"/>
      <c r="EJB115" s="131"/>
      <c r="EJC115" s="131"/>
      <c r="EJD115" s="131"/>
      <c r="EJE115" s="131"/>
      <c r="EJF115" s="131"/>
      <c r="EJG115" s="131"/>
      <c r="EJH115" s="131"/>
      <c r="EJI115" s="131"/>
      <c r="EJJ115" s="131"/>
      <c r="EJK115" s="131"/>
      <c r="EJL115" s="131"/>
      <c r="EJM115" s="131"/>
      <c r="EJN115" s="131"/>
      <c r="EJO115" s="131"/>
      <c r="EJP115" s="131"/>
      <c r="EJQ115" s="131"/>
      <c r="EJR115" s="131"/>
      <c r="EJS115" s="131"/>
      <c r="EJT115" s="131"/>
      <c r="EJU115" s="131"/>
      <c r="EJV115" s="131"/>
      <c r="EJW115" s="131"/>
      <c r="EJX115" s="131"/>
      <c r="EJY115" s="131"/>
      <c r="EJZ115" s="131"/>
      <c r="EKA115" s="131"/>
      <c r="EKB115" s="131"/>
      <c r="EKC115" s="131"/>
      <c r="EKD115" s="131"/>
      <c r="EKE115" s="131"/>
      <c r="EKF115" s="131"/>
      <c r="EKG115" s="131"/>
      <c r="EKH115" s="131"/>
      <c r="EKI115" s="131"/>
      <c r="EKJ115" s="131"/>
      <c r="EKK115" s="131"/>
      <c r="EKL115" s="131"/>
      <c r="EKM115" s="131"/>
      <c r="EKN115" s="131"/>
      <c r="EKO115" s="131"/>
      <c r="EKP115" s="131"/>
      <c r="EKQ115" s="131"/>
      <c r="EKR115" s="131"/>
      <c r="EKS115" s="131"/>
      <c r="EKT115" s="131"/>
      <c r="EKU115" s="131"/>
      <c r="EKV115" s="131"/>
      <c r="EKW115" s="131"/>
      <c r="EKX115" s="131"/>
      <c r="EKY115" s="131"/>
      <c r="EKZ115" s="131"/>
      <c r="ELA115" s="131"/>
      <c r="ELB115" s="131"/>
      <c r="ELC115" s="131"/>
      <c r="ELD115" s="131"/>
      <c r="ELE115" s="131"/>
      <c r="ELF115" s="131"/>
      <c r="ELG115" s="131"/>
      <c r="ELH115" s="131"/>
      <c r="ELI115" s="131"/>
      <c r="ELJ115" s="131"/>
      <c r="ELK115" s="131"/>
      <c r="ELL115" s="131"/>
      <c r="ELM115" s="131"/>
      <c r="ELN115" s="131"/>
      <c r="ELO115" s="131"/>
      <c r="ELP115" s="131"/>
      <c r="ELQ115" s="131"/>
      <c r="ELR115" s="131"/>
      <c r="ELS115" s="131"/>
      <c r="ELT115" s="131"/>
      <c r="ELU115" s="131"/>
      <c r="ELV115" s="131"/>
      <c r="ELW115" s="131"/>
      <c r="ELX115" s="131"/>
      <c r="ELY115" s="131"/>
      <c r="ELZ115" s="131"/>
      <c r="EMA115" s="131"/>
      <c r="EMB115" s="131"/>
      <c r="EMC115" s="131"/>
      <c r="EMD115" s="131"/>
      <c r="EME115" s="131"/>
      <c r="EMF115" s="131"/>
      <c r="EMG115" s="131"/>
      <c r="EMH115" s="131"/>
      <c r="EMI115" s="131"/>
      <c r="EMJ115" s="131"/>
      <c r="EMK115" s="131"/>
      <c r="EML115" s="131"/>
      <c r="EMM115" s="131"/>
      <c r="EMN115" s="131"/>
      <c r="EMO115" s="131"/>
      <c r="EMP115" s="131"/>
      <c r="EMQ115" s="131"/>
      <c r="EMR115" s="131"/>
      <c r="EMS115" s="131"/>
      <c r="EMT115" s="131"/>
      <c r="EMU115" s="131"/>
      <c r="EMV115" s="131"/>
      <c r="EMW115" s="131"/>
      <c r="EMX115" s="131"/>
      <c r="EMY115" s="131"/>
      <c r="EMZ115" s="131"/>
      <c r="ENA115" s="131"/>
      <c r="ENB115" s="131"/>
      <c r="ENC115" s="131"/>
      <c r="END115" s="131"/>
      <c r="ENE115" s="131"/>
      <c r="ENF115" s="131"/>
      <c r="ENG115" s="131"/>
      <c r="ENH115" s="131"/>
      <c r="ENI115" s="131"/>
      <c r="ENJ115" s="131"/>
      <c r="ENK115" s="131"/>
      <c r="ENL115" s="131"/>
      <c r="ENM115" s="131"/>
      <c r="ENN115" s="131"/>
      <c r="ENO115" s="131"/>
      <c r="ENP115" s="131"/>
      <c r="ENQ115" s="131"/>
      <c r="ENR115" s="131"/>
      <c r="ENS115" s="131"/>
      <c r="ENT115" s="131"/>
      <c r="ENU115" s="131"/>
      <c r="ENV115" s="131"/>
      <c r="ENW115" s="131"/>
      <c r="ENX115" s="131"/>
      <c r="ENY115" s="131"/>
      <c r="ENZ115" s="131"/>
      <c r="EOA115" s="131"/>
      <c r="EOB115" s="131"/>
      <c r="EOC115" s="131"/>
      <c r="EOD115" s="131"/>
      <c r="EOE115" s="131"/>
      <c r="EOF115" s="131"/>
      <c r="EOG115" s="131"/>
      <c r="EOH115" s="131"/>
      <c r="EOI115" s="131"/>
      <c r="EOJ115" s="131"/>
      <c r="EOK115" s="131"/>
      <c r="EOL115" s="131"/>
      <c r="EOM115" s="131"/>
      <c r="EON115" s="131"/>
      <c r="EOO115" s="131"/>
      <c r="EOP115" s="131"/>
      <c r="EOQ115" s="131"/>
      <c r="EOR115" s="131"/>
      <c r="EOS115" s="131"/>
      <c r="EOT115" s="131"/>
      <c r="EOU115" s="131"/>
      <c r="EOV115" s="131"/>
      <c r="EOW115" s="131"/>
      <c r="EOX115" s="131"/>
      <c r="EOY115" s="131"/>
      <c r="EOZ115" s="131"/>
      <c r="EPA115" s="131"/>
      <c r="EPB115" s="131"/>
      <c r="EPC115" s="131"/>
      <c r="EPD115" s="131"/>
      <c r="EPE115" s="131"/>
      <c r="EPF115" s="131"/>
      <c r="EPG115" s="131"/>
      <c r="EPH115" s="131"/>
      <c r="EPI115" s="131"/>
      <c r="EPJ115" s="131"/>
      <c r="EPK115" s="131"/>
      <c r="EPL115" s="131"/>
      <c r="EPM115" s="131"/>
      <c r="EPN115" s="131"/>
      <c r="EPO115" s="131"/>
      <c r="EPP115" s="131"/>
      <c r="EPQ115" s="131"/>
      <c r="EPR115" s="131"/>
      <c r="EPS115" s="131"/>
      <c r="EPT115" s="131"/>
      <c r="EPU115" s="131"/>
      <c r="EPV115" s="131"/>
      <c r="EPW115" s="131"/>
      <c r="EPX115" s="131"/>
      <c r="EPY115" s="131"/>
      <c r="EPZ115" s="131"/>
      <c r="EQA115" s="131"/>
      <c r="EQB115" s="131"/>
      <c r="EQC115" s="131"/>
      <c r="EQD115" s="131"/>
      <c r="EQE115" s="131"/>
      <c r="EQF115" s="131"/>
      <c r="EQG115" s="131"/>
      <c r="EQH115" s="131"/>
      <c r="EQI115" s="131"/>
      <c r="EQJ115" s="131"/>
      <c r="EQK115" s="131"/>
      <c r="EQL115" s="131"/>
      <c r="EQM115" s="131"/>
      <c r="EQN115" s="131"/>
      <c r="EQO115" s="131"/>
      <c r="EQP115" s="131"/>
      <c r="EQQ115" s="131"/>
      <c r="EQR115" s="131"/>
      <c r="EQS115" s="131"/>
      <c r="EQT115" s="131"/>
      <c r="EQU115" s="131"/>
      <c r="EQV115" s="131"/>
      <c r="EQW115" s="131"/>
      <c r="EQX115" s="131"/>
      <c r="EQY115" s="131"/>
      <c r="EQZ115" s="131"/>
      <c r="ERA115" s="131"/>
      <c r="ERB115" s="131"/>
      <c r="ERC115" s="131"/>
      <c r="ERD115" s="131"/>
      <c r="ERE115" s="131"/>
      <c r="ERF115" s="131"/>
      <c r="ERG115" s="131"/>
      <c r="ERH115" s="131"/>
      <c r="ERI115" s="131"/>
      <c r="ERJ115" s="131"/>
      <c r="ERK115" s="131"/>
      <c r="ERL115" s="131"/>
      <c r="ERM115" s="131"/>
      <c r="ERN115" s="131"/>
      <c r="ERO115" s="131"/>
      <c r="ERP115" s="131"/>
      <c r="ERQ115" s="131"/>
      <c r="ERR115" s="131"/>
      <c r="ERS115" s="131"/>
      <c r="ERT115" s="131"/>
      <c r="ERU115" s="131"/>
      <c r="ERV115" s="131"/>
      <c r="ERW115" s="131"/>
      <c r="ERX115" s="131"/>
      <c r="ERY115" s="131"/>
      <c r="ERZ115" s="131"/>
      <c r="ESA115" s="131"/>
      <c r="ESB115" s="131"/>
      <c r="ESC115" s="131"/>
      <c r="ESD115" s="131"/>
      <c r="ESE115" s="131"/>
      <c r="ESF115" s="131"/>
      <c r="ESG115" s="131"/>
      <c r="ESH115" s="131"/>
      <c r="ESI115" s="131"/>
      <c r="ESJ115" s="131"/>
      <c r="ESK115" s="131"/>
      <c r="ESL115" s="131"/>
      <c r="ESM115" s="131"/>
      <c r="ESN115" s="131"/>
      <c r="ESO115" s="131"/>
      <c r="ESP115" s="131"/>
      <c r="ESQ115" s="131"/>
      <c r="ESR115" s="131"/>
      <c r="ESS115" s="131"/>
      <c r="EST115" s="131"/>
      <c r="ESU115" s="131"/>
      <c r="ESV115" s="131"/>
      <c r="ESW115" s="131"/>
      <c r="ESX115" s="131"/>
      <c r="ESY115" s="131"/>
      <c r="ESZ115" s="131"/>
      <c r="ETA115" s="131"/>
      <c r="ETB115" s="131"/>
      <c r="ETC115" s="131"/>
      <c r="ETD115" s="131"/>
      <c r="ETE115" s="131"/>
      <c r="ETF115" s="131"/>
      <c r="ETG115" s="131"/>
      <c r="ETH115" s="131"/>
      <c r="ETI115" s="131"/>
      <c r="ETJ115" s="131"/>
      <c r="ETK115" s="131"/>
      <c r="ETL115" s="131"/>
      <c r="ETM115" s="131"/>
      <c r="ETN115" s="131"/>
      <c r="ETO115" s="131"/>
      <c r="ETP115" s="131"/>
      <c r="ETQ115" s="131"/>
      <c r="ETR115" s="131"/>
      <c r="ETS115" s="131"/>
      <c r="ETT115" s="131"/>
      <c r="ETU115" s="131"/>
      <c r="ETV115" s="131"/>
      <c r="ETW115" s="131"/>
      <c r="ETX115" s="131"/>
      <c r="ETY115" s="131"/>
      <c r="ETZ115" s="131"/>
      <c r="EUA115" s="131"/>
      <c r="EUB115" s="131"/>
      <c r="EUC115" s="131"/>
      <c r="EUD115" s="131"/>
      <c r="EUE115" s="131"/>
      <c r="EUF115" s="131"/>
      <c r="EUG115" s="131"/>
      <c r="EUH115" s="131"/>
      <c r="EUI115" s="131"/>
      <c r="EUJ115" s="131"/>
      <c r="EUK115" s="131"/>
      <c r="EUL115" s="131"/>
      <c r="EUM115" s="131"/>
      <c r="EUN115" s="131"/>
      <c r="EUO115" s="131"/>
      <c r="EUP115" s="131"/>
      <c r="EUQ115" s="131"/>
      <c r="EUR115" s="131"/>
      <c r="EUS115" s="131"/>
      <c r="EUT115" s="131"/>
      <c r="EUU115" s="131"/>
      <c r="EUV115" s="131"/>
      <c r="EUW115" s="131"/>
      <c r="EUX115" s="131"/>
      <c r="EUY115" s="131"/>
      <c r="EUZ115" s="131"/>
      <c r="EVA115" s="131"/>
      <c r="EVB115" s="131"/>
      <c r="EVC115" s="131"/>
      <c r="EVD115" s="131"/>
      <c r="EVE115" s="131"/>
      <c r="EVF115" s="131"/>
      <c r="EVG115" s="131"/>
      <c r="EVH115" s="131"/>
      <c r="EVI115" s="131"/>
      <c r="EVJ115" s="131"/>
      <c r="EVK115" s="131"/>
      <c r="EVL115" s="131"/>
      <c r="EVM115" s="131"/>
      <c r="EVN115" s="131"/>
      <c r="EVO115" s="131"/>
      <c r="EVP115" s="131"/>
      <c r="EVQ115" s="131"/>
      <c r="EVR115" s="131"/>
      <c r="EVS115" s="131"/>
      <c r="EVT115" s="131"/>
      <c r="EVU115" s="131"/>
      <c r="EVV115" s="131"/>
      <c r="EVW115" s="131"/>
      <c r="EVX115" s="131"/>
      <c r="EVY115" s="131"/>
      <c r="EVZ115" s="131"/>
      <c r="EWA115" s="131"/>
      <c r="EWB115" s="131"/>
      <c r="EWC115" s="131"/>
      <c r="EWD115" s="131"/>
      <c r="EWE115" s="131"/>
      <c r="EWF115" s="131"/>
      <c r="EWG115" s="131"/>
      <c r="EWH115" s="131"/>
      <c r="EWI115" s="131"/>
      <c r="EWJ115" s="131"/>
      <c r="EWK115" s="131"/>
      <c r="EWL115" s="131"/>
      <c r="EWM115" s="131"/>
      <c r="EWN115" s="131"/>
      <c r="EWO115" s="131"/>
      <c r="EWP115" s="131"/>
      <c r="EWQ115" s="131"/>
      <c r="EWR115" s="131"/>
      <c r="EWS115" s="131"/>
      <c r="EWT115" s="131"/>
      <c r="EWU115" s="131"/>
      <c r="EWV115" s="131"/>
      <c r="EWW115" s="131"/>
      <c r="EWX115" s="131"/>
      <c r="EWY115" s="131"/>
      <c r="EWZ115" s="131"/>
      <c r="EXA115" s="131"/>
      <c r="EXB115" s="131"/>
      <c r="EXC115" s="131"/>
      <c r="EXD115" s="131"/>
      <c r="EXE115" s="131"/>
      <c r="EXF115" s="131"/>
      <c r="EXG115" s="131"/>
      <c r="EXH115" s="131"/>
      <c r="EXI115" s="131"/>
      <c r="EXJ115" s="131"/>
      <c r="EXK115" s="131"/>
      <c r="EXL115" s="131"/>
      <c r="EXM115" s="131"/>
      <c r="EXN115" s="131"/>
      <c r="EXO115" s="131"/>
      <c r="EXP115" s="131"/>
      <c r="EXQ115" s="131"/>
      <c r="EXR115" s="131"/>
      <c r="EXS115" s="131"/>
      <c r="EXT115" s="131"/>
      <c r="EXU115" s="131"/>
      <c r="EXV115" s="131"/>
      <c r="EXW115" s="131"/>
      <c r="EXX115" s="131"/>
      <c r="EXY115" s="131"/>
      <c r="EXZ115" s="131"/>
      <c r="EYA115" s="131"/>
      <c r="EYB115" s="131"/>
      <c r="EYC115" s="131"/>
      <c r="EYD115" s="131"/>
      <c r="EYE115" s="131"/>
      <c r="EYF115" s="131"/>
      <c r="EYG115" s="131"/>
      <c r="EYH115" s="131"/>
      <c r="EYI115" s="131"/>
      <c r="EYJ115" s="131"/>
      <c r="EYK115" s="131"/>
      <c r="EYL115" s="131"/>
      <c r="EYM115" s="131"/>
      <c r="EYN115" s="131"/>
      <c r="EYO115" s="131"/>
      <c r="EYP115" s="131"/>
      <c r="EYQ115" s="131"/>
      <c r="EYR115" s="131"/>
      <c r="EYS115" s="131"/>
      <c r="EYT115" s="131"/>
      <c r="EYU115" s="131"/>
      <c r="EYV115" s="131"/>
      <c r="EYW115" s="131"/>
      <c r="EYX115" s="131"/>
      <c r="EYY115" s="131"/>
      <c r="EYZ115" s="131"/>
      <c r="EZA115" s="131"/>
      <c r="EZB115" s="131"/>
      <c r="EZC115" s="131"/>
      <c r="EZD115" s="131"/>
      <c r="EZE115" s="131"/>
      <c r="EZF115" s="131"/>
      <c r="EZG115" s="131"/>
      <c r="EZH115" s="131"/>
      <c r="EZI115" s="131"/>
      <c r="EZJ115" s="131"/>
      <c r="EZK115" s="131"/>
      <c r="EZL115" s="131"/>
      <c r="EZM115" s="131"/>
      <c r="EZN115" s="131"/>
      <c r="EZO115" s="131"/>
      <c r="EZP115" s="131"/>
      <c r="EZQ115" s="131"/>
      <c r="EZR115" s="131"/>
      <c r="EZS115" s="131"/>
      <c r="EZT115" s="131"/>
      <c r="EZU115" s="131"/>
      <c r="EZV115" s="131"/>
      <c r="EZW115" s="131"/>
      <c r="EZX115" s="131"/>
      <c r="EZY115" s="131"/>
      <c r="EZZ115" s="131"/>
      <c r="FAA115" s="131"/>
      <c r="FAB115" s="131"/>
      <c r="FAC115" s="131"/>
      <c r="FAD115" s="131"/>
      <c r="FAE115" s="131"/>
      <c r="FAF115" s="131"/>
      <c r="FAG115" s="131"/>
      <c r="FAH115" s="131"/>
      <c r="FAI115" s="131"/>
      <c r="FAJ115" s="131"/>
      <c r="FAK115" s="131"/>
      <c r="FAL115" s="131"/>
      <c r="FAM115" s="131"/>
      <c r="FAN115" s="131"/>
      <c r="FAO115" s="131"/>
      <c r="FAP115" s="131"/>
      <c r="FAQ115" s="131"/>
      <c r="FAR115" s="131"/>
      <c r="FAS115" s="131"/>
      <c r="FAT115" s="131"/>
      <c r="FAU115" s="131"/>
      <c r="FAV115" s="131"/>
      <c r="FAW115" s="131"/>
      <c r="FAX115" s="131"/>
      <c r="FAY115" s="131"/>
      <c r="FAZ115" s="131"/>
      <c r="FBA115" s="131"/>
      <c r="FBB115" s="131"/>
      <c r="FBC115" s="131"/>
      <c r="FBD115" s="131"/>
      <c r="FBE115" s="131"/>
      <c r="FBF115" s="131"/>
      <c r="FBG115" s="131"/>
      <c r="FBH115" s="131"/>
      <c r="FBI115" s="131"/>
      <c r="FBJ115" s="131"/>
      <c r="FBK115" s="131"/>
      <c r="FBL115" s="131"/>
      <c r="FBM115" s="131"/>
      <c r="FBN115" s="131"/>
      <c r="FBO115" s="131"/>
      <c r="FBP115" s="131"/>
      <c r="FBQ115" s="131"/>
      <c r="FBR115" s="131"/>
      <c r="FBS115" s="131"/>
      <c r="FBT115" s="131"/>
      <c r="FBU115" s="131"/>
      <c r="FBV115" s="131"/>
      <c r="FBW115" s="131"/>
      <c r="FBX115" s="131"/>
      <c r="FBY115" s="131"/>
      <c r="FBZ115" s="131"/>
      <c r="FCA115" s="131"/>
      <c r="FCB115" s="131"/>
      <c r="FCC115" s="131"/>
      <c r="FCD115" s="131"/>
      <c r="FCE115" s="131"/>
      <c r="FCF115" s="131"/>
      <c r="FCG115" s="131"/>
      <c r="FCH115" s="131"/>
      <c r="FCI115" s="131"/>
      <c r="FCJ115" s="131"/>
      <c r="FCK115" s="131"/>
      <c r="FCL115" s="131"/>
      <c r="FCM115" s="131"/>
      <c r="FCN115" s="131"/>
      <c r="FCO115" s="131"/>
      <c r="FCP115" s="131"/>
      <c r="FCQ115" s="131"/>
      <c r="FCR115" s="131"/>
      <c r="FCS115" s="131"/>
      <c r="FCT115" s="131"/>
      <c r="FCU115" s="131"/>
      <c r="FCV115" s="131"/>
      <c r="FCW115" s="131"/>
      <c r="FCX115" s="131"/>
      <c r="FCY115" s="131"/>
      <c r="FCZ115" s="131"/>
      <c r="FDA115" s="131"/>
      <c r="FDB115" s="131"/>
      <c r="FDC115" s="131"/>
      <c r="FDD115" s="131"/>
      <c r="FDE115" s="131"/>
      <c r="FDF115" s="131"/>
      <c r="FDG115" s="131"/>
      <c r="FDH115" s="131"/>
      <c r="FDI115" s="131"/>
      <c r="FDJ115" s="131"/>
      <c r="FDK115" s="131"/>
      <c r="FDL115" s="131"/>
      <c r="FDM115" s="131"/>
      <c r="FDN115" s="131"/>
      <c r="FDO115" s="131"/>
      <c r="FDP115" s="131"/>
      <c r="FDQ115" s="131"/>
      <c r="FDR115" s="131"/>
      <c r="FDS115" s="131"/>
      <c r="FDT115" s="131"/>
      <c r="FDU115" s="131"/>
      <c r="FDV115" s="131"/>
      <c r="FDW115" s="131"/>
      <c r="FDX115" s="131"/>
      <c r="FDY115" s="131"/>
      <c r="FDZ115" s="131"/>
      <c r="FEA115" s="131"/>
      <c r="FEB115" s="131"/>
      <c r="FEC115" s="131"/>
      <c r="FED115" s="131"/>
      <c r="FEE115" s="131"/>
      <c r="FEF115" s="131"/>
      <c r="FEG115" s="131"/>
      <c r="FEH115" s="131"/>
      <c r="FEI115" s="131"/>
      <c r="FEJ115" s="131"/>
      <c r="FEK115" s="131"/>
      <c r="FEL115" s="131"/>
      <c r="FEM115" s="131"/>
      <c r="FEN115" s="131"/>
      <c r="FEO115" s="131"/>
      <c r="FEP115" s="131"/>
      <c r="FEQ115" s="131"/>
      <c r="FER115" s="131"/>
      <c r="FES115" s="131"/>
      <c r="FET115" s="131"/>
      <c r="FEU115" s="131"/>
      <c r="FEV115" s="131"/>
      <c r="FEW115" s="131"/>
      <c r="FEX115" s="131"/>
      <c r="FEY115" s="131"/>
      <c r="FEZ115" s="131"/>
      <c r="FFA115" s="131"/>
      <c r="FFB115" s="131"/>
      <c r="FFC115" s="131"/>
      <c r="FFD115" s="131"/>
      <c r="FFE115" s="131"/>
      <c r="FFF115" s="131"/>
      <c r="FFG115" s="131"/>
      <c r="FFH115" s="131"/>
      <c r="FFI115" s="131"/>
      <c r="FFJ115" s="131"/>
      <c r="FFK115" s="131"/>
      <c r="FFL115" s="131"/>
      <c r="FFM115" s="131"/>
      <c r="FFN115" s="131"/>
      <c r="FFO115" s="131"/>
      <c r="FFP115" s="131"/>
      <c r="FFQ115" s="131"/>
      <c r="FFR115" s="131"/>
      <c r="FFS115" s="131"/>
      <c r="FFT115" s="131"/>
      <c r="FFU115" s="131"/>
      <c r="FFV115" s="131"/>
      <c r="FFW115" s="131"/>
      <c r="FFX115" s="131"/>
      <c r="FFY115" s="131"/>
      <c r="FFZ115" s="131"/>
      <c r="FGA115" s="131"/>
      <c r="FGB115" s="131"/>
      <c r="FGC115" s="131"/>
      <c r="FGD115" s="131"/>
      <c r="FGE115" s="131"/>
      <c r="FGF115" s="131"/>
      <c r="FGG115" s="131"/>
      <c r="FGH115" s="131"/>
      <c r="FGI115" s="131"/>
      <c r="FGJ115" s="131"/>
      <c r="FGK115" s="131"/>
      <c r="FGL115" s="131"/>
      <c r="FGM115" s="131"/>
      <c r="FGN115" s="131"/>
      <c r="FGO115" s="131"/>
      <c r="FGP115" s="131"/>
      <c r="FGQ115" s="131"/>
      <c r="FGR115" s="131"/>
      <c r="FGS115" s="131"/>
      <c r="FGT115" s="131"/>
      <c r="FGU115" s="131"/>
      <c r="FGV115" s="131"/>
      <c r="FGW115" s="131"/>
      <c r="FGX115" s="131"/>
      <c r="FGY115" s="131"/>
      <c r="FGZ115" s="131"/>
      <c r="FHA115" s="131"/>
      <c r="FHB115" s="131"/>
      <c r="FHC115" s="131"/>
      <c r="FHD115" s="131"/>
      <c r="FHE115" s="131"/>
      <c r="FHF115" s="131"/>
      <c r="FHG115" s="131"/>
      <c r="FHH115" s="131"/>
      <c r="FHI115" s="131"/>
      <c r="FHJ115" s="131"/>
      <c r="FHK115" s="131"/>
      <c r="FHL115" s="131"/>
      <c r="FHM115" s="131"/>
      <c r="FHN115" s="131"/>
      <c r="FHO115" s="131"/>
      <c r="FHP115" s="131"/>
      <c r="FHQ115" s="131"/>
      <c r="FHR115" s="131"/>
      <c r="FHS115" s="131"/>
      <c r="FHT115" s="131"/>
      <c r="FHU115" s="131"/>
      <c r="FHV115" s="131"/>
      <c r="FHW115" s="131"/>
      <c r="FHX115" s="131"/>
      <c r="FHY115" s="131"/>
      <c r="FHZ115" s="131"/>
      <c r="FIA115" s="131"/>
      <c r="FIB115" s="131"/>
      <c r="FIC115" s="131"/>
      <c r="FID115" s="131"/>
      <c r="FIE115" s="131"/>
      <c r="FIF115" s="131"/>
      <c r="FIG115" s="131"/>
      <c r="FIH115" s="131"/>
      <c r="FII115" s="131"/>
      <c r="FIJ115" s="131"/>
      <c r="FIK115" s="131"/>
      <c r="FIL115" s="131"/>
      <c r="FIM115" s="131"/>
      <c r="FIN115" s="131"/>
      <c r="FIO115" s="131"/>
      <c r="FIP115" s="131"/>
      <c r="FIQ115" s="131"/>
      <c r="FIR115" s="131"/>
      <c r="FIS115" s="131"/>
      <c r="FIT115" s="131"/>
      <c r="FIU115" s="131"/>
      <c r="FIV115" s="131"/>
      <c r="FIW115" s="131"/>
      <c r="FIX115" s="131"/>
      <c r="FIY115" s="131"/>
      <c r="FIZ115" s="131"/>
      <c r="FJA115" s="131"/>
      <c r="FJB115" s="131"/>
      <c r="FJC115" s="131"/>
      <c r="FJD115" s="131"/>
      <c r="FJE115" s="131"/>
      <c r="FJF115" s="131"/>
      <c r="FJG115" s="131"/>
      <c r="FJH115" s="131"/>
      <c r="FJI115" s="131"/>
      <c r="FJJ115" s="131"/>
      <c r="FJK115" s="131"/>
      <c r="FJL115" s="131"/>
      <c r="FJM115" s="131"/>
      <c r="FJN115" s="131"/>
      <c r="FJO115" s="131"/>
      <c r="FJP115" s="131"/>
      <c r="FJQ115" s="131"/>
      <c r="FJR115" s="131"/>
      <c r="FJS115" s="131"/>
      <c r="FJT115" s="131"/>
      <c r="FJU115" s="131"/>
      <c r="FJV115" s="131"/>
      <c r="FJW115" s="131"/>
      <c r="FJX115" s="131"/>
      <c r="FJY115" s="131"/>
      <c r="FJZ115" s="131"/>
      <c r="FKA115" s="131"/>
      <c r="FKB115" s="131"/>
      <c r="FKC115" s="131"/>
      <c r="FKD115" s="131"/>
      <c r="FKE115" s="131"/>
      <c r="FKF115" s="131"/>
      <c r="FKG115" s="131"/>
      <c r="FKH115" s="131"/>
      <c r="FKI115" s="131"/>
      <c r="FKJ115" s="131"/>
      <c r="FKK115" s="131"/>
      <c r="FKL115" s="131"/>
      <c r="FKM115" s="131"/>
      <c r="FKN115" s="131"/>
      <c r="FKO115" s="131"/>
      <c r="FKP115" s="131"/>
      <c r="FKQ115" s="131"/>
      <c r="FKR115" s="131"/>
      <c r="FKS115" s="131"/>
      <c r="FKT115" s="131"/>
      <c r="FKU115" s="131"/>
      <c r="FKV115" s="131"/>
      <c r="FKW115" s="131"/>
      <c r="FKX115" s="131"/>
      <c r="FKY115" s="131"/>
      <c r="FKZ115" s="131"/>
      <c r="FLA115" s="131"/>
      <c r="FLB115" s="131"/>
      <c r="FLC115" s="131"/>
      <c r="FLD115" s="131"/>
      <c r="FLE115" s="131"/>
      <c r="FLF115" s="131"/>
      <c r="FLG115" s="131"/>
      <c r="FLH115" s="131"/>
      <c r="FLI115" s="131"/>
      <c r="FLJ115" s="131"/>
      <c r="FLK115" s="131"/>
      <c r="FLL115" s="131"/>
      <c r="FLM115" s="131"/>
      <c r="FLN115" s="131"/>
      <c r="FLO115" s="131"/>
      <c r="FLP115" s="131"/>
      <c r="FLQ115" s="131"/>
      <c r="FLR115" s="131"/>
      <c r="FLS115" s="131"/>
      <c r="FLT115" s="131"/>
      <c r="FLU115" s="131"/>
      <c r="FLV115" s="131"/>
      <c r="FLW115" s="131"/>
      <c r="FLX115" s="131"/>
      <c r="FLY115" s="131"/>
      <c r="FLZ115" s="131"/>
      <c r="FMA115" s="131"/>
      <c r="FMB115" s="131"/>
      <c r="FMC115" s="131"/>
      <c r="FMD115" s="131"/>
      <c r="FME115" s="131"/>
      <c r="FMF115" s="131"/>
      <c r="FMG115" s="131"/>
      <c r="FMH115" s="131"/>
      <c r="FMI115" s="131"/>
      <c r="FMJ115" s="131"/>
      <c r="FMK115" s="131"/>
      <c r="FML115" s="131"/>
      <c r="FMM115" s="131"/>
      <c r="FMN115" s="131"/>
      <c r="FMO115" s="131"/>
      <c r="FMP115" s="131"/>
      <c r="FMQ115" s="131"/>
      <c r="FMR115" s="131"/>
      <c r="FMS115" s="131"/>
      <c r="FMT115" s="131"/>
      <c r="FMU115" s="131"/>
      <c r="FMV115" s="131"/>
      <c r="FMW115" s="131"/>
      <c r="FMX115" s="131"/>
      <c r="FMY115" s="131"/>
      <c r="FMZ115" s="131"/>
      <c r="FNA115" s="131"/>
      <c r="FNB115" s="131"/>
      <c r="FNC115" s="131"/>
      <c r="FND115" s="131"/>
      <c r="FNE115" s="131"/>
      <c r="FNF115" s="131"/>
      <c r="FNG115" s="131"/>
      <c r="FNH115" s="131"/>
      <c r="FNI115" s="131"/>
      <c r="FNJ115" s="131"/>
      <c r="FNK115" s="131"/>
      <c r="FNL115" s="131"/>
      <c r="FNM115" s="131"/>
      <c r="FNN115" s="131"/>
      <c r="FNO115" s="131"/>
      <c r="FNP115" s="131"/>
      <c r="FNQ115" s="131"/>
      <c r="FNR115" s="131"/>
      <c r="FNS115" s="131"/>
      <c r="FNT115" s="131"/>
      <c r="FNU115" s="131"/>
      <c r="FNV115" s="131"/>
      <c r="FNW115" s="131"/>
      <c r="FNX115" s="131"/>
      <c r="FNY115" s="131"/>
      <c r="FNZ115" s="131"/>
      <c r="FOA115" s="131"/>
      <c r="FOB115" s="131"/>
      <c r="FOC115" s="131"/>
      <c r="FOD115" s="131"/>
      <c r="FOE115" s="131"/>
      <c r="FOF115" s="131"/>
      <c r="FOG115" s="131"/>
      <c r="FOH115" s="131"/>
      <c r="FOI115" s="131"/>
      <c r="FOJ115" s="131"/>
      <c r="FOK115" s="131"/>
      <c r="FOL115" s="131"/>
      <c r="FOM115" s="131"/>
      <c r="FON115" s="131"/>
      <c r="FOO115" s="131"/>
      <c r="FOP115" s="131"/>
      <c r="FOQ115" s="131"/>
      <c r="FOR115" s="131"/>
      <c r="FOS115" s="131"/>
      <c r="FOT115" s="131"/>
      <c r="FOU115" s="131"/>
      <c r="FOV115" s="131"/>
      <c r="FOW115" s="131"/>
      <c r="FOX115" s="131"/>
      <c r="FOY115" s="131"/>
      <c r="FOZ115" s="131"/>
      <c r="FPA115" s="131"/>
      <c r="FPB115" s="131"/>
      <c r="FPC115" s="131"/>
      <c r="FPD115" s="131"/>
      <c r="FPE115" s="131"/>
      <c r="FPF115" s="131"/>
      <c r="FPG115" s="131"/>
      <c r="FPH115" s="131"/>
      <c r="FPI115" s="131"/>
      <c r="FPJ115" s="131"/>
      <c r="FPK115" s="131"/>
      <c r="FPL115" s="131"/>
      <c r="FPM115" s="131"/>
      <c r="FPN115" s="131"/>
      <c r="FPO115" s="131"/>
      <c r="FPP115" s="131"/>
      <c r="FPQ115" s="131"/>
      <c r="FPR115" s="131"/>
      <c r="FPS115" s="131"/>
      <c r="FPT115" s="131"/>
      <c r="FPU115" s="131"/>
      <c r="FPV115" s="131"/>
      <c r="FPW115" s="131"/>
      <c r="FPX115" s="131"/>
      <c r="FPY115" s="131"/>
      <c r="FPZ115" s="131"/>
      <c r="FQA115" s="131"/>
      <c r="FQB115" s="131"/>
      <c r="FQC115" s="131"/>
      <c r="FQD115" s="131"/>
      <c r="FQE115" s="131"/>
      <c r="FQF115" s="131"/>
      <c r="FQG115" s="131"/>
      <c r="FQH115" s="131"/>
      <c r="FQI115" s="131"/>
      <c r="FQJ115" s="131"/>
      <c r="FQK115" s="131"/>
      <c r="FQL115" s="131"/>
      <c r="FQM115" s="131"/>
      <c r="FQN115" s="131"/>
      <c r="FQO115" s="131"/>
      <c r="FQP115" s="131"/>
      <c r="FQQ115" s="131"/>
      <c r="FQR115" s="131"/>
      <c r="FQS115" s="131"/>
      <c r="FQT115" s="131"/>
      <c r="FQU115" s="131"/>
      <c r="FQV115" s="131"/>
      <c r="FQW115" s="131"/>
      <c r="FQX115" s="131"/>
      <c r="FQY115" s="131"/>
      <c r="FQZ115" s="131"/>
      <c r="FRA115" s="131"/>
      <c r="FRB115" s="131"/>
      <c r="FRC115" s="131"/>
      <c r="FRD115" s="131"/>
      <c r="FRE115" s="131"/>
      <c r="FRF115" s="131"/>
      <c r="FRG115" s="131"/>
      <c r="FRH115" s="131"/>
      <c r="FRI115" s="131"/>
      <c r="FRJ115" s="131"/>
      <c r="FRK115" s="131"/>
      <c r="FRL115" s="131"/>
      <c r="FRM115" s="131"/>
      <c r="FRN115" s="131"/>
      <c r="FRO115" s="131"/>
      <c r="FRP115" s="131"/>
      <c r="FRQ115" s="131"/>
      <c r="FRR115" s="131"/>
      <c r="FRS115" s="131"/>
      <c r="FRT115" s="131"/>
      <c r="FRU115" s="131"/>
      <c r="FRV115" s="131"/>
      <c r="FRW115" s="131"/>
      <c r="FRX115" s="131"/>
      <c r="FRY115" s="131"/>
      <c r="FRZ115" s="131"/>
      <c r="FSA115" s="131"/>
      <c r="FSB115" s="131"/>
      <c r="FSC115" s="131"/>
      <c r="FSD115" s="131"/>
      <c r="FSE115" s="131"/>
      <c r="FSF115" s="131"/>
      <c r="FSG115" s="131"/>
      <c r="FSH115" s="131"/>
      <c r="FSI115" s="131"/>
      <c r="FSJ115" s="131"/>
      <c r="FSK115" s="131"/>
      <c r="FSL115" s="131"/>
      <c r="FSM115" s="131"/>
      <c r="FSN115" s="131"/>
      <c r="FSO115" s="131"/>
      <c r="FSP115" s="131"/>
      <c r="FSQ115" s="131"/>
      <c r="FSR115" s="131"/>
      <c r="FSS115" s="131"/>
      <c r="FST115" s="131"/>
      <c r="FSU115" s="131"/>
      <c r="FSV115" s="131"/>
      <c r="FSW115" s="131"/>
      <c r="FSX115" s="131"/>
      <c r="FSY115" s="131"/>
      <c r="FSZ115" s="131"/>
      <c r="FTA115" s="131"/>
      <c r="FTB115" s="131"/>
      <c r="FTC115" s="131"/>
      <c r="FTD115" s="131"/>
      <c r="FTE115" s="131"/>
      <c r="FTF115" s="131"/>
      <c r="FTG115" s="131"/>
      <c r="FTH115" s="131"/>
      <c r="FTI115" s="131"/>
      <c r="FTJ115" s="131"/>
      <c r="FTK115" s="131"/>
      <c r="FTL115" s="131"/>
      <c r="FTM115" s="131"/>
      <c r="FTN115" s="131"/>
      <c r="FTO115" s="131"/>
      <c r="FTP115" s="131"/>
      <c r="FTQ115" s="131"/>
      <c r="FTR115" s="131"/>
      <c r="FTS115" s="131"/>
      <c r="FTT115" s="131"/>
      <c r="FTU115" s="131"/>
      <c r="FTV115" s="131"/>
      <c r="FTW115" s="131"/>
      <c r="FTX115" s="131"/>
      <c r="FTY115" s="131"/>
      <c r="FTZ115" s="131"/>
      <c r="FUA115" s="131"/>
      <c r="FUB115" s="131"/>
      <c r="FUC115" s="131"/>
      <c r="FUD115" s="131"/>
      <c r="FUE115" s="131"/>
      <c r="FUF115" s="131"/>
      <c r="FUG115" s="131"/>
      <c r="FUH115" s="131"/>
      <c r="FUI115" s="131"/>
      <c r="FUJ115" s="131"/>
      <c r="FUK115" s="131"/>
      <c r="FUL115" s="131"/>
      <c r="FUM115" s="131"/>
      <c r="FUN115" s="131"/>
      <c r="FUO115" s="131"/>
      <c r="FUP115" s="131"/>
      <c r="FUQ115" s="131"/>
      <c r="FUR115" s="131"/>
      <c r="FUS115" s="131"/>
      <c r="FUT115" s="131"/>
      <c r="FUU115" s="131"/>
      <c r="FUV115" s="131"/>
      <c r="FUW115" s="131"/>
      <c r="FUX115" s="131"/>
      <c r="FUY115" s="131"/>
      <c r="FUZ115" s="131"/>
      <c r="FVA115" s="131"/>
      <c r="FVB115" s="131"/>
      <c r="FVC115" s="131"/>
      <c r="FVD115" s="131"/>
      <c r="FVE115" s="131"/>
      <c r="FVF115" s="131"/>
      <c r="FVG115" s="131"/>
      <c r="FVH115" s="131"/>
      <c r="FVI115" s="131"/>
      <c r="FVJ115" s="131"/>
      <c r="FVK115" s="131"/>
      <c r="FVL115" s="131"/>
      <c r="FVM115" s="131"/>
      <c r="FVN115" s="131"/>
      <c r="FVO115" s="131"/>
      <c r="FVP115" s="131"/>
      <c r="FVQ115" s="131"/>
      <c r="FVR115" s="131"/>
      <c r="FVS115" s="131"/>
      <c r="FVT115" s="131"/>
      <c r="FVU115" s="131"/>
      <c r="FVV115" s="131"/>
      <c r="FVW115" s="131"/>
      <c r="FVX115" s="131"/>
      <c r="FVY115" s="131"/>
      <c r="FVZ115" s="131"/>
      <c r="FWA115" s="131"/>
      <c r="FWB115" s="131"/>
      <c r="FWC115" s="131"/>
      <c r="FWD115" s="131"/>
      <c r="FWE115" s="131"/>
      <c r="FWF115" s="131"/>
      <c r="FWG115" s="131"/>
      <c r="FWH115" s="131"/>
      <c r="FWI115" s="131"/>
      <c r="FWJ115" s="131"/>
      <c r="FWK115" s="131"/>
      <c r="FWL115" s="131"/>
      <c r="FWM115" s="131"/>
      <c r="FWN115" s="131"/>
      <c r="FWO115" s="131"/>
      <c r="FWP115" s="131"/>
      <c r="FWQ115" s="131"/>
      <c r="FWR115" s="131"/>
      <c r="FWS115" s="131"/>
      <c r="FWT115" s="131"/>
      <c r="FWU115" s="131"/>
      <c r="FWV115" s="131"/>
      <c r="FWW115" s="131"/>
      <c r="FWX115" s="131"/>
      <c r="FWY115" s="131"/>
      <c r="FWZ115" s="131"/>
      <c r="FXA115" s="131"/>
      <c r="FXB115" s="131"/>
      <c r="FXC115" s="131"/>
      <c r="FXD115" s="131"/>
      <c r="FXE115" s="131"/>
      <c r="FXF115" s="131"/>
      <c r="FXG115" s="131"/>
      <c r="FXH115" s="131"/>
      <c r="FXI115" s="131"/>
      <c r="FXJ115" s="131"/>
      <c r="FXK115" s="131"/>
      <c r="FXL115" s="131"/>
      <c r="FXM115" s="131"/>
      <c r="FXN115" s="131"/>
      <c r="FXO115" s="131"/>
      <c r="FXP115" s="131"/>
      <c r="FXQ115" s="131"/>
      <c r="FXR115" s="131"/>
      <c r="FXS115" s="131"/>
      <c r="FXT115" s="131"/>
      <c r="FXU115" s="131"/>
      <c r="FXV115" s="131"/>
      <c r="FXW115" s="131"/>
      <c r="FXX115" s="131"/>
      <c r="FXY115" s="131"/>
      <c r="FXZ115" s="131"/>
      <c r="FYA115" s="131"/>
      <c r="FYB115" s="131"/>
      <c r="FYC115" s="131"/>
      <c r="FYD115" s="131"/>
      <c r="FYE115" s="131"/>
      <c r="FYF115" s="131"/>
      <c r="FYG115" s="131"/>
      <c r="FYH115" s="131"/>
      <c r="FYI115" s="131"/>
      <c r="FYJ115" s="131"/>
      <c r="FYK115" s="131"/>
      <c r="FYL115" s="131"/>
      <c r="FYM115" s="131"/>
      <c r="FYN115" s="131"/>
      <c r="FYO115" s="131"/>
      <c r="FYP115" s="131"/>
      <c r="FYQ115" s="131"/>
      <c r="FYR115" s="131"/>
      <c r="FYS115" s="131"/>
      <c r="FYT115" s="131"/>
      <c r="FYU115" s="131"/>
      <c r="FYV115" s="131"/>
      <c r="FYW115" s="131"/>
      <c r="FYX115" s="131"/>
      <c r="FYY115" s="131"/>
      <c r="FYZ115" s="131"/>
      <c r="FZA115" s="131"/>
      <c r="FZB115" s="131"/>
      <c r="FZC115" s="131"/>
      <c r="FZD115" s="131"/>
      <c r="FZE115" s="131"/>
      <c r="FZF115" s="131"/>
      <c r="FZG115" s="131"/>
      <c r="FZH115" s="131"/>
      <c r="FZI115" s="131"/>
      <c r="FZJ115" s="131"/>
      <c r="FZK115" s="131"/>
      <c r="FZL115" s="131"/>
      <c r="FZM115" s="131"/>
      <c r="FZN115" s="131"/>
      <c r="FZO115" s="131"/>
      <c r="FZP115" s="131"/>
      <c r="FZQ115" s="131"/>
      <c r="FZR115" s="131"/>
      <c r="FZS115" s="131"/>
      <c r="FZT115" s="131"/>
      <c r="FZU115" s="131"/>
      <c r="FZV115" s="131"/>
      <c r="FZW115" s="131"/>
      <c r="FZX115" s="131"/>
      <c r="FZY115" s="131"/>
      <c r="FZZ115" s="131"/>
      <c r="GAA115" s="131"/>
      <c r="GAB115" s="131"/>
      <c r="GAC115" s="131"/>
      <c r="GAD115" s="131"/>
      <c r="GAE115" s="131"/>
      <c r="GAF115" s="131"/>
      <c r="GAG115" s="131"/>
      <c r="GAH115" s="131"/>
      <c r="GAI115" s="131"/>
      <c r="GAJ115" s="131"/>
      <c r="GAK115" s="131"/>
      <c r="GAL115" s="131"/>
      <c r="GAM115" s="131"/>
      <c r="GAN115" s="131"/>
      <c r="GAO115" s="131"/>
      <c r="GAP115" s="131"/>
      <c r="GAQ115" s="131"/>
      <c r="GAR115" s="131"/>
      <c r="GAS115" s="131"/>
      <c r="GAT115" s="131"/>
      <c r="GAU115" s="131"/>
      <c r="GAV115" s="131"/>
      <c r="GAW115" s="131"/>
      <c r="GAX115" s="131"/>
      <c r="GAY115" s="131"/>
      <c r="GAZ115" s="131"/>
      <c r="GBA115" s="131"/>
      <c r="GBB115" s="131"/>
      <c r="GBC115" s="131"/>
      <c r="GBD115" s="131"/>
      <c r="GBE115" s="131"/>
      <c r="GBF115" s="131"/>
      <c r="GBG115" s="131"/>
      <c r="GBH115" s="131"/>
      <c r="GBI115" s="131"/>
      <c r="GBJ115" s="131"/>
      <c r="GBK115" s="131"/>
      <c r="GBL115" s="131"/>
      <c r="GBM115" s="131"/>
      <c r="GBN115" s="131"/>
      <c r="GBO115" s="131"/>
      <c r="GBP115" s="131"/>
      <c r="GBQ115" s="131"/>
      <c r="GBR115" s="131"/>
      <c r="GBS115" s="131"/>
      <c r="GBT115" s="131"/>
      <c r="GBU115" s="131"/>
      <c r="GBV115" s="131"/>
      <c r="GBW115" s="131"/>
      <c r="GBX115" s="131"/>
      <c r="GBY115" s="131"/>
      <c r="GBZ115" s="131"/>
      <c r="GCA115" s="131"/>
      <c r="GCB115" s="131"/>
      <c r="GCC115" s="131"/>
      <c r="GCD115" s="131"/>
      <c r="GCE115" s="131"/>
      <c r="GCF115" s="131"/>
      <c r="GCG115" s="131"/>
      <c r="GCH115" s="131"/>
      <c r="GCI115" s="131"/>
      <c r="GCJ115" s="131"/>
      <c r="GCK115" s="131"/>
      <c r="GCL115" s="131"/>
      <c r="GCM115" s="131"/>
      <c r="GCN115" s="131"/>
      <c r="GCO115" s="131"/>
      <c r="GCP115" s="131"/>
      <c r="GCQ115" s="131"/>
      <c r="GCR115" s="131"/>
      <c r="GCS115" s="131"/>
      <c r="GCT115" s="131"/>
      <c r="GCU115" s="131"/>
      <c r="GCV115" s="131"/>
      <c r="GCW115" s="131"/>
      <c r="GCX115" s="131"/>
      <c r="GCY115" s="131"/>
      <c r="GCZ115" s="131"/>
      <c r="GDA115" s="131"/>
      <c r="GDB115" s="131"/>
      <c r="GDC115" s="131"/>
      <c r="GDD115" s="131"/>
      <c r="GDE115" s="131"/>
      <c r="GDF115" s="131"/>
      <c r="GDG115" s="131"/>
      <c r="GDH115" s="131"/>
      <c r="GDI115" s="131"/>
      <c r="GDJ115" s="131"/>
      <c r="GDK115" s="131"/>
      <c r="GDL115" s="131"/>
      <c r="GDM115" s="131"/>
      <c r="GDN115" s="131"/>
      <c r="GDO115" s="131"/>
      <c r="GDP115" s="131"/>
      <c r="GDQ115" s="131"/>
      <c r="GDR115" s="131"/>
      <c r="GDS115" s="131"/>
      <c r="GDT115" s="131"/>
      <c r="GDU115" s="131"/>
      <c r="GDV115" s="131"/>
      <c r="GDW115" s="131"/>
      <c r="GDX115" s="131"/>
      <c r="GDY115" s="131"/>
      <c r="GDZ115" s="131"/>
      <c r="GEA115" s="131"/>
      <c r="GEB115" s="131"/>
      <c r="GEC115" s="131"/>
      <c r="GED115" s="131"/>
      <c r="GEE115" s="131"/>
      <c r="GEF115" s="131"/>
      <c r="GEG115" s="131"/>
      <c r="GEH115" s="131"/>
      <c r="GEI115" s="131"/>
      <c r="GEJ115" s="131"/>
      <c r="GEK115" s="131"/>
      <c r="GEL115" s="131"/>
      <c r="GEM115" s="131"/>
      <c r="GEN115" s="131"/>
      <c r="GEO115" s="131"/>
      <c r="GEP115" s="131"/>
      <c r="GEQ115" s="131"/>
      <c r="GER115" s="131"/>
      <c r="GES115" s="131"/>
      <c r="GET115" s="131"/>
      <c r="GEU115" s="131"/>
      <c r="GEV115" s="131"/>
      <c r="GEW115" s="131"/>
      <c r="GEX115" s="131"/>
      <c r="GEY115" s="131"/>
      <c r="GEZ115" s="131"/>
      <c r="GFA115" s="131"/>
      <c r="GFB115" s="131"/>
      <c r="GFC115" s="131"/>
      <c r="GFD115" s="131"/>
      <c r="GFE115" s="131"/>
      <c r="GFF115" s="131"/>
      <c r="GFG115" s="131"/>
      <c r="GFH115" s="131"/>
      <c r="GFI115" s="131"/>
      <c r="GFJ115" s="131"/>
      <c r="GFK115" s="131"/>
      <c r="GFL115" s="131"/>
      <c r="GFM115" s="131"/>
      <c r="GFN115" s="131"/>
      <c r="GFO115" s="131"/>
      <c r="GFP115" s="131"/>
      <c r="GFQ115" s="131"/>
      <c r="GFR115" s="131"/>
      <c r="GFS115" s="131"/>
      <c r="GFT115" s="131"/>
      <c r="GFU115" s="131"/>
      <c r="GFV115" s="131"/>
      <c r="GFW115" s="131"/>
      <c r="GFX115" s="131"/>
      <c r="GFY115" s="131"/>
      <c r="GFZ115" s="131"/>
      <c r="GGA115" s="131"/>
      <c r="GGB115" s="131"/>
      <c r="GGC115" s="131"/>
      <c r="GGD115" s="131"/>
      <c r="GGE115" s="131"/>
      <c r="GGF115" s="131"/>
      <c r="GGG115" s="131"/>
      <c r="GGH115" s="131"/>
      <c r="GGI115" s="131"/>
      <c r="GGJ115" s="131"/>
      <c r="GGK115" s="131"/>
      <c r="GGL115" s="131"/>
      <c r="GGM115" s="131"/>
      <c r="GGN115" s="131"/>
      <c r="GGO115" s="131"/>
      <c r="GGP115" s="131"/>
      <c r="GGQ115" s="131"/>
      <c r="GGR115" s="131"/>
      <c r="GGS115" s="131"/>
      <c r="GGT115" s="131"/>
      <c r="GGU115" s="131"/>
      <c r="GGV115" s="131"/>
      <c r="GGW115" s="131"/>
      <c r="GGX115" s="131"/>
      <c r="GGY115" s="131"/>
      <c r="GGZ115" s="131"/>
      <c r="GHA115" s="131"/>
      <c r="GHB115" s="131"/>
      <c r="GHC115" s="131"/>
      <c r="GHD115" s="131"/>
      <c r="GHE115" s="131"/>
      <c r="GHF115" s="131"/>
      <c r="GHG115" s="131"/>
      <c r="GHH115" s="131"/>
      <c r="GHI115" s="131"/>
      <c r="GHJ115" s="131"/>
      <c r="GHK115" s="131"/>
      <c r="GHL115" s="131"/>
      <c r="GHM115" s="131"/>
      <c r="GHN115" s="131"/>
      <c r="GHO115" s="131"/>
      <c r="GHP115" s="131"/>
      <c r="GHQ115" s="131"/>
      <c r="GHR115" s="131"/>
      <c r="GHS115" s="131"/>
      <c r="GHT115" s="131"/>
      <c r="GHU115" s="131"/>
      <c r="GHV115" s="131"/>
      <c r="GHW115" s="131"/>
      <c r="GHX115" s="131"/>
      <c r="GHY115" s="131"/>
      <c r="GHZ115" s="131"/>
      <c r="GIA115" s="131"/>
      <c r="GIB115" s="131"/>
      <c r="GIC115" s="131"/>
      <c r="GID115" s="131"/>
      <c r="GIE115" s="131"/>
      <c r="GIF115" s="131"/>
      <c r="GIG115" s="131"/>
      <c r="GIH115" s="131"/>
      <c r="GII115" s="131"/>
      <c r="GIJ115" s="131"/>
      <c r="GIK115" s="131"/>
      <c r="GIL115" s="131"/>
      <c r="GIM115" s="131"/>
      <c r="GIN115" s="131"/>
      <c r="GIO115" s="131"/>
      <c r="GIP115" s="131"/>
      <c r="GIQ115" s="131"/>
      <c r="GIR115" s="131"/>
      <c r="GIS115" s="131"/>
      <c r="GIT115" s="131"/>
      <c r="GIU115" s="131"/>
      <c r="GIV115" s="131"/>
      <c r="GIW115" s="131"/>
      <c r="GIX115" s="131"/>
      <c r="GIY115" s="131"/>
      <c r="GIZ115" s="131"/>
      <c r="GJA115" s="131"/>
      <c r="GJB115" s="131"/>
      <c r="GJC115" s="131"/>
      <c r="GJD115" s="131"/>
      <c r="GJE115" s="131"/>
      <c r="GJF115" s="131"/>
      <c r="GJG115" s="131"/>
      <c r="GJH115" s="131"/>
      <c r="GJI115" s="131"/>
      <c r="GJJ115" s="131"/>
      <c r="GJK115" s="131"/>
      <c r="GJL115" s="131"/>
      <c r="GJM115" s="131"/>
      <c r="GJN115" s="131"/>
      <c r="GJO115" s="131"/>
      <c r="GJP115" s="131"/>
      <c r="GJQ115" s="131"/>
      <c r="GJR115" s="131"/>
      <c r="GJS115" s="131"/>
      <c r="GJT115" s="131"/>
      <c r="GJU115" s="131"/>
      <c r="GJV115" s="131"/>
      <c r="GJW115" s="131"/>
      <c r="GJX115" s="131"/>
      <c r="GJY115" s="131"/>
      <c r="GJZ115" s="131"/>
      <c r="GKA115" s="131"/>
      <c r="GKB115" s="131"/>
      <c r="GKC115" s="131"/>
      <c r="GKD115" s="131"/>
      <c r="GKE115" s="131"/>
      <c r="GKF115" s="131"/>
      <c r="GKG115" s="131"/>
      <c r="GKH115" s="131"/>
      <c r="GKI115" s="131"/>
      <c r="GKJ115" s="131"/>
      <c r="GKK115" s="131"/>
      <c r="GKL115" s="131"/>
      <c r="GKM115" s="131"/>
      <c r="GKN115" s="131"/>
      <c r="GKO115" s="131"/>
      <c r="GKP115" s="131"/>
      <c r="GKQ115" s="131"/>
      <c r="GKR115" s="131"/>
      <c r="GKS115" s="131"/>
      <c r="GKT115" s="131"/>
      <c r="GKU115" s="131"/>
      <c r="GKV115" s="131"/>
      <c r="GKW115" s="131"/>
      <c r="GKX115" s="131"/>
      <c r="GKY115" s="131"/>
      <c r="GKZ115" s="131"/>
      <c r="GLA115" s="131"/>
      <c r="GLB115" s="131"/>
      <c r="GLC115" s="131"/>
      <c r="GLD115" s="131"/>
      <c r="GLE115" s="131"/>
      <c r="GLF115" s="131"/>
      <c r="GLG115" s="131"/>
      <c r="GLH115" s="131"/>
      <c r="GLI115" s="131"/>
      <c r="GLJ115" s="131"/>
      <c r="GLK115" s="131"/>
      <c r="GLL115" s="131"/>
      <c r="GLM115" s="131"/>
      <c r="GLN115" s="131"/>
      <c r="GLO115" s="131"/>
      <c r="GLP115" s="131"/>
      <c r="GLQ115" s="131"/>
      <c r="GLR115" s="131"/>
      <c r="GLS115" s="131"/>
      <c r="GLT115" s="131"/>
      <c r="GLU115" s="131"/>
      <c r="GLV115" s="131"/>
      <c r="GLW115" s="131"/>
      <c r="GLX115" s="131"/>
      <c r="GLY115" s="131"/>
      <c r="GLZ115" s="131"/>
      <c r="GMA115" s="131"/>
      <c r="GMB115" s="131"/>
      <c r="GMC115" s="131"/>
      <c r="GMD115" s="131"/>
      <c r="GME115" s="131"/>
      <c r="GMF115" s="131"/>
      <c r="GMG115" s="131"/>
      <c r="GMH115" s="131"/>
      <c r="GMI115" s="131"/>
      <c r="GMJ115" s="131"/>
      <c r="GMK115" s="131"/>
      <c r="GML115" s="131"/>
      <c r="GMM115" s="131"/>
      <c r="GMN115" s="131"/>
      <c r="GMO115" s="131"/>
      <c r="GMP115" s="131"/>
      <c r="GMQ115" s="131"/>
      <c r="GMR115" s="131"/>
      <c r="GMS115" s="131"/>
      <c r="GMT115" s="131"/>
      <c r="GMU115" s="131"/>
      <c r="GMV115" s="131"/>
      <c r="GMW115" s="131"/>
      <c r="GMX115" s="131"/>
      <c r="GMY115" s="131"/>
      <c r="GMZ115" s="131"/>
      <c r="GNA115" s="131"/>
      <c r="GNB115" s="131"/>
      <c r="GNC115" s="131"/>
      <c r="GND115" s="131"/>
      <c r="GNE115" s="131"/>
      <c r="GNF115" s="131"/>
      <c r="GNG115" s="131"/>
      <c r="GNH115" s="131"/>
      <c r="GNI115" s="131"/>
      <c r="GNJ115" s="131"/>
      <c r="GNK115" s="131"/>
      <c r="GNL115" s="131"/>
      <c r="GNM115" s="131"/>
      <c r="GNN115" s="131"/>
      <c r="GNO115" s="131"/>
      <c r="GNP115" s="131"/>
      <c r="GNQ115" s="131"/>
      <c r="GNR115" s="131"/>
      <c r="GNS115" s="131"/>
      <c r="GNT115" s="131"/>
      <c r="GNU115" s="131"/>
      <c r="GNV115" s="131"/>
      <c r="GNW115" s="131"/>
      <c r="GNX115" s="131"/>
      <c r="GNY115" s="131"/>
      <c r="GNZ115" s="131"/>
      <c r="GOA115" s="131"/>
      <c r="GOB115" s="131"/>
      <c r="GOC115" s="131"/>
      <c r="GOD115" s="131"/>
      <c r="GOE115" s="131"/>
      <c r="GOF115" s="131"/>
      <c r="GOG115" s="131"/>
      <c r="GOH115" s="131"/>
      <c r="GOI115" s="131"/>
      <c r="GOJ115" s="131"/>
      <c r="GOK115" s="131"/>
      <c r="GOL115" s="131"/>
      <c r="GOM115" s="131"/>
      <c r="GON115" s="131"/>
      <c r="GOO115" s="131"/>
      <c r="GOP115" s="131"/>
      <c r="GOQ115" s="131"/>
      <c r="GOR115" s="131"/>
      <c r="GOS115" s="131"/>
      <c r="GOT115" s="131"/>
      <c r="GOU115" s="131"/>
      <c r="GOV115" s="131"/>
      <c r="GOW115" s="131"/>
      <c r="GOX115" s="131"/>
      <c r="GOY115" s="131"/>
      <c r="GOZ115" s="131"/>
      <c r="GPA115" s="131"/>
      <c r="GPB115" s="131"/>
      <c r="GPC115" s="131"/>
      <c r="GPD115" s="131"/>
      <c r="GPE115" s="131"/>
      <c r="GPF115" s="131"/>
      <c r="GPG115" s="131"/>
      <c r="GPH115" s="131"/>
      <c r="GPI115" s="131"/>
      <c r="GPJ115" s="131"/>
      <c r="GPK115" s="131"/>
      <c r="GPL115" s="131"/>
      <c r="GPM115" s="131"/>
      <c r="GPN115" s="131"/>
      <c r="GPO115" s="131"/>
      <c r="GPP115" s="131"/>
      <c r="GPQ115" s="131"/>
      <c r="GPR115" s="131"/>
      <c r="GPS115" s="131"/>
      <c r="GPT115" s="131"/>
      <c r="GPU115" s="131"/>
      <c r="GPV115" s="131"/>
      <c r="GPW115" s="131"/>
      <c r="GPX115" s="131"/>
      <c r="GPY115" s="131"/>
      <c r="GPZ115" s="131"/>
      <c r="GQA115" s="131"/>
      <c r="GQB115" s="131"/>
      <c r="GQC115" s="131"/>
      <c r="GQD115" s="131"/>
      <c r="GQE115" s="131"/>
      <c r="GQF115" s="131"/>
      <c r="GQG115" s="131"/>
      <c r="GQH115" s="131"/>
      <c r="GQI115" s="131"/>
      <c r="GQJ115" s="131"/>
      <c r="GQK115" s="131"/>
      <c r="GQL115" s="131"/>
      <c r="GQM115" s="131"/>
      <c r="GQN115" s="131"/>
      <c r="GQO115" s="131"/>
      <c r="GQP115" s="131"/>
      <c r="GQQ115" s="131"/>
      <c r="GQR115" s="131"/>
      <c r="GQS115" s="131"/>
      <c r="GQT115" s="131"/>
      <c r="GQU115" s="131"/>
      <c r="GQV115" s="131"/>
      <c r="GQW115" s="131"/>
      <c r="GQX115" s="131"/>
      <c r="GQY115" s="131"/>
      <c r="GQZ115" s="131"/>
      <c r="GRA115" s="131"/>
      <c r="GRB115" s="131"/>
      <c r="GRC115" s="131"/>
      <c r="GRD115" s="131"/>
      <c r="GRE115" s="131"/>
      <c r="GRF115" s="131"/>
      <c r="GRG115" s="131"/>
      <c r="GRH115" s="131"/>
      <c r="GRI115" s="131"/>
      <c r="GRJ115" s="131"/>
      <c r="GRK115" s="131"/>
      <c r="GRL115" s="131"/>
      <c r="GRM115" s="131"/>
      <c r="GRN115" s="131"/>
      <c r="GRO115" s="131"/>
      <c r="GRP115" s="131"/>
      <c r="GRQ115" s="131"/>
      <c r="GRR115" s="131"/>
      <c r="GRS115" s="131"/>
      <c r="GRT115" s="131"/>
      <c r="GRU115" s="131"/>
      <c r="GRV115" s="131"/>
      <c r="GRW115" s="131"/>
      <c r="GRX115" s="131"/>
      <c r="GRY115" s="131"/>
      <c r="GRZ115" s="131"/>
      <c r="GSA115" s="131"/>
      <c r="GSB115" s="131"/>
      <c r="GSC115" s="131"/>
      <c r="GSD115" s="131"/>
      <c r="GSE115" s="131"/>
      <c r="GSF115" s="131"/>
      <c r="GSG115" s="131"/>
      <c r="GSH115" s="131"/>
      <c r="GSI115" s="131"/>
      <c r="GSJ115" s="131"/>
      <c r="GSK115" s="131"/>
      <c r="GSL115" s="131"/>
      <c r="GSM115" s="131"/>
      <c r="GSN115" s="131"/>
      <c r="GSO115" s="131"/>
      <c r="GSP115" s="131"/>
      <c r="GSQ115" s="131"/>
      <c r="GSR115" s="131"/>
      <c r="GSS115" s="131"/>
      <c r="GST115" s="131"/>
      <c r="GSU115" s="131"/>
      <c r="GSV115" s="131"/>
      <c r="GSW115" s="131"/>
      <c r="GSX115" s="131"/>
      <c r="GSY115" s="131"/>
      <c r="GSZ115" s="131"/>
      <c r="GTA115" s="131"/>
      <c r="GTB115" s="131"/>
      <c r="GTC115" s="131"/>
      <c r="GTD115" s="131"/>
      <c r="GTE115" s="131"/>
      <c r="GTF115" s="131"/>
      <c r="GTG115" s="131"/>
      <c r="GTH115" s="131"/>
      <c r="GTI115" s="131"/>
      <c r="GTJ115" s="131"/>
      <c r="GTK115" s="131"/>
      <c r="GTL115" s="131"/>
      <c r="GTM115" s="131"/>
      <c r="GTN115" s="131"/>
      <c r="GTO115" s="131"/>
      <c r="GTP115" s="131"/>
      <c r="GTQ115" s="131"/>
      <c r="GTR115" s="131"/>
      <c r="GTS115" s="131"/>
      <c r="GTT115" s="131"/>
      <c r="GTU115" s="131"/>
      <c r="GTV115" s="131"/>
      <c r="GTW115" s="131"/>
      <c r="GTX115" s="131"/>
      <c r="GTY115" s="131"/>
      <c r="GTZ115" s="131"/>
      <c r="GUA115" s="131"/>
      <c r="GUB115" s="131"/>
      <c r="GUC115" s="131"/>
      <c r="GUD115" s="131"/>
      <c r="GUE115" s="131"/>
      <c r="GUF115" s="131"/>
      <c r="GUG115" s="131"/>
      <c r="GUH115" s="131"/>
      <c r="GUI115" s="131"/>
      <c r="GUJ115" s="131"/>
      <c r="GUK115" s="131"/>
      <c r="GUL115" s="131"/>
      <c r="GUM115" s="131"/>
      <c r="GUN115" s="131"/>
      <c r="GUO115" s="131"/>
      <c r="GUP115" s="131"/>
      <c r="GUQ115" s="131"/>
      <c r="GUR115" s="131"/>
      <c r="GUS115" s="131"/>
      <c r="GUT115" s="131"/>
      <c r="GUU115" s="131"/>
      <c r="GUV115" s="131"/>
      <c r="GUW115" s="131"/>
      <c r="GUX115" s="131"/>
      <c r="GUY115" s="131"/>
      <c r="GUZ115" s="131"/>
      <c r="GVA115" s="131"/>
      <c r="GVB115" s="131"/>
      <c r="GVC115" s="131"/>
      <c r="GVD115" s="131"/>
      <c r="GVE115" s="131"/>
      <c r="GVF115" s="131"/>
      <c r="GVG115" s="131"/>
      <c r="GVH115" s="131"/>
      <c r="GVI115" s="131"/>
      <c r="GVJ115" s="131"/>
      <c r="GVK115" s="131"/>
      <c r="GVL115" s="131"/>
      <c r="GVM115" s="131"/>
      <c r="GVN115" s="131"/>
      <c r="GVO115" s="131"/>
      <c r="GVP115" s="131"/>
      <c r="GVQ115" s="131"/>
      <c r="GVR115" s="131"/>
      <c r="GVS115" s="131"/>
      <c r="GVT115" s="131"/>
      <c r="GVU115" s="131"/>
      <c r="GVV115" s="131"/>
      <c r="GVW115" s="131"/>
      <c r="GVX115" s="131"/>
      <c r="GVY115" s="131"/>
      <c r="GVZ115" s="131"/>
      <c r="GWA115" s="131"/>
      <c r="GWB115" s="131"/>
      <c r="GWC115" s="131"/>
      <c r="GWD115" s="131"/>
      <c r="GWE115" s="131"/>
      <c r="GWF115" s="131"/>
      <c r="GWG115" s="131"/>
      <c r="GWH115" s="131"/>
      <c r="GWI115" s="131"/>
      <c r="GWJ115" s="131"/>
      <c r="GWK115" s="131"/>
      <c r="GWL115" s="131"/>
      <c r="GWM115" s="131"/>
      <c r="GWN115" s="131"/>
      <c r="GWO115" s="131"/>
      <c r="GWP115" s="131"/>
      <c r="GWQ115" s="131"/>
      <c r="GWR115" s="131"/>
      <c r="GWS115" s="131"/>
      <c r="GWT115" s="131"/>
      <c r="GWU115" s="131"/>
      <c r="GWV115" s="131"/>
      <c r="GWW115" s="131"/>
      <c r="GWX115" s="131"/>
      <c r="GWY115" s="131"/>
      <c r="GWZ115" s="131"/>
      <c r="GXA115" s="131"/>
      <c r="GXB115" s="131"/>
      <c r="GXC115" s="131"/>
      <c r="GXD115" s="131"/>
      <c r="GXE115" s="131"/>
      <c r="GXF115" s="131"/>
      <c r="GXG115" s="131"/>
      <c r="GXH115" s="131"/>
      <c r="GXI115" s="131"/>
      <c r="GXJ115" s="131"/>
      <c r="GXK115" s="131"/>
      <c r="GXL115" s="131"/>
      <c r="GXM115" s="131"/>
      <c r="GXN115" s="131"/>
      <c r="GXO115" s="131"/>
      <c r="GXP115" s="131"/>
      <c r="GXQ115" s="131"/>
      <c r="GXR115" s="131"/>
      <c r="GXS115" s="131"/>
      <c r="GXT115" s="131"/>
      <c r="GXU115" s="131"/>
      <c r="GXV115" s="131"/>
      <c r="GXW115" s="131"/>
      <c r="GXX115" s="131"/>
      <c r="GXY115" s="131"/>
      <c r="GXZ115" s="131"/>
      <c r="GYA115" s="131"/>
      <c r="GYB115" s="131"/>
      <c r="GYC115" s="131"/>
      <c r="GYD115" s="131"/>
      <c r="GYE115" s="131"/>
      <c r="GYF115" s="131"/>
      <c r="GYG115" s="131"/>
      <c r="GYH115" s="131"/>
      <c r="GYI115" s="131"/>
      <c r="GYJ115" s="131"/>
      <c r="GYK115" s="131"/>
      <c r="GYL115" s="131"/>
      <c r="GYM115" s="131"/>
      <c r="GYN115" s="131"/>
      <c r="GYO115" s="131"/>
      <c r="GYP115" s="131"/>
      <c r="GYQ115" s="131"/>
      <c r="GYR115" s="131"/>
      <c r="GYS115" s="131"/>
      <c r="GYT115" s="131"/>
      <c r="GYU115" s="131"/>
      <c r="GYV115" s="131"/>
      <c r="GYW115" s="131"/>
      <c r="GYX115" s="131"/>
      <c r="GYY115" s="131"/>
      <c r="GYZ115" s="131"/>
      <c r="GZA115" s="131"/>
      <c r="GZB115" s="131"/>
      <c r="GZC115" s="131"/>
      <c r="GZD115" s="131"/>
      <c r="GZE115" s="131"/>
      <c r="GZF115" s="131"/>
      <c r="GZG115" s="131"/>
      <c r="GZH115" s="131"/>
      <c r="GZI115" s="131"/>
      <c r="GZJ115" s="131"/>
      <c r="GZK115" s="131"/>
      <c r="GZL115" s="131"/>
      <c r="GZM115" s="131"/>
      <c r="GZN115" s="131"/>
      <c r="GZO115" s="131"/>
      <c r="GZP115" s="131"/>
      <c r="GZQ115" s="131"/>
      <c r="GZR115" s="131"/>
      <c r="GZS115" s="131"/>
      <c r="GZT115" s="131"/>
      <c r="GZU115" s="131"/>
      <c r="GZV115" s="131"/>
      <c r="GZW115" s="131"/>
      <c r="GZX115" s="131"/>
      <c r="GZY115" s="131"/>
      <c r="GZZ115" s="131"/>
      <c r="HAA115" s="131"/>
      <c r="HAB115" s="131"/>
      <c r="HAC115" s="131"/>
      <c r="HAD115" s="131"/>
      <c r="HAE115" s="131"/>
      <c r="HAF115" s="131"/>
      <c r="HAG115" s="131"/>
      <c r="HAH115" s="131"/>
      <c r="HAI115" s="131"/>
      <c r="HAJ115" s="131"/>
      <c r="HAK115" s="131"/>
      <c r="HAL115" s="131"/>
      <c r="HAM115" s="131"/>
      <c r="HAN115" s="131"/>
      <c r="HAO115" s="131"/>
      <c r="HAP115" s="131"/>
      <c r="HAQ115" s="131"/>
      <c r="HAR115" s="131"/>
      <c r="HAS115" s="131"/>
      <c r="HAT115" s="131"/>
      <c r="HAU115" s="131"/>
      <c r="HAV115" s="131"/>
      <c r="HAW115" s="131"/>
      <c r="HAX115" s="131"/>
      <c r="HAY115" s="131"/>
      <c r="HAZ115" s="131"/>
      <c r="HBA115" s="131"/>
      <c r="HBB115" s="131"/>
      <c r="HBC115" s="131"/>
      <c r="HBD115" s="131"/>
      <c r="HBE115" s="131"/>
      <c r="HBF115" s="131"/>
      <c r="HBG115" s="131"/>
      <c r="HBH115" s="131"/>
      <c r="HBI115" s="131"/>
      <c r="HBJ115" s="131"/>
      <c r="HBK115" s="131"/>
      <c r="HBL115" s="131"/>
      <c r="HBM115" s="131"/>
      <c r="HBN115" s="131"/>
      <c r="HBO115" s="131"/>
      <c r="HBP115" s="131"/>
      <c r="HBQ115" s="131"/>
      <c r="HBR115" s="131"/>
      <c r="HBS115" s="131"/>
      <c r="HBT115" s="131"/>
      <c r="HBU115" s="131"/>
      <c r="HBV115" s="131"/>
      <c r="HBW115" s="131"/>
      <c r="HBX115" s="131"/>
      <c r="HBY115" s="131"/>
      <c r="HBZ115" s="131"/>
      <c r="HCA115" s="131"/>
      <c r="HCB115" s="131"/>
      <c r="HCC115" s="131"/>
      <c r="HCD115" s="131"/>
      <c r="HCE115" s="131"/>
      <c r="HCF115" s="131"/>
      <c r="HCG115" s="131"/>
      <c r="HCH115" s="131"/>
      <c r="HCI115" s="131"/>
      <c r="HCJ115" s="131"/>
      <c r="HCK115" s="131"/>
      <c r="HCL115" s="131"/>
      <c r="HCM115" s="131"/>
      <c r="HCN115" s="131"/>
      <c r="HCO115" s="131"/>
      <c r="HCP115" s="131"/>
      <c r="HCQ115" s="131"/>
      <c r="HCR115" s="131"/>
      <c r="HCS115" s="131"/>
      <c r="HCT115" s="131"/>
      <c r="HCU115" s="131"/>
      <c r="HCV115" s="131"/>
      <c r="HCW115" s="131"/>
      <c r="HCX115" s="131"/>
      <c r="HCY115" s="131"/>
      <c r="HCZ115" s="131"/>
      <c r="HDA115" s="131"/>
      <c r="HDB115" s="131"/>
      <c r="HDC115" s="131"/>
      <c r="HDD115" s="131"/>
      <c r="HDE115" s="131"/>
      <c r="HDF115" s="131"/>
      <c r="HDG115" s="131"/>
      <c r="HDH115" s="131"/>
      <c r="HDI115" s="131"/>
      <c r="HDJ115" s="131"/>
      <c r="HDK115" s="131"/>
      <c r="HDL115" s="131"/>
      <c r="HDM115" s="131"/>
      <c r="HDN115" s="131"/>
      <c r="HDO115" s="131"/>
      <c r="HDP115" s="131"/>
      <c r="HDQ115" s="131"/>
      <c r="HDR115" s="131"/>
      <c r="HDS115" s="131"/>
      <c r="HDT115" s="131"/>
      <c r="HDU115" s="131"/>
      <c r="HDV115" s="131"/>
      <c r="HDW115" s="131"/>
      <c r="HDX115" s="131"/>
      <c r="HDY115" s="131"/>
      <c r="HDZ115" s="131"/>
      <c r="HEA115" s="131"/>
      <c r="HEB115" s="131"/>
      <c r="HEC115" s="131"/>
      <c r="HED115" s="131"/>
      <c r="HEE115" s="131"/>
      <c r="HEF115" s="131"/>
      <c r="HEG115" s="131"/>
      <c r="HEH115" s="131"/>
      <c r="HEI115" s="131"/>
      <c r="HEJ115" s="131"/>
      <c r="HEK115" s="131"/>
      <c r="HEL115" s="131"/>
      <c r="HEM115" s="131"/>
      <c r="HEN115" s="131"/>
      <c r="HEO115" s="131"/>
      <c r="HEP115" s="131"/>
      <c r="HEQ115" s="131"/>
      <c r="HER115" s="131"/>
      <c r="HES115" s="131"/>
      <c r="HET115" s="131"/>
      <c r="HEU115" s="131"/>
      <c r="HEV115" s="131"/>
      <c r="HEW115" s="131"/>
      <c r="HEX115" s="131"/>
      <c r="HEY115" s="131"/>
      <c r="HEZ115" s="131"/>
      <c r="HFA115" s="131"/>
      <c r="HFB115" s="131"/>
      <c r="HFC115" s="131"/>
      <c r="HFD115" s="131"/>
      <c r="HFE115" s="131"/>
      <c r="HFF115" s="131"/>
      <c r="HFG115" s="131"/>
      <c r="HFH115" s="131"/>
      <c r="HFI115" s="131"/>
      <c r="HFJ115" s="131"/>
      <c r="HFK115" s="131"/>
      <c r="HFL115" s="131"/>
      <c r="HFM115" s="131"/>
      <c r="HFN115" s="131"/>
      <c r="HFO115" s="131"/>
      <c r="HFP115" s="131"/>
      <c r="HFQ115" s="131"/>
      <c r="HFR115" s="131"/>
      <c r="HFS115" s="131"/>
      <c r="HFT115" s="131"/>
      <c r="HFU115" s="131"/>
      <c r="HFV115" s="131"/>
      <c r="HFW115" s="131"/>
      <c r="HFX115" s="131"/>
      <c r="HFY115" s="131"/>
      <c r="HFZ115" s="131"/>
      <c r="HGA115" s="131"/>
      <c r="HGB115" s="131"/>
      <c r="HGC115" s="131"/>
      <c r="HGD115" s="131"/>
      <c r="HGE115" s="131"/>
      <c r="HGF115" s="131"/>
      <c r="HGG115" s="131"/>
      <c r="HGH115" s="131"/>
      <c r="HGI115" s="131"/>
      <c r="HGJ115" s="131"/>
      <c r="HGK115" s="131"/>
      <c r="HGL115" s="131"/>
      <c r="HGM115" s="131"/>
      <c r="HGN115" s="131"/>
      <c r="HGO115" s="131"/>
      <c r="HGP115" s="131"/>
      <c r="HGQ115" s="131"/>
      <c r="HGR115" s="131"/>
      <c r="HGS115" s="131"/>
      <c r="HGT115" s="131"/>
      <c r="HGU115" s="131"/>
      <c r="HGV115" s="131"/>
      <c r="HGW115" s="131"/>
      <c r="HGX115" s="131"/>
      <c r="HGY115" s="131"/>
      <c r="HGZ115" s="131"/>
      <c r="HHA115" s="131"/>
      <c r="HHB115" s="131"/>
      <c r="HHC115" s="131"/>
      <c r="HHD115" s="131"/>
      <c r="HHE115" s="131"/>
      <c r="HHF115" s="131"/>
      <c r="HHG115" s="131"/>
      <c r="HHH115" s="131"/>
      <c r="HHI115" s="131"/>
      <c r="HHJ115" s="131"/>
      <c r="HHK115" s="131"/>
      <c r="HHL115" s="131"/>
      <c r="HHM115" s="131"/>
      <c r="HHN115" s="131"/>
      <c r="HHO115" s="131"/>
      <c r="HHP115" s="131"/>
      <c r="HHQ115" s="131"/>
      <c r="HHR115" s="131"/>
      <c r="HHS115" s="131"/>
      <c r="HHT115" s="131"/>
      <c r="HHU115" s="131"/>
      <c r="HHV115" s="131"/>
      <c r="HHW115" s="131"/>
      <c r="HHX115" s="131"/>
      <c r="HHY115" s="131"/>
      <c r="HHZ115" s="131"/>
      <c r="HIA115" s="131"/>
      <c r="HIB115" s="131"/>
      <c r="HIC115" s="131"/>
      <c r="HID115" s="131"/>
      <c r="HIE115" s="131"/>
      <c r="HIF115" s="131"/>
      <c r="HIG115" s="131"/>
      <c r="HIH115" s="131"/>
      <c r="HII115" s="131"/>
      <c r="HIJ115" s="131"/>
      <c r="HIK115" s="131"/>
      <c r="HIL115" s="131"/>
      <c r="HIM115" s="131"/>
      <c r="HIN115" s="131"/>
      <c r="HIO115" s="131"/>
      <c r="HIP115" s="131"/>
      <c r="HIQ115" s="131"/>
      <c r="HIR115" s="131"/>
      <c r="HIS115" s="131"/>
      <c r="HIT115" s="131"/>
      <c r="HIU115" s="131"/>
      <c r="HIV115" s="131"/>
      <c r="HIW115" s="131"/>
      <c r="HIX115" s="131"/>
      <c r="HIY115" s="131"/>
      <c r="HIZ115" s="131"/>
      <c r="HJA115" s="131"/>
      <c r="HJB115" s="131"/>
      <c r="HJC115" s="131"/>
      <c r="HJD115" s="131"/>
      <c r="HJE115" s="131"/>
      <c r="HJF115" s="131"/>
      <c r="HJG115" s="131"/>
      <c r="HJH115" s="131"/>
      <c r="HJI115" s="131"/>
      <c r="HJJ115" s="131"/>
      <c r="HJK115" s="131"/>
      <c r="HJL115" s="131"/>
      <c r="HJM115" s="131"/>
      <c r="HJN115" s="131"/>
      <c r="HJO115" s="131"/>
      <c r="HJP115" s="131"/>
      <c r="HJQ115" s="131"/>
      <c r="HJR115" s="131"/>
      <c r="HJS115" s="131"/>
      <c r="HJT115" s="131"/>
      <c r="HJU115" s="131"/>
      <c r="HJV115" s="131"/>
      <c r="HJW115" s="131"/>
      <c r="HJX115" s="131"/>
      <c r="HJY115" s="131"/>
      <c r="HJZ115" s="131"/>
      <c r="HKA115" s="131"/>
      <c r="HKB115" s="131"/>
      <c r="HKC115" s="131"/>
      <c r="HKD115" s="131"/>
      <c r="HKE115" s="131"/>
      <c r="HKF115" s="131"/>
      <c r="HKG115" s="131"/>
      <c r="HKH115" s="131"/>
      <c r="HKI115" s="131"/>
      <c r="HKJ115" s="131"/>
      <c r="HKK115" s="131"/>
      <c r="HKL115" s="131"/>
      <c r="HKM115" s="131"/>
      <c r="HKN115" s="131"/>
      <c r="HKO115" s="131"/>
      <c r="HKP115" s="131"/>
      <c r="HKQ115" s="131"/>
      <c r="HKR115" s="131"/>
      <c r="HKS115" s="131"/>
      <c r="HKT115" s="131"/>
      <c r="HKU115" s="131"/>
      <c r="HKV115" s="131"/>
      <c r="HKW115" s="131"/>
      <c r="HKX115" s="131"/>
      <c r="HKY115" s="131"/>
      <c r="HKZ115" s="131"/>
      <c r="HLA115" s="131"/>
      <c r="HLB115" s="131"/>
      <c r="HLC115" s="131"/>
      <c r="HLD115" s="131"/>
      <c r="HLE115" s="131"/>
      <c r="HLF115" s="131"/>
      <c r="HLG115" s="131"/>
      <c r="HLH115" s="131"/>
      <c r="HLI115" s="131"/>
      <c r="HLJ115" s="131"/>
      <c r="HLK115" s="131"/>
      <c r="HLL115" s="131"/>
      <c r="HLM115" s="131"/>
      <c r="HLN115" s="131"/>
      <c r="HLO115" s="131"/>
      <c r="HLP115" s="131"/>
      <c r="HLQ115" s="131"/>
      <c r="HLR115" s="131"/>
      <c r="HLS115" s="131"/>
      <c r="HLT115" s="131"/>
      <c r="HLU115" s="131"/>
      <c r="HLV115" s="131"/>
      <c r="HLW115" s="131"/>
      <c r="HLX115" s="131"/>
      <c r="HLY115" s="131"/>
      <c r="HLZ115" s="131"/>
      <c r="HMA115" s="131"/>
      <c r="HMB115" s="131"/>
      <c r="HMC115" s="131"/>
      <c r="HMD115" s="131"/>
      <c r="HME115" s="131"/>
      <c r="HMF115" s="131"/>
      <c r="HMG115" s="131"/>
      <c r="HMH115" s="131"/>
      <c r="HMI115" s="131"/>
      <c r="HMJ115" s="131"/>
      <c r="HMK115" s="131"/>
      <c r="HML115" s="131"/>
      <c r="HMM115" s="131"/>
      <c r="HMN115" s="131"/>
      <c r="HMO115" s="131"/>
      <c r="HMP115" s="131"/>
      <c r="HMQ115" s="131"/>
      <c r="HMR115" s="131"/>
      <c r="HMS115" s="131"/>
      <c r="HMT115" s="131"/>
      <c r="HMU115" s="131"/>
      <c r="HMV115" s="131"/>
      <c r="HMW115" s="131"/>
      <c r="HMX115" s="131"/>
      <c r="HMY115" s="131"/>
      <c r="HMZ115" s="131"/>
      <c r="HNA115" s="131"/>
      <c r="HNB115" s="131"/>
      <c r="HNC115" s="131"/>
      <c r="HND115" s="131"/>
      <c r="HNE115" s="131"/>
      <c r="HNF115" s="131"/>
      <c r="HNG115" s="131"/>
      <c r="HNH115" s="131"/>
      <c r="HNI115" s="131"/>
      <c r="HNJ115" s="131"/>
      <c r="HNK115" s="131"/>
      <c r="HNL115" s="131"/>
      <c r="HNM115" s="131"/>
      <c r="HNN115" s="131"/>
      <c r="HNO115" s="131"/>
      <c r="HNP115" s="131"/>
      <c r="HNQ115" s="131"/>
      <c r="HNR115" s="131"/>
      <c r="HNS115" s="131"/>
      <c r="HNT115" s="131"/>
      <c r="HNU115" s="131"/>
      <c r="HNV115" s="131"/>
      <c r="HNW115" s="131"/>
      <c r="HNX115" s="131"/>
      <c r="HNY115" s="131"/>
      <c r="HNZ115" s="131"/>
      <c r="HOA115" s="131"/>
      <c r="HOB115" s="131"/>
      <c r="HOC115" s="131"/>
      <c r="HOD115" s="131"/>
      <c r="HOE115" s="131"/>
      <c r="HOF115" s="131"/>
      <c r="HOG115" s="131"/>
      <c r="HOH115" s="131"/>
      <c r="HOI115" s="131"/>
      <c r="HOJ115" s="131"/>
      <c r="HOK115" s="131"/>
      <c r="HOL115" s="131"/>
      <c r="HOM115" s="131"/>
      <c r="HON115" s="131"/>
      <c r="HOO115" s="131"/>
      <c r="HOP115" s="131"/>
      <c r="HOQ115" s="131"/>
      <c r="HOR115" s="131"/>
      <c r="HOS115" s="131"/>
      <c r="HOT115" s="131"/>
      <c r="HOU115" s="131"/>
      <c r="HOV115" s="131"/>
      <c r="HOW115" s="131"/>
      <c r="HOX115" s="131"/>
      <c r="HOY115" s="131"/>
      <c r="HOZ115" s="131"/>
      <c r="HPA115" s="131"/>
      <c r="HPB115" s="131"/>
      <c r="HPC115" s="131"/>
      <c r="HPD115" s="131"/>
      <c r="HPE115" s="131"/>
      <c r="HPF115" s="131"/>
      <c r="HPG115" s="131"/>
      <c r="HPH115" s="131"/>
      <c r="HPI115" s="131"/>
      <c r="HPJ115" s="131"/>
      <c r="HPK115" s="131"/>
      <c r="HPL115" s="131"/>
      <c r="HPM115" s="131"/>
      <c r="HPN115" s="131"/>
      <c r="HPO115" s="131"/>
      <c r="HPP115" s="131"/>
      <c r="HPQ115" s="131"/>
      <c r="HPR115" s="131"/>
      <c r="HPS115" s="131"/>
      <c r="HPT115" s="131"/>
      <c r="HPU115" s="131"/>
      <c r="HPV115" s="131"/>
      <c r="HPW115" s="131"/>
      <c r="HPX115" s="131"/>
      <c r="HPY115" s="131"/>
      <c r="HPZ115" s="131"/>
      <c r="HQA115" s="131"/>
      <c r="HQB115" s="131"/>
      <c r="HQC115" s="131"/>
      <c r="HQD115" s="131"/>
      <c r="HQE115" s="131"/>
      <c r="HQF115" s="131"/>
      <c r="HQG115" s="131"/>
      <c r="HQH115" s="131"/>
      <c r="HQI115" s="131"/>
      <c r="HQJ115" s="131"/>
      <c r="HQK115" s="131"/>
      <c r="HQL115" s="131"/>
      <c r="HQM115" s="131"/>
      <c r="HQN115" s="131"/>
      <c r="HQO115" s="131"/>
      <c r="HQP115" s="131"/>
      <c r="HQQ115" s="131"/>
      <c r="HQR115" s="131"/>
      <c r="HQS115" s="131"/>
      <c r="HQT115" s="131"/>
      <c r="HQU115" s="131"/>
      <c r="HQV115" s="131"/>
      <c r="HQW115" s="131"/>
      <c r="HQX115" s="131"/>
      <c r="HQY115" s="131"/>
      <c r="HQZ115" s="131"/>
      <c r="HRA115" s="131"/>
      <c r="HRB115" s="131"/>
      <c r="HRC115" s="131"/>
      <c r="HRD115" s="131"/>
      <c r="HRE115" s="131"/>
      <c r="HRF115" s="131"/>
      <c r="HRG115" s="131"/>
      <c r="HRH115" s="131"/>
      <c r="HRI115" s="131"/>
      <c r="HRJ115" s="131"/>
      <c r="HRK115" s="131"/>
      <c r="HRL115" s="131"/>
      <c r="HRM115" s="131"/>
      <c r="HRN115" s="131"/>
      <c r="HRO115" s="131"/>
      <c r="HRP115" s="131"/>
      <c r="HRQ115" s="131"/>
      <c r="HRR115" s="131"/>
      <c r="HRS115" s="131"/>
      <c r="HRT115" s="131"/>
      <c r="HRU115" s="131"/>
      <c r="HRV115" s="131"/>
      <c r="HRW115" s="131"/>
      <c r="HRX115" s="131"/>
      <c r="HRY115" s="131"/>
      <c r="HRZ115" s="131"/>
      <c r="HSA115" s="131"/>
      <c r="HSB115" s="131"/>
      <c r="HSC115" s="131"/>
      <c r="HSD115" s="131"/>
      <c r="HSE115" s="131"/>
      <c r="HSF115" s="131"/>
      <c r="HSG115" s="131"/>
      <c r="HSH115" s="131"/>
      <c r="HSI115" s="131"/>
      <c r="HSJ115" s="131"/>
      <c r="HSK115" s="131"/>
      <c r="HSL115" s="131"/>
      <c r="HSM115" s="131"/>
      <c r="HSN115" s="131"/>
      <c r="HSO115" s="131"/>
      <c r="HSP115" s="131"/>
      <c r="HSQ115" s="131"/>
      <c r="HSR115" s="131"/>
      <c r="HSS115" s="131"/>
      <c r="HST115" s="131"/>
      <c r="HSU115" s="131"/>
      <c r="HSV115" s="131"/>
      <c r="HSW115" s="131"/>
      <c r="HSX115" s="131"/>
      <c r="HSY115" s="131"/>
      <c r="HSZ115" s="131"/>
      <c r="HTA115" s="131"/>
      <c r="HTB115" s="131"/>
      <c r="HTC115" s="131"/>
      <c r="HTD115" s="131"/>
      <c r="HTE115" s="131"/>
      <c r="HTF115" s="131"/>
      <c r="HTG115" s="131"/>
      <c r="HTH115" s="131"/>
      <c r="HTI115" s="131"/>
      <c r="HTJ115" s="131"/>
      <c r="HTK115" s="131"/>
      <c r="HTL115" s="131"/>
      <c r="HTM115" s="131"/>
      <c r="HTN115" s="131"/>
      <c r="HTO115" s="131"/>
      <c r="HTP115" s="131"/>
      <c r="HTQ115" s="131"/>
      <c r="HTR115" s="131"/>
      <c r="HTS115" s="131"/>
      <c r="HTT115" s="131"/>
      <c r="HTU115" s="131"/>
      <c r="HTV115" s="131"/>
      <c r="HTW115" s="131"/>
      <c r="HTX115" s="131"/>
      <c r="HTY115" s="131"/>
      <c r="HTZ115" s="131"/>
      <c r="HUA115" s="131"/>
      <c r="HUB115" s="131"/>
      <c r="HUC115" s="131"/>
      <c r="HUD115" s="131"/>
      <c r="HUE115" s="131"/>
      <c r="HUF115" s="131"/>
      <c r="HUG115" s="131"/>
      <c r="HUH115" s="131"/>
      <c r="HUI115" s="131"/>
      <c r="HUJ115" s="131"/>
      <c r="HUK115" s="131"/>
      <c r="HUL115" s="131"/>
      <c r="HUM115" s="131"/>
      <c r="HUN115" s="131"/>
      <c r="HUO115" s="131"/>
      <c r="HUP115" s="131"/>
      <c r="HUQ115" s="131"/>
      <c r="HUR115" s="131"/>
      <c r="HUS115" s="131"/>
      <c r="HUT115" s="131"/>
      <c r="HUU115" s="131"/>
      <c r="HUV115" s="131"/>
      <c r="HUW115" s="131"/>
      <c r="HUX115" s="131"/>
      <c r="HUY115" s="131"/>
      <c r="HUZ115" s="131"/>
      <c r="HVA115" s="131"/>
      <c r="HVB115" s="131"/>
      <c r="HVC115" s="131"/>
      <c r="HVD115" s="131"/>
      <c r="HVE115" s="131"/>
      <c r="HVF115" s="131"/>
      <c r="HVG115" s="131"/>
      <c r="HVH115" s="131"/>
      <c r="HVI115" s="131"/>
      <c r="HVJ115" s="131"/>
      <c r="HVK115" s="131"/>
      <c r="HVL115" s="131"/>
      <c r="HVM115" s="131"/>
      <c r="HVN115" s="131"/>
      <c r="HVO115" s="131"/>
      <c r="HVP115" s="131"/>
      <c r="HVQ115" s="131"/>
      <c r="HVR115" s="131"/>
      <c r="HVS115" s="131"/>
      <c r="HVT115" s="131"/>
      <c r="HVU115" s="131"/>
      <c r="HVV115" s="131"/>
      <c r="HVW115" s="131"/>
      <c r="HVX115" s="131"/>
      <c r="HVY115" s="131"/>
      <c r="HVZ115" s="131"/>
      <c r="HWA115" s="131"/>
      <c r="HWB115" s="131"/>
      <c r="HWC115" s="131"/>
      <c r="HWD115" s="131"/>
      <c r="HWE115" s="131"/>
      <c r="HWF115" s="131"/>
      <c r="HWG115" s="131"/>
      <c r="HWH115" s="131"/>
      <c r="HWI115" s="131"/>
      <c r="HWJ115" s="131"/>
      <c r="HWK115" s="131"/>
      <c r="HWL115" s="131"/>
      <c r="HWM115" s="131"/>
      <c r="HWN115" s="131"/>
      <c r="HWO115" s="131"/>
      <c r="HWP115" s="131"/>
      <c r="HWQ115" s="131"/>
      <c r="HWR115" s="131"/>
      <c r="HWS115" s="131"/>
      <c r="HWT115" s="131"/>
      <c r="HWU115" s="131"/>
      <c r="HWV115" s="131"/>
      <c r="HWW115" s="131"/>
      <c r="HWX115" s="131"/>
      <c r="HWY115" s="131"/>
      <c r="HWZ115" s="131"/>
      <c r="HXA115" s="131"/>
      <c r="HXB115" s="131"/>
      <c r="HXC115" s="131"/>
      <c r="HXD115" s="131"/>
      <c r="HXE115" s="131"/>
      <c r="HXF115" s="131"/>
      <c r="HXG115" s="131"/>
      <c r="HXH115" s="131"/>
      <c r="HXI115" s="131"/>
      <c r="HXJ115" s="131"/>
      <c r="HXK115" s="131"/>
      <c r="HXL115" s="131"/>
      <c r="HXM115" s="131"/>
      <c r="HXN115" s="131"/>
      <c r="HXO115" s="131"/>
      <c r="HXP115" s="131"/>
      <c r="HXQ115" s="131"/>
      <c r="HXR115" s="131"/>
      <c r="HXS115" s="131"/>
      <c r="HXT115" s="131"/>
      <c r="HXU115" s="131"/>
      <c r="HXV115" s="131"/>
      <c r="HXW115" s="131"/>
      <c r="HXX115" s="131"/>
      <c r="HXY115" s="131"/>
      <c r="HXZ115" s="131"/>
      <c r="HYA115" s="131"/>
      <c r="HYB115" s="131"/>
      <c r="HYC115" s="131"/>
      <c r="HYD115" s="131"/>
      <c r="HYE115" s="131"/>
      <c r="HYF115" s="131"/>
      <c r="HYG115" s="131"/>
      <c r="HYH115" s="131"/>
      <c r="HYI115" s="131"/>
      <c r="HYJ115" s="131"/>
      <c r="HYK115" s="131"/>
      <c r="HYL115" s="131"/>
      <c r="HYM115" s="131"/>
      <c r="HYN115" s="131"/>
      <c r="HYO115" s="131"/>
      <c r="HYP115" s="131"/>
      <c r="HYQ115" s="131"/>
      <c r="HYR115" s="131"/>
      <c r="HYS115" s="131"/>
      <c r="HYT115" s="131"/>
      <c r="HYU115" s="131"/>
      <c r="HYV115" s="131"/>
      <c r="HYW115" s="131"/>
      <c r="HYX115" s="131"/>
      <c r="HYY115" s="131"/>
      <c r="HYZ115" s="131"/>
      <c r="HZA115" s="131"/>
      <c r="HZB115" s="131"/>
      <c r="HZC115" s="131"/>
      <c r="HZD115" s="131"/>
      <c r="HZE115" s="131"/>
      <c r="HZF115" s="131"/>
      <c r="HZG115" s="131"/>
      <c r="HZH115" s="131"/>
      <c r="HZI115" s="131"/>
      <c r="HZJ115" s="131"/>
      <c r="HZK115" s="131"/>
      <c r="HZL115" s="131"/>
      <c r="HZM115" s="131"/>
      <c r="HZN115" s="131"/>
      <c r="HZO115" s="131"/>
      <c r="HZP115" s="131"/>
      <c r="HZQ115" s="131"/>
      <c r="HZR115" s="131"/>
      <c r="HZS115" s="131"/>
      <c r="HZT115" s="131"/>
      <c r="HZU115" s="131"/>
      <c r="HZV115" s="131"/>
      <c r="HZW115" s="131"/>
      <c r="HZX115" s="131"/>
      <c r="HZY115" s="131"/>
      <c r="HZZ115" s="131"/>
      <c r="IAA115" s="131"/>
      <c r="IAB115" s="131"/>
      <c r="IAC115" s="131"/>
      <c r="IAD115" s="131"/>
      <c r="IAE115" s="131"/>
      <c r="IAF115" s="131"/>
      <c r="IAG115" s="131"/>
      <c r="IAH115" s="131"/>
      <c r="IAI115" s="131"/>
      <c r="IAJ115" s="131"/>
      <c r="IAK115" s="131"/>
      <c r="IAL115" s="131"/>
      <c r="IAM115" s="131"/>
      <c r="IAN115" s="131"/>
      <c r="IAO115" s="131"/>
      <c r="IAP115" s="131"/>
      <c r="IAQ115" s="131"/>
      <c r="IAR115" s="131"/>
      <c r="IAS115" s="131"/>
      <c r="IAT115" s="131"/>
      <c r="IAU115" s="131"/>
      <c r="IAV115" s="131"/>
      <c r="IAW115" s="131"/>
      <c r="IAX115" s="131"/>
      <c r="IAY115" s="131"/>
      <c r="IAZ115" s="131"/>
      <c r="IBA115" s="131"/>
      <c r="IBB115" s="131"/>
      <c r="IBC115" s="131"/>
      <c r="IBD115" s="131"/>
      <c r="IBE115" s="131"/>
      <c r="IBF115" s="131"/>
      <c r="IBG115" s="131"/>
      <c r="IBH115" s="131"/>
      <c r="IBI115" s="131"/>
      <c r="IBJ115" s="131"/>
      <c r="IBK115" s="131"/>
      <c r="IBL115" s="131"/>
      <c r="IBM115" s="131"/>
      <c r="IBN115" s="131"/>
      <c r="IBO115" s="131"/>
      <c r="IBP115" s="131"/>
      <c r="IBQ115" s="131"/>
      <c r="IBR115" s="131"/>
      <c r="IBS115" s="131"/>
      <c r="IBT115" s="131"/>
      <c r="IBU115" s="131"/>
      <c r="IBV115" s="131"/>
      <c r="IBW115" s="131"/>
      <c r="IBX115" s="131"/>
      <c r="IBY115" s="131"/>
      <c r="IBZ115" s="131"/>
      <c r="ICA115" s="131"/>
      <c r="ICB115" s="131"/>
      <c r="ICC115" s="131"/>
      <c r="ICD115" s="131"/>
      <c r="ICE115" s="131"/>
      <c r="ICF115" s="131"/>
      <c r="ICG115" s="131"/>
      <c r="ICH115" s="131"/>
      <c r="ICI115" s="131"/>
      <c r="ICJ115" s="131"/>
      <c r="ICK115" s="131"/>
      <c r="ICL115" s="131"/>
      <c r="ICM115" s="131"/>
      <c r="ICN115" s="131"/>
      <c r="ICO115" s="131"/>
      <c r="ICP115" s="131"/>
      <c r="ICQ115" s="131"/>
      <c r="ICR115" s="131"/>
      <c r="ICS115" s="131"/>
      <c r="ICT115" s="131"/>
      <c r="ICU115" s="131"/>
      <c r="ICV115" s="131"/>
      <c r="ICW115" s="131"/>
      <c r="ICX115" s="131"/>
      <c r="ICY115" s="131"/>
      <c r="ICZ115" s="131"/>
      <c r="IDA115" s="131"/>
      <c r="IDB115" s="131"/>
      <c r="IDC115" s="131"/>
      <c r="IDD115" s="131"/>
      <c r="IDE115" s="131"/>
      <c r="IDF115" s="131"/>
      <c r="IDG115" s="131"/>
      <c r="IDH115" s="131"/>
      <c r="IDI115" s="131"/>
      <c r="IDJ115" s="131"/>
      <c r="IDK115" s="131"/>
      <c r="IDL115" s="131"/>
      <c r="IDM115" s="131"/>
      <c r="IDN115" s="131"/>
      <c r="IDO115" s="131"/>
      <c r="IDP115" s="131"/>
      <c r="IDQ115" s="131"/>
      <c r="IDR115" s="131"/>
      <c r="IDS115" s="131"/>
      <c r="IDT115" s="131"/>
      <c r="IDU115" s="131"/>
      <c r="IDV115" s="131"/>
      <c r="IDW115" s="131"/>
      <c r="IDX115" s="131"/>
      <c r="IDY115" s="131"/>
      <c r="IDZ115" s="131"/>
      <c r="IEA115" s="131"/>
      <c r="IEB115" s="131"/>
      <c r="IEC115" s="131"/>
      <c r="IED115" s="131"/>
      <c r="IEE115" s="131"/>
      <c r="IEF115" s="131"/>
      <c r="IEG115" s="131"/>
      <c r="IEH115" s="131"/>
      <c r="IEI115" s="131"/>
      <c r="IEJ115" s="131"/>
      <c r="IEK115" s="131"/>
      <c r="IEL115" s="131"/>
      <c r="IEM115" s="131"/>
      <c r="IEN115" s="131"/>
      <c r="IEO115" s="131"/>
      <c r="IEP115" s="131"/>
      <c r="IEQ115" s="131"/>
      <c r="IER115" s="131"/>
      <c r="IES115" s="131"/>
      <c r="IET115" s="131"/>
      <c r="IEU115" s="131"/>
      <c r="IEV115" s="131"/>
      <c r="IEW115" s="131"/>
      <c r="IEX115" s="131"/>
      <c r="IEY115" s="131"/>
      <c r="IEZ115" s="131"/>
      <c r="IFA115" s="131"/>
      <c r="IFB115" s="131"/>
      <c r="IFC115" s="131"/>
      <c r="IFD115" s="131"/>
      <c r="IFE115" s="131"/>
      <c r="IFF115" s="131"/>
      <c r="IFG115" s="131"/>
      <c r="IFH115" s="131"/>
      <c r="IFI115" s="131"/>
      <c r="IFJ115" s="131"/>
      <c r="IFK115" s="131"/>
      <c r="IFL115" s="131"/>
      <c r="IFM115" s="131"/>
      <c r="IFN115" s="131"/>
      <c r="IFO115" s="131"/>
      <c r="IFP115" s="131"/>
      <c r="IFQ115" s="131"/>
      <c r="IFR115" s="131"/>
      <c r="IFS115" s="131"/>
      <c r="IFT115" s="131"/>
      <c r="IFU115" s="131"/>
      <c r="IFV115" s="131"/>
      <c r="IFW115" s="131"/>
      <c r="IFX115" s="131"/>
      <c r="IFY115" s="131"/>
      <c r="IFZ115" s="131"/>
      <c r="IGA115" s="131"/>
      <c r="IGB115" s="131"/>
      <c r="IGC115" s="131"/>
      <c r="IGD115" s="131"/>
      <c r="IGE115" s="131"/>
      <c r="IGF115" s="131"/>
      <c r="IGG115" s="131"/>
      <c r="IGH115" s="131"/>
      <c r="IGI115" s="131"/>
      <c r="IGJ115" s="131"/>
      <c r="IGK115" s="131"/>
      <c r="IGL115" s="131"/>
      <c r="IGM115" s="131"/>
      <c r="IGN115" s="131"/>
      <c r="IGO115" s="131"/>
      <c r="IGP115" s="131"/>
      <c r="IGQ115" s="131"/>
      <c r="IGR115" s="131"/>
      <c r="IGS115" s="131"/>
      <c r="IGT115" s="131"/>
      <c r="IGU115" s="131"/>
      <c r="IGV115" s="131"/>
      <c r="IGW115" s="131"/>
      <c r="IGX115" s="131"/>
      <c r="IGY115" s="131"/>
      <c r="IGZ115" s="131"/>
      <c r="IHA115" s="131"/>
      <c r="IHB115" s="131"/>
      <c r="IHC115" s="131"/>
      <c r="IHD115" s="131"/>
      <c r="IHE115" s="131"/>
      <c r="IHF115" s="131"/>
      <c r="IHG115" s="131"/>
      <c r="IHH115" s="131"/>
      <c r="IHI115" s="131"/>
      <c r="IHJ115" s="131"/>
      <c r="IHK115" s="131"/>
      <c r="IHL115" s="131"/>
      <c r="IHM115" s="131"/>
      <c r="IHN115" s="131"/>
      <c r="IHO115" s="131"/>
      <c r="IHP115" s="131"/>
      <c r="IHQ115" s="131"/>
      <c r="IHR115" s="131"/>
      <c r="IHS115" s="131"/>
      <c r="IHT115" s="131"/>
      <c r="IHU115" s="131"/>
      <c r="IHV115" s="131"/>
      <c r="IHW115" s="131"/>
      <c r="IHX115" s="131"/>
      <c r="IHY115" s="131"/>
      <c r="IHZ115" s="131"/>
      <c r="IIA115" s="131"/>
      <c r="IIB115" s="131"/>
      <c r="IIC115" s="131"/>
      <c r="IID115" s="131"/>
      <c r="IIE115" s="131"/>
      <c r="IIF115" s="131"/>
      <c r="IIG115" s="131"/>
      <c r="IIH115" s="131"/>
      <c r="III115" s="131"/>
      <c r="IIJ115" s="131"/>
      <c r="IIK115" s="131"/>
      <c r="IIL115" s="131"/>
      <c r="IIM115" s="131"/>
      <c r="IIN115" s="131"/>
      <c r="IIO115" s="131"/>
      <c r="IIP115" s="131"/>
      <c r="IIQ115" s="131"/>
      <c r="IIR115" s="131"/>
      <c r="IIS115" s="131"/>
      <c r="IIT115" s="131"/>
      <c r="IIU115" s="131"/>
      <c r="IIV115" s="131"/>
      <c r="IIW115" s="131"/>
      <c r="IIX115" s="131"/>
      <c r="IIY115" s="131"/>
      <c r="IIZ115" s="131"/>
      <c r="IJA115" s="131"/>
      <c r="IJB115" s="131"/>
      <c r="IJC115" s="131"/>
      <c r="IJD115" s="131"/>
      <c r="IJE115" s="131"/>
      <c r="IJF115" s="131"/>
      <c r="IJG115" s="131"/>
      <c r="IJH115" s="131"/>
      <c r="IJI115" s="131"/>
      <c r="IJJ115" s="131"/>
      <c r="IJK115" s="131"/>
      <c r="IJL115" s="131"/>
      <c r="IJM115" s="131"/>
      <c r="IJN115" s="131"/>
      <c r="IJO115" s="131"/>
      <c r="IJP115" s="131"/>
      <c r="IJQ115" s="131"/>
      <c r="IJR115" s="131"/>
      <c r="IJS115" s="131"/>
      <c r="IJT115" s="131"/>
      <c r="IJU115" s="131"/>
      <c r="IJV115" s="131"/>
      <c r="IJW115" s="131"/>
      <c r="IJX115" s="131"/>
      <c r="IJY115" s="131"/>
      <c r="IJZ115" s="131"/>
      <c r="IKA115" s="131"/>
      <c r="IKB115" s="131"/>
      <c r="IKC115" s="131"/>
      <c r="IKD115" s="131"/>
      <c r="IKE115" s="131"/>
      <c r="IKF115" s="131"/>
      <c r="IKG115" s="131"/>
      <c r="IKH115" s="131"/>
      <c r="IKI115" s="131"/>
      <c r="IKJ115" s="131"/>
      <c r="IKK115" s="131"/>
      <c r="IKL115" s="131"/>
      <c r="IKM115" s="131"/>
      <c r="IKN115" s="131"/>
      <c r="IKO115" s="131"/>
      <c r="IKP115" s="131"/>
      <c r="IKQ115" s="131"/>
      <c r="IKR115" s="131"/>
      <c r="IKS115" s="131"/>
      <c r="IKT115" s="131"/>
      <c r="IKU115" s="131"/>
      <c r="IKV115" s="131"/>
      <c r="IKW115" s="131"/>
      <c r="IKX115" s="131"/>
      <c r="IKY115" s="131"/>
      <c r="IKZ115" s="131"/>
      <c r="ILA115" s="131"/>
      <c r="ILB115" s="131"/>
      <c r="ILC115" s="131"/>
      <c r="ILD115" s="131"/>
      <c r="ILE115" s="131"/>
      <c r="ILF115" s="131"/>
      <c r="ILG115" s="131"/>
      <c r="ILH115" s="131"/>
      <c r="ILI115" s="131"/>
      <c r="ILJ115" s="131"/>
      <c r="ILK115" s="131"/>
      <c r="ILL115" s="131"/>
      <c r="ILM115" s="131"/>
      <c r="ILN115" s="131"/>
      <c r="ILO115" s="131"/>
      <c r="ILP115" s="131"/>
      <c r="ILQ115" s="131"/>
      <c r="ILR115" s="131"/>
      <c r="ILS115" s="131"/>
      <c r="ILT115" s="131"/>
      <c r="ILU115" s="131"/>
      <c r="ILV115" s="131"/>
      <c r="ILW115" s="131"/>
      <c r="ILX115" s="131"/>
      <c r="ILY115" s="131"/>
      <c r="ILZ115" s="131"/>
      <c r="IMA115" s="131"/>
      <c r="IMB115" s="131"/>
      <c r="IMC115" s="131"/>
      <c r="IMD115" s="131"/>
      <c r="IME115" s="131"/>
      <c r="IMF115" s="131"/>
      <c r="IMG115" s="131"/>
      <c r="IMH115" s="131"/>
      <c r="IMI115" s="131"/>
      <c r="IMJ115" s="131"/>
      <c r="IMK115" s="131"/>
      <c r="IML115" s="131"/>
      <c r="IMM115" s="131"/>
      <c r="IMN115" s="131"/>
      <c r="IMO115" s="131"/>
      <c r="IMP115" s="131"/>
      <c r="IMQ115" s="131"/>
      <c r="IMR115" s="131"/>
      <c r="IMS115" s="131"/>
      <c r="IMT115" s="131"/>
      <c r="IMU115" s="131"/>
      <c r="IMV115" s="131"/>
      <c r="IMW115" s="131"/>
      <c r="IMX115" s="131"/>
      <c r="IMY115" s="131"/>
      <c r="IMZ115" s="131"/>
      <c r="INA115" s="131"/>
      <c r="INB115" s="131"/>
      <c r="INC115" s="131"/>
      <c r="IND115" s="131"/>
      <c r="INE115" s="131"/>
      <c r="INF115" s="131"/>
      <c r="ING115" s="131"/>
      <c r="INH115" s="131"/>
      <c r="INI115" s="131"/>
      <c r="INJ115" s="131"/>
      <c r="INK115" s="131"/>
      <c r="INL115" s="131"/>
      <c r="INM115" s="131"/>
      <c r="INN115" s="131"/>
      <c r="INO115" s="131"/>
      <c r="INP115" s="131"/>
      <c r="INQ115" s="131"/>
      <c r="INR115" s="131"/>
      <c r="INS115" s="131"/>
      <c r="INT115" s="131"/>
      <c r="INU115" s="131"/>
      <c r="INV115" s="131"/>
      <c r="INW115" s="131"/>
      <c r="INX115" s="131"/>
      <c r="INY115" s="131"/>
      <c r="INZ115" s="131"/>
      <c r="IOA115" s="131"/>
      <c r="IOB115" s="131"/>
      <c r="IOC115" s="131"/>
      <c r="IOD115" s="131"/>
      <c r="IOE115" s="131"/>
      <c r="IOF115" s="131"/>
      <c r="IOG115" s="131"/>
      <c r="IOH115" s="131"/>
      <c r="IOI115" s="131"/>
      <c r="IOJ115" s="131"/>
      <c r="IOK115" s="131"/>
      <c r="IOL115" s="131"/>
      <c r="IOM115" s="131"/>
      <c r="ION115" s="131"/>
      <c r="IOO115" s="131"/>
      <c r="IOP115" s="131"/>
      <c r="IOQ115" s="131"/>
      <c r="IOR115" s="131"/>
      <c r="IOS115" s="131"/>
      <c r="IOT115" s="131"/>
      <c r="IOU115" s="131"/>
      <c r="IOV115" s="131"/>
      <c r="IOW115" s="131"/>
      <c r="IOX115" s="131"/>
      <c r="IOY115" s="131"/>
      <c r="IOZ115" s="131"/>
      <c r="IPA115" s="131"/>
      <c r="IPB115" s="131"/>
      <c r="IPC115" s="131"/>
      <c r="IPD115" s="131"/>
      <c r="IPE115" s="131"/>
      <c r="IPF115" s="131"/>
      <c r="IPG115" s="131"/>
      <c r="IPH115" s="131"/>
      <c r="IPI115" s="131"/>
      <c r="IPJ115" s="131"/>
      <c r="IPK115" s="131"/>
      <c r="IPL115" s="131"/>
      <c r="IPM115" s="131"/>
      <c r="IPN115" s="131"/>
      <c r="IPO115" s="131"/>
      <c r="IPP115" s="131"/>
      <c r="IPQ115" s="131"/>
      <c r="IPR115" s="131"/>
      <c r="IPS115" s="131"/>
      <c r="IPT115" s="131"/>
      <c r="IPU115" s="131"/>
      <c r="IPV115" s="131"/>
      <c r="IPW115" s="131"/>
      <c r="IPX115" s="131"/>
      <c r="IPY115" s="131"/>
      <c r="IPZ115" s="131"/>
      <c r="IQA115" s="131"/>
      <c r="IQB115" s="131"/>
      <c r="IQC115" s="131"/>
      <c r="IQD115" s="131"/>
      <c r="IQE115" s="131"/>
      <c r="IQF115" s="131"/>
      <c r="IQG115" s="131"/>
      <c r="IQH115" s="131"/>
      <c r="IQI115" s="131"/>
      <c r="IQJ115" s="131"/>
      <c r="IQK115" s="131"/>
      <c r="IQL115" s="131"/>
      <c r="IQM115" s="131"/>
      <c r="IQN115" s="131"/>
      <c r="IQO115" s="131"/>
      <c r="IQP115" s="131"/>
      <c r="IQQ115" s="131"/>
      <c r="IQR115" s="131"/>
      <c r="IQS115" s="131"/>
      <c r="IQT115" s="131"/>
      <c r="IQU115" s="131"/>
      <c r="IQV115" s="131"/>
      <c r="IQW115" s="131"/>
      <c r="IQX115" s="131"/>
      <c r="IQY115" s="131"/>
      <c r="IQZ115" s="131"/>
      <c r="IRA115" s="131"/>
      <c r="IRB115" s="131"/>
      <c r="IRC115" s="131"/>
      <c r="IRD115" s="131"/>
      <c r="IRE115" s="131"/>
      <c r="IRF115" s="131"/>
      <c r="IRG115" s="131"/>
      <c r="IRH115" s="131"/>
      <c r="IRI115" s="131"/>
      <c r="IRJ115" s="131"/>
      <c r="IRK115" s="131"/>
      <c r="IRL115" s="131"/>
      <c r="IRM115" s="131"/>
      <c r="IRN115" s="131"/>
      <c r="IRO115" s="131"/>
      <c r="IRP115" s="131"/>
      <c r="IRQ115" s="131"/>
      <c r="IRR115" s="131"/>
      <c r="IRS115" s="131"/>
      <c r="IRT115" s="131"/>
      <c r="IRU115" s="131"/>
      <c r="IRV115" s="131"/>
      <c r="IRW115" s="131"/>
      <c r="IRX115" s="131"/>
      <c r="IRY115" s="131"/>
      <c r="IRZ115" s="131"/>
      <c r="ISA115" s="131"/>
      <c r="ISB115" s="131"/>
      <c r="ISC115" s="131"/>
      <c r="ISD115" s="131"/>
      <c r="ISE115" s="131"/>
      <c r="ISF115" s="131"/>
      <c r="ISG115" s="131"/>
      <c r="ISH115" s="131"/>
      <c r="ISI115" s="131"/>
      <c r="ISJ115" s="131"/>
      <c r="ISK115" s="131"/>
      <c r="ISL115" s="131"/>
      <c r="ISM115" s="131"/>
      <c r="ISN115" s="131"/>
      <c r="ISO115" s="131"/>
      <c r="ISP115" s="131"/>
      <c r="ISQ115" s="131"/>
      <c r="ISR115" s="131"/>
      <c r="ISS115" s="131"/>
      <c r="IST115" s="131"/>
      <c r="ISU115" s="131"/>
      <c r="ISV115" s="131"/>
      <c r="ISW115" s="131"/>
      <c r="ISX115" s="131"/>
      <c r="ISY115" s="131"/>
      <c r="ISZ115" s="131"/>
      <c r="ITA115" s="131"/>
      <c r="ITB115" s="131"/>
      <c r="ITC115" s="131"/>
      <c r="ITD115" s="131"/>
      <c r="ITE115" s="131"/>
      <c r="ITF115" s="131"/>
      <c r="ITG115" s="131"/>
      <c r="ITH115" s="131"/>
      <c r="ITI115" s="131"/>
      <c r="ITJ115" s="131"/>
      <c r="ITK115" s="131"/>
      <c r="ITL115" s="131"/>
      <c r="ITM115" s="131"/>
      <c r="ITN115" s="131"/>
      <c r="ITO115" s="131"/>
      <c r="ITP115" s="131"/>
      <c r="ITQ115" s="131"/>
      <c r="ITR115" s="131"/>
      <c r="ITS115" s="131"/>
      <c r="ITT115" s="131"/>
      <c r="ITU115" s="131"/>
      <c r="ITV115" s="131"/>
      <c r="ITW115" s="131"/>
      <c r="ITX115" s="131"/>
      <c r="ITY115" s="131"/>
      <c r="ITZ115" s="131"/>
      <c r="IUA115" s="131"/>
      <c r="IUB115" s="131"/>
      <c r="IUC115" s="131"/>
      <c r="IUD115" s="131"/>
      <c r="IUE115" s="131"/>
      <c r="IUF115" s="131"/>
      <c r="IUG115" s="131"/>
      <c r="IUH115" s="131"/>
      <c r="IUI115" s="131"/>
      <c r="IUJ115" s="131"/>
      <c r="IUK115" s="131"/>
      <c r="IUL115" s="131"/>
      <c r="IUM115" s="131"/>
      <c r="IUN115" s="131"/>
      <c r="IUO115" s="131"/>
      <c r="IUP115" s="131"/>
      <c r="IUQ115" s="131"/>
      <c r="IUR115" s="131"/>
      <c r="IUS115" s="131"/>
      <c r="IUT115" s="131"/>
      <c r="IUU115" s="131"/>
      <c r="IUV115" s="131"/>
      <c r="IUW115" s="131"/>
      <c r="IUX115" s="131"/>
      <c r="IUY115" s="131"/>
      <c r="IUZ115" s="131"/>
      <c r="IVA115" s="131"/>
      <c r="IVB115" s="131"/>
      <c r="IVC115" s="131"/>
      <c r="IVD115" s="131"/>
      <c r="IVE115" s="131"/>
      <c r="IVF115" s="131"/>
      <c r="IVG115" s="131"/>
      <c r="IVH115" s="131"/>
      <c r="IVI115" s="131"/>
      <c r="IVJ115" s="131"/>
      <c r="IVK115" s="131"/>
      <c r="IVL115" s="131"/>
      <c r="IVM115" s="131"/>
      <c r="IVN115" s="131"/>
      <c r="IVO115" s="131"/>
      <c r="IVP115" s="131"/>
      <c r="IVQ115" s="131"/>
      <c r="IVR115" s="131"/>
      <c r="IVS115" s="131"/>
      <c r="IVT115" s="131"/>
      <c r="IVU115" s="131"/>
      <c r="IVV115" s="131"/>
      <c r="IVW115" s="131"/>
      <c r="IVX115" s="131"/>
      <c r="IVY115" s="131"/>
      <c r="IVZ115" s="131"/>
      <c r="IWA115" s="131"/>
      <c r="IWB115" s="131"/>
      <c r="IWC115" s="131"/>
      <c r="IWD115" s="131"/>
      <c r="IWE115" s="131"/>
      <c r="IWF115" s="131"/>
      <c r="IWG115" s="131"/>
      <c r="IWH115" s="131"/>
      <c r="IWI115" s="131"/>
      <c r="IWJ115" s="131"/>
      <c r="IWK115" s="131"/>
      <c r="IWL115" s="131"/>
      <c r="IWM115" s="131"/>
      <c r="IWN115" s="131"/>
      <c r="IWO115" s="131"/>
      <c r="IWP115" s="131"/>
      <c r="IWQ115" s="131"/>
      <c r="IWR115" s="131"/>
      <c r="IWS115" s="131"/>
      <c r="IWT115" s="131"/>
      <c r="IWU115" s="131"/>
      <c r="IWV115" s="131"/>
      <c r="IWW115" s="131"/>
      <c r="IWX115" s="131"/>
      <c r="IWY115" s="131"/>
      <c r="IWZ115" s="131"/>
      <c r="IXA115" s="131"/>
      <c r="IXB115" s="131"/>
      <c r="IXC115" s="131"/>
      <c r="IXD115" s="131"/>
      <c r="IXE115" s="131"/>
      <c r="IXF115" s="131"/>
      <c r="IXG115" s="131"/>
      <c r="IXH115" s="131"/>
      <c r="IXI115" s="131"/>
      <c r="IXJ115" s="131"/>
      <c r="IXK115" s="131"/>
      <c r="IXL115" s="131"/>
      <c r="IXM115" s="131"/>
      <c r="IXN115" s="131"/>
      <c r="IXO115" s="131"/>
      <c r="IXP115" s="131"/>
      <c r="IXQ115" s="131"/>
      <c r="IXR115" s="131"/>
      <c r="IXS115" s="131"/>
      <c r="IXT115" s="131"/>
      <c r="IXU115" s="131"/>
      <c r="IXV115" s="131"/>
      <c r="IXW115" s="131"/>
      <c r="IXX115" s="131"/>
      <c r="IXY115" s="131"/>
      <c r="IXZ115" s="131"/>
      <c r="IYA115" s="131"/>
      <c r="IYB115" s="131"/>
      <c r="IYC115" s="131"/>
      <c r="IYD115" s="131"/>
      <c r="IYE115" s="131"/>
      <c r="IYF115" s="131"/>
      <c r="IYG115" s="131"/>
      <c r="IYH115" s="131"/>
      <c r="IYI115" s="131"/>
      <c r="IYJ115" s="131"/>
      <c r="IYK115" s="131"/>
      <c r="IYL115" s="131"/>
      <c r="IYM115" s="131"/>
      <c r="IYN115" s="131"/>
      <c r="IYO115" s="131"/>
      <c r="IYP115" s="131"/>
      <c r="IYQ115" s="131"/>
      <c r="IYR115" s="131"/>
      <c r="IYS115" s="131"/>
      <c r="IYT115" s="131"/>
      <c r="IYU115" s="131"/>
      <c r="IYV115" s="131"/>
      <c r="IYW115" s="131"/>
      <c r="IYX115" s="131"/>
      <c r="IYY115" s="131"/>
      <c r="IYZ115" s="131"/>
      <c r="IZA115" s="131"/>
      <c r="IZB115" s="131"/>
      <c r="IZC115" s="131"/>
      <c r="IZD115" s="131"/>
      <c r="IZE115" s="131"/>
      <c r="IZF115" s="131"/>
      <c r="IZG115" s="131"/>
      <c r="IZH115" s="131"/>
      <c r="IZI115" s="131"/>
      <c r="IZJ115" s="131"/>
      <c r="IZK115" s="131"/>
      <c r="IZL115" s="131"/>
      <c r="IZM115" s="131"/>
      <c r="IZN115" s="131"/>
      <c r="IZO115" s="131"/>
      <c r="IZP115" s="131"/>
      <c r="IZQ115" s="131"/>
      <c r="IZR115" s="131"/>
      <c r="IZS115" s="131"/>
      <c r="IZT115" s="131"/>
      <c r="IZU115" s="131"/>
      <c r="IZV115" s="131"/>
      <c r="IZW115" s="131"/>
      <c r="IZX115" s="131"/>
      <c r="IZY115" s="131"/>
      <c r="IZZ115" s="131"/>
      <c r="JAA115" s="131"/>
      <c r="JAB115" s="131"/>
      <c r="JAC115" s="131"/>
      <c r="JAD115" s="131"/>
      <c r="JAE115" s="131"/>
      <c r="JAF115" s="131"/>
      <c r="JAG115" s="131"/>
      <c r="JAH115" s="131"/>
      <c r="JAI115" s="131"/>
      <c r="JAJ115" s="131"/>
      <c r="JAK115" s="131"/>
      <c r="JAL115" s="131"/>
      <c r="JAM115" s="131"/>
      <c r="JAN115" s="131"/>
      <c r="JAO115" s="131"/>
      <c r="JAP115" s="131"/>
      <c r="JAQ115" s="131"/>
      <c r="JAR115" s="131"/>
      <c r="JAS115" s="131"/>
      <c r="JAT115" s="131"/>
      <c r="JAU115" s="131"/>
      <c r="JAV115" s="131"/>
      <c r="JAW115" s="131"/>
      <c r="JAX115" s="131"/>
      <c r="JAY115" s="131"/>
      <c r="JAZ115" s="131"/>
      <c r="JBA115" s="131"/>
      <c r="JBB115" s="131"/>
      <c r="JBC115" s="131"/>
      <c r="JBD115" s="131"/>
      <c r="JBE115" s="131"/>
      <c r="JBF115" s="131"/>
      <c r="JBG115" s="131"/>
      <c r="JBH115" s="131"/>
      <c r="JBI115" s="131"/>
      <c r="JBJ115" s="131"/>
      <c r="JBK115" s="131"/>
      <c r="JBL115" s="131"/>
      <c r="JBM115" s="131"/>
      <c r="JBN115" s="131"/>
      <c r="JBO115" s="131"/>
      <c r="JBP115" s="131"/>
      <c r="JBQ115" s="131"/>
      <c r="JBR115" s="131"/>
      <c r="JBS115" s="131"/>
      <c r="JBT115" s="131"/>
      <c r="JBU115" s="131"/>
      <c r="JBV115" s="131"/>
      <c r="JBW115" s="131"/>
      <c r="JBX115" s="131"/>
      <c r="JBY115" s="131"/>
      <c r="JBZ115" s="131"/>
      <c r="JCA115" s="131"/>
      <c r="JCB115" s="131"/>
      <c r="JCC115" s="131"/>
      <c r="JCD115" s="131"/>
      <c r="JCE115" s="131"/>
      <c r="JCF115" s="131"/>
      <c r="JCG115" s="131"/>
      <c r="JCH115" s="131"/>
      <c r="JCI115" s="131"/>
      <c r="JCJ115" s="131"/>
      <c r="JCK115" s="131"/>
      <c r="JCL115" s="131"/>
      <c r="JCM115" s="131"/>
      <c r="JCN115" s="131"/>
      <c r="JCO115" s="131"/>
      <c r="JCP115" s="131"/>
      <c r="JCQ115" s="131"/>
      <c r="JCR115" s="131"/>
      <c r="JCS115" s="131"/>
      <c r="JCT115" s="131"/>
      <c r="JCU115" s="131"/>
      <c r="JCV115" s="131"/>
      <c r="JCW115" s="131"/>
      <c r="JCX115" s="131"/>
      <c r="JCY115" s="131"/>
      <c r="JCZ115" s="131"/>
      <c r="JDA115" s="131"/>
      <c r="JDB115" s="131"/>
      <c r="JDC115" s="131"/>
      <c r="JDD115" s="131"/>
      <c r="JDE115" s="131"/>
      <c r="JDF115" s="131"/>
      <c r="JDG115" s="131"/>
      <c r="JDH115" s="131"/>
      <c r="JDI115" s="131"/>
      <c r="JDJ115" s="131"/>
      <c r="JDK115" s="131"/>
      <c r="JDL115" s="131"/>
      <c r="JDM115" s="131"/>
      <c r="JDN115" s="131"/>
      <c r="JDO115" s="131"/>
      <c r="JDP115" s="131"/>
      <c r="JDQ115" s="131"/>
      <c r="JDR115" s="131"/>
      <c r="JDS115" s="131"/>
      <c r="JDT115" s="131"/>
      <c r="JDU115" s="131"/>
      <c r="JDV115" s="131"/>
      <c r="JDW115" s="131"/>
      <c r="JDX115" s="131"/>
      <c r="JDY115" s="131"/>
      <c r="JDZ115" s="131"/>
      <c r="JEA115" s="131"/>
      <c r="JEB115" s="131"/>
      <c r="JEC115" s="131"/>
      <c r="JED115" s="131"/>
      <c r="JEE115" s="131"/>
      <c r="JEF115" s="131"/>
      <c r="JEG115" s="131"/>
      <c r="JEH115" s="131"/>
      <c r="JEI115" s="131"/>
      <c r="JEJ115" s="131"/>
      <c r="JEK115" s="131"/>
      <c r="JEL115" s="131"/>
      <c r="JEM115" s="131"/>
      <c r="JEN115" s="131"/>
      <c r="JEO115" s="131"/>
      <c r="JEP115" s="131"/>
      <c r="JEQ115" s="131"/>
      <c r="JER115" s="131"/>
      <c r="JES115" s="131"/>
      <c r="JET115" s="131"/>
      <c r="JEU115" s="131"/>
      <c r="JEV115" s="131"/>
      <c r="JEW115" s="131"/>
      <c r="JEX115" s="131"/>
      <c r="JEY115" s="131"/>
      <c r="JEZ115" s="131"/>
      <c r="JFA115" s="131"/>
      <c r="JFB115" s="131"/>
      <c r="JFC115" s="131"/>
      <c r="JFD115" s="131"/>
      <c r="JFE115" s="131"/>
      <c r="JFF115" s="131"/>
      <c r="JFG115" s="131"/>
      <c r="JFH115" s="131"/>
      <c r="JFI115" s="131"/>
      <c r="JFJ115" s="131"/>
      <c r="JFK115" s="131"/>
      <c r="JFL115" s="131"/>
      <c r="JFM115" s="131"/>
      <c r="JFN115" s="131"/>
      <c r="JFO115" s="131"/>
      <c r="JFP115" s="131"/>
      <c r="JFQ115" s="131"/>
      <c r="JFR115" s="131"/>
      <c r="JFS115" s="131"/>
      <c r="JFT115" s="131"/>
      <c r="JFU115" s="131"/>
      <c r="JFV115" s="131"/>
      <c r="JFW115" s="131"/>
      <c r="JFX115" s="131"/>
      <c r="JFY115" s="131"/>
      <c r="JFZ115" s="131"/>
      <c r="JGA115" s="131"/>
      <c r="JGB115" s="131"/>
      <c r="JGC115" s="131"/>
      <c r="JGD115" s="131"/>
      <c r="JGE115" s="131"/>
      <c r="JGF115" s="131"/>
      <c r="JGG115" s="131"/>
      <c r="JGH115" s="131"/>
      <c r="JGI115" s="131"/>
      <c r="JGJ115" s="131"/>
      <c r="JGK115" s="131"/>
      <c r="JGL115" s="131"/>
      <c r="JGM115" s="131"/>
      <c r="JGN115" s="131"/>
      <c r="JGO115" s="131"/>
      <c r="JGP115" s="131"/>
      <c r="JGQ115" s="131"/>
      <c r="JGR115" s="131"/>
      <c r="JGS115" s="131"/>
      <c r="JGT115" s="131"/>
      <c r="JGU115" s="131"/>
      <c r="JGV115" s="131"/>
      <c r="JGW115" s="131"/>
      <c r="JGX115" s="131"/>
      <c r="JGY115" s="131"/>
      <c r="JGZ115" s="131"/>
      <c r="JHA115" s="131"/>
      <c r="JHB115" s="131"/>
      <c r="JHC115" s="131"/>
      <c r="JHD115" s="131"/>
      <c r="JHE115" s="131"/>
      <c r="JHF115" s="131"/>
      <c r="JHG115" s="131"/>
      <c r="JHH115" s="131"/>
      <c r="JHI115" s="131"/>
      <c r="JHJ115" s="131"/>
      <c r="JHK115" s="131"/>
      <c r="JHL115" s="131"/>
      <c r="JHM115" s="131"/>
      <c r="JHN115" s="131"/>
      <c r="JHO115" s="131"/>
      <c r="JHP115" s="131"/>
      <c r="JHQ115" s="131"/>
      <c r="JHR115" s="131"/>
      <c r="JHS115" s="131"/>
      <c r="JHT115" s="131"/>
      <c r="JHU115" s="131"/>
      <c r="JHV115" s="131"/>
      <c r="JHW115" s="131"/>
      <c r="JHX115" s="131"/>
      <c r="JHY115" s="131"/>
      <c r="JHZ115" s="131"/>
      <c r="JIA115" s="131"/>
      <c r="JIB115" s="131"/>
      <c r="JIC115" s="131"/>
      <c r="JID115" s="131"/>
      <c r="JIE115" s="131"/>
      <c r="JIF115" s="131"/>
      <c r="JIG115" s="131"/>
      <c r="JIH115" s="131"/>
      <c r="JII115" s="131"/>
      <c r="JIJ115" s="131"/>
      <c r="JIK115" s="131"/>
      <c r="JIL115" s="131"/>
      <c r="JIM115" s="131"/>
      <c r="JIN115" s="131"/>
      <c r="JIO115" s="131"/>
      <c r="JIP115" s="131"/>
      <c r="JIQ115" s="131"/>
      <c r="JIR115" s="131"/>
      <c r="JIS115" s="131"/>
      <c r="JIT115" s="131"/>
      <c r="JIU115" s="131"/>
      <c r="JIV115" s="131"/>
      <c r="JIW115" s="131"/>
      <c r="JIX115" s="131"/>
      <c r="JIY115" s="131"/>
      <c r="JIZ115" s="131"/>
      <c r="JJA115" s="131"/>
      <c r="JJB115" s="131"/>
      <c r="JJC115" s="131"/>
      <c r="JJD115" s="131"/>
      <c r="JJE115" s="131"/>
      <c r="JJF115" s="131"/>
      <c r="JJG115" s="131"/>
      <c r="JJH115" s="131"/>
      <c r="JJI115" s="131"/>
      <c r="JJJ115" s="131"/>
      <c r="JJK115" s="131"/>
      <c r="JJL115" s="131"/>
      <c r="JJM115" s="131"/>
      <c r="JJN115" s="131"/>
      <c r="JJO115" s="131"/>
      <c r="JJP115" s="131"/>
      <c r="JJQ115" s="131"/>
      <c r="JJR115" s="131"/>
      <c r="JJS115" s="131"/>
      <c r="JJT115" s="131"/>
      <c r="JJU115" s="131"/>
      <c r="JJV115" s="131"/>
      <c r="JJW115" s="131"/>
      <c r="JJX115" s="131"/>
      <c r="JJY115" s="131"/>
      <c r="JJZ115" s="131"/>
      <c r="JKA115" s="131"/>
      <c r="JKB115" s="131"/>
      <c r="JKC115" s="131"/>
      <c r="JKD115" s="131"/>
      <c r="JKE115" s="131"/>
      <c r="JKF115" s="131"/>
      <c r="JKG115" s="131"/>
      <c r="JKH115" s="131"/>
      <c r="JKI115" s="131"/>
      <c r="JKJ115" s="131"/>
      <c r="JKK115" s="131"/>
      <c r="JKL115" s="131"/>
      <c r="JKM115" s="131"/>
      <c r="JKN115" s="131"/>
      <c r="JKO115" s="131"/>
      <c r="JKP115" s="131"/>
      <c r="JKQ115" s="131"/>
      <c r="JKR115" s="131"/>
      <c r="JKS115" s="131"/>
      <c r="JKT115" s="131"/>
      <c r="JKU115" s="131"/>
      <c r="JKV115" s="131"/>
      <c r="JKW115" s="131"/>
      <c r="JKX115" s="131"/>
      <c r="JKY115" s="131"/>
      <c r="JKZ115" s="131"/>
      <c r="JLA115" s="131"/>
      <c r="JLB115" s="131"/>
      <c r="JLC115" s="131"/>
      <c r="JLD115" s="131"/>
      <c r="JLE115" s="131"/>
      <c r="JLF115" s="131"/>
      <c r="JLG115" s="131"/>
      <c r="JLH115" s="131"/>
      <c r="JLI115" s="131"/>
      <c r="JLJ115" s="131"/>
      <c r="JLK115" s="131"/>
      <c r="JLL115" s="131"/>
      <c r="JLM115" s="131"/>
      <c r="JLN115" s="131"/>
      <c r="JLO115" s="131"/>
      <c r="JLP115" s="131"/>
      <c r="JLQ115" s="131"/>
      <c r="JLR115" s="131"/>
      <c r="JLS115" s="131"/>
      <c r="JLT115" s="131"/>
      <c r="JLU115" s="131"/>
      <c r="JLV115" s="131"/>
      <c r="JLW115" s="131"/>
      <c r="JLX115" s="131"/>
      <c r="JLY115" s="131"/>
      <c r="JLZ115" s="131"/>
      <c r="JMA115" s="131"/>
      <c r="JMB115" s="131"/>
      <c r="JMC115" s="131"/>
      <c r="JMD115" s="131"/>
      <c r="JME115" s="131"/>
      <c r="JMF115" s="131"/>
      <c r="JMG115" s="131"/>
      <c r="JMH115" s="131"/>
      <c r="JMI115" s="131"/>
      <c r="JMJ115" s="131"/>
      <c r="JMK115" s="131"/>
      <c r="JML115" s="131"/>
      <c r="JMM115" s="131"/>
      <c r="JMN115" s="131"/>
      <c r="JMO115" s="131"/>
      <c r="JMP115" s="131"/>
      <c r="JMQ115" s="131"/>
      <c r="JMR115" s="131"/>
      <c r="JMS115" s="131"/>
      <c r="JMT115" s="131"/>
      <c r="JMU115" s="131"/>
      <c r="JMV115" s="131"/>
      <c r="JMW115" s="131"/>
      <c r="JMX115" s="131"/>
      <c r="JMY115" s="131"/>
      <c r="JMZ115" s="131"/>
      <c r="JNA115" s="131"/>
      <c r="JNB115" s="131"/>
      <c r="JNC115" s="131"/>
      <c r="JND115" s="131"/>
      <c r="JNE115" s="131"/>
      <c r="JNF115" s="131"/>
      <c r="JNG115" s="131"/>
      <c r="JNH115" s="131"/>
      <c r="JNI115" s="131"/>
      <c r="JNJ115" s="131"/>
      <c r="JNK115" s="131"/>
      <c r="JNL115" s="131"/>
      <c r="JNM115" s="131"/>
      <c r="JNN115" s="131"/>
      <c r="JNO115" s="131"/>
      <c r="JNP115" s="131"/>
      <c r="JNQ115" s="131"/>
      <c r="JNR115" s="131"/>
      <c r="JNS115" s="131"/>
      <c r="JNT115" s="131"/>
      <c r="JNU115" s="131"/>
      <c r="JNV115" s="131"/>
      <c r="JNW115" s="131"/>
      <c r="JNX115" s="131"/>
      <c r="JNY115" s="131"/>
      <c r="JNZ115" s="131"/>
      <c r="JOA115" s="131"/>
      <c r="JOB115" s="131"/>
      <c r="JOC115" s="131"/>
      <c r="JOD115" s="131"/>
      <c r="JOE115" s="131"/>
      <c r="JOF115" s="131"/>
      <c r="JOG115" s="131"/>
      <c r="JOH115" s="131"/>
      <c r="JOI115" s="131"/>
      <c r="JOJ115" s="131"/>
      <c r="JOK115" s="131"/>
      <c r="JOL115" s="131"/>
      <c r="JOM115" s="131"/>
      <c r="JON115" s="131"/>
      <c r="JOO115" s="131"/>
      <c r="JOP115" s="131"/>
      <c r="JOQ115" s="131"/>
      <c r="JOR115" s="131"/>
      <c r="JOS115" s="131"/>
      <c r="JOT115" s="131"/>
      <c r="JOU115" s="131"/>
      <c r="JOV115" s="131"/>
      <c r="JOW115" s="131"/>
      <c r="JOX115" s="131"/>
      <c r="JOY115" s="131"/>
      <c r="JOZ115" s="131"/>
      <c r="JPA115" s="131"/>
      <c r="JPB115" s="131"/>
      <c r="JPC115" s="131"/>
      <c r="JPD115" s="131"/>
      <c r="JPE115" s="131"/>
      <c r="JPF115" s="131"/>
      <c r="JPG115" s="131"/>
      <c r="JPH115" s="131"/>
      <c r="JPI115" s="131"/>
      <c r="JPJ115" s="131"/>
      <c r="JPK115" s="131"/>
      <c r="JPL115" s="131"/>
      <c r="JPM115" s="131"/>
      <c r="JPN115" s="131"/>
      <c r="JPO115" s="131"/>
      <c r="JPP115" s="131"/>
      <c r="JPQ115" s="131"/>
      <c r="JPR115" s="131"/>
      <c r="JPS115" s="131"/>
      <c r="JPT115" s="131"/>
      <c r="JPU115" s="131"/>
      <c r="JPV115" s="131"/>
      <c r="JPW115" s="131"/>
      <c r="JPX115" s="131"/>
      <c r="JPY115" s="131"/>
      <c r="JPZ115" s="131"/>
      <c r="JQA115" s="131"/>
      <c r="JQB115" s="131"/>
      <c r="JQC115" s="131"/>
      <c r="JQD115" s="131"/>
      <c r="JQE115" s="131"/>
      <c r="JQF115" s="131"/>
      <c r="JQG115" s="131"/>
      <c r="JQH115" s="131"/>
      <c r="JQI115" s="131"/>
      <c r="JQJ115" s="131"/>
      <c r="JQK115" s="131"/>
      <c r="JQL115" s="131"/>
      <c r="JQM115" s="131"/>
      <c r="JQN115" s="131"/>
      <c r="JQO115" s="131"/>
      <c r="JQP115" s="131"/>
      <c r="JQQ115" s="131"/>
      <c r="JQR115" s="131"/>
      <c r="JQS115" s="131"/>
      <c r="JQT115" s="131"/>
      <c r="JQU115" s="131"/>
      <c r="JQV115" s="131"/>
      <c r="JQW115" s="131"/>
      <c r="JQX115" s="131"/>
      <c r="JQY115" s="131"/>
      <c r="JQZ115" s="131"/>
      <c r="JRA115" s="131"/>
      <c r="JRB115" s="131"/>
      <c r="JRC115" s="131"/>
      <c r="JRD115" s="131"/>
      <c r="JRE115" s="131"/>
      <c r="JRF115" s="131"/>
      <c r="JRG115" s="131"/>
      <c r="JRH115" s="131"/>
      <c r="JRI115" s="131"/>
      <c r="JRJ115" s="131"/>
      <c r="JRK115" s="131"/>
      <c r="JRL115" s="131"/>
      <c r="JRM115" s="131"/>
      <c r="JRN115" s="131"/>
      <c r="JRO115" s="131"/>
      <c r="JRP115" s="131"/>
      <c r="JRQ115" s="131"/>
      <c r="JRR115" s="131"/>
      <c r="JRS115" s="131"/>
      <c r="JRT115" s="131"/>
      <c r="JRU115" s="131"/>
      <c r="JRV115" s="131"/>
      <c r="JRW115" s="131"/>
      <c r="JRX115" s="131"/>
      <c r="JRY115" s="131"/>
      <c r="JRZ115" s="131"/>
      <c r="JSA115" s="131"/>
      <c r="JSB115" s="131"/>
      <c r="JSC115" s="131"/>
      <c r="JSD115" s="131"/>
      <c r="JSE115" s="131"/>
      <c r="JSF115" s="131"/>
      <c r="JSG115" s="131"/>
      <c r="JSH115" s="131"/>
      <c r="JSI115" s="131"/>
      <c r="JSJ115" s="131"/>
      <c r="JSK115" s="131"/>
      <c r="JSL115" s="131"/>
      <c r="JSM115" s="131"/>
      <c r="JSN115" s="131"/>
      <c r="JSO115" s="131"/>
      <c r="JSP115" s="131"/>
      <c r="JSQ115" s="131"/>
      <c r="JSR115" s="131"/>
      <c r="JSS115" s="131"/>
      <c r="JST115" s="131"/>
      <c r="JSU115" s="131"/>
      <c r="JSV115" s="131"/>
      <c r="JSW115" s="131"/>
      <c r="JSX115" s="131"/>
      <c r="JSY115" s="131"/>
      <c r="JSZ115" s="131"/>
      <c r="JTA115" s="131"/>
      <c r="JTB115" s="131"/>
      <c r="JTC115" s="131"/>
      <c r="JTD115" s="131"/>
      <c r="JTE115" s="131"/>
      <c r="JTF115" s="131"/>
      <c r="JTG115" s="131"/>
      <c r="JTH115" s="131"/>
      <c r="JTI115" s="131"/>
      <c r="JTJ115" s="131"/>
      <c r="JTK115" s="131"/>
      <c r="JTL115" s="131"/>
      <c r="JTM115" s="131"/>
      <c r="JTN115" s="131"/>
      <c r="JTO115" s="131"/>
      <c r="JTP115" s="131"/>
      <c r="JTQ115" s="131"/>
      <c r="JTR115" s="131"/>
      <c r="JTS115" s="131"/>
      <c r="JTT115" s="131"/>
      <c r="JTU115" s="131"/>
      <c r="JTV115" s="131"/>
      <c r="JTW115" s="131"/>
      <c r="JTX115" s="131"/>
      <c r="JTY115" s="131"/>
      <c r="JTZ115" s="131"/>
      <c r="JUA115" s="131"/>
      <c r="JUB115" s="131"/>
      <c r="JUC115" s="131"/>
      <c r="JUD115" s="131"/>
      <c r="JUE115" s="131"/>
      <c r="JUF115" s="131"/>
      <c r="JUG115" s="131"/>
      <c r="JUH115" s="131"/>
      <c r="JUI115" s="131"/>
      <c r="JUJ115" s="131"/>
      <c r="JUK115" s="131"/>
      <c r="JUL115" s="131"/>
      <c r="JUM115" s="131"/>
      <c r="JUN115" s="131"/>
      <c r="JUO115" s="131"/>
      <c r="JUP115" s="131"/>
      <c r="JUQ115" s="131"/>
      <c r="JUR115" s="131"/>
      <c r="JUS115" s="131"/>
      <c r="JUT115" s="131"/>
      <c r="JUU115" s="131"/>
      <c r="JUV115" s="131"/>
      <c r="JUW115" s="131"/>
      <c r="JUX115" s="131"/>
      <c r="JUY115" s="131"/>
      <c r="JUZ115" s="131"/>
      <c r="JVA115" s="131"/>
      <c r="JVB115" s="131"/>
      <c r="JVC115" s="131"/>
      <c r="JVD115" s="131"/>
      <c r="JVE115" s="131"/>
      <c r="JVF115" s="131"/>
      <c r="JVG115" s="131"/>
      <c r="JVH115" s="131"/>
      <c r="JVI115" s="131"/>
      <c r="JVJ115" s="131"/>
      <c r="JVK115" s="131"/>
      <c r="JVL115" s="131"/>
      <c r="JVM115" s="131"/>
      <c r="JVN115" s="131"/>
      <c r="JVO115" s="131"/>
      <c r="JVP115" s="131"/>
      <c r="JVQ115" s="131"/>
      <c r="JVR115" s="131"/>
      <c r="JVS115" s="131"/>
      <c r="JVT115" s="131"/>
      <c r="JVU115" s="131"/>
      <c r="JVV115" s="131"/>
      <c r="JVW115" s="131"/>
      <c r="JVX115" s="131"/>
      <c r="JVY115" s="131"/>
      <c r="JVZ115" s="131"/>
      <c r="JWA115" s="131"/>
      <c r="JWB115" s="131"/>
      <c r="JWC115" s="131"/>
      <c r="JWD115" s="131"/>
      <c r="JWE115" s="131"/>
      <c r="JWF115" s="131"/>
      <c r="JWG115" s="131"/>
      <c r="JWH115" s="131"/>
      <c r="JWI115" s="131"/>
      <c r="JWJ115" s="131"/>
      <c r="JWK115" s="131"/>
      <c r="JWL115" s="131"/>
      <c r="JWM115" s="131"/>
      <c r="JWN115" s="131"/>
      <c r="JWO115" s="131"/>
      <c r="JWP115" s="131"/>
      <c r="JWQ115" s="131"/>
      <c r="JWR115" s="131"/>
      <c r="JWS115" s="131"/>
      <c r="JWT115" s="131"/>
      <c r="JWU115" s="131"/>
      <c r="JWV115" s="131"/>
      <c r="JWW115" s="131"/>
      <c r="JWX115" s="131"/>
      <c r="JWY115" s="131"/>
      <c r="JWZ115" s="131"/>
      <c r="JXA115" s="131"/>
      <c r="JXB115" s="131"/>
      <c r="JXC115" s="131"/>
      <c r="JXD115" s="131"/>
      <c r="JXE115" s="131"/>
      <c r="JXF115" s="131"/>
      <c r="JXG115" s="131"/>
      <c r="JXH115" s="131"/>
      <c r="JXI115" s="131"/>
      <c r="JXJ115" s="131"/>
      <c r="JXK115" s="131"/>
      <c r="JXL115" s="131"/>
      <c r="JXM115" s="131"/>
      <c r="JXN115" s="131"/>
      <c r="JXO115" s="131"/>
      <c r="JXP115" s="131"/>
      <c r="JXQ115" s="131"/>
      <c r="JXR115" s="131"/>
      <c r="JXS115" s="131"/>
      <c r="JXT115" s="131"/>
      <c r="JXU115" s="131"/>
      <c r="JXV115" s="131"/>
      <c r="JXW115" s="131"/>
      <c r="JXX115" s="131"/>
      <c r="JXY115" s="131"/>
      <c r="JXZ115" s="131"/>
      <c r="JYA115" s="131"/>
      <c r="JYB115" s="131"/>
      <c r="JYC115" s="131"/>
      <c r="JYD115" s="131"/>
      <c r="JYE115" s="131"/>
      <c r="JYF115" s="131"/>
      <c r="JYG115" s="131"/>
      <c r="JYH115" s="131"/>
      <c r="JYI115" s="131"/>
      <c r="JYJ115" s="131"/>
      <c r="JYK115" s="131"/>
      <c r="JYL115" s="131"/>
      <c r="JYM115" s="131"/>
      <c r="JYN115" s="131"/>
      <c r="JYO115" s="131"/>
      <c r="JYP115" s="131"/>
      <c r="JYQ115" s="131"/>
      <c r="JYR115" s="131"/>
      <c r="JYS115" s="131"/>
      <c r="JYT115" s="131"/>
      <c r="JYU115" s="131"/>
      <c r="JYV115" s="131"/>
      <c r="JYW115" s="131"/>
      <c r="JYX115" s="131"/>
      <c r="JYY115" s="131"/>
      <c r="JYZ115" s="131"/>
      <c r="JZA115" s="131"/>
      <c r="JZB115" s="131"/>
      <c r="JZC115" s="131"/>
      <c r="JZD115" s="131"/>
      <c r="JZE115" s="131"/>
      <c r="JZF115" s="131"/>
      <c r="JZG115" s="131"/>
      <c r="JZH115" s="131"/>
      <c r="JZI115" s="131"/>
      <c r="JZJ115" s="131"/>
      <c r="JZK115" s="131"/>
      <c r="JZL115" s="131"/>
      <c r="JZM115" s="131"/>
      <c r="JZN115" s="131"/>
      <c r="JZO115" s="131"/>
      <c r="JZP115" s="131"/>
      <c r="JZQ115" s="131"/>
      <c r="JZR115" s="131"/>
      <c r="JZS115" s="131"/>
      <c r="JZT115" s="131"/>
      <c r="JZU115" s="131"/>
      <c r="JZV115" s="131"/>
      <c r="JZW115" s="131"/>
      <c r="JZX115" s="131"/>
      <c r="JZY115" s="131"/>
      <c r="JZZ115" s="131"/>
      <c r="KAA115" s="131"/>
      <c r="KAB115" s="131"/>
      <c r="KAC115" s="131"/>
      <c r="KAD115" s="131"/>
      <c r="KAE115" s="131"/>
      <c r="KAF115" s="131"/>
      <c r="KAG115" s="131"/>
      <c r="KAH115" s="131"/>
      <c r="KAI115" s="131"/>
      <c r="KAJ115" s="131"/>
      <c r="KAK115" s="131"/>
      <c r="KAL115" s="131"/>
      <c r="KAM115" s="131"/>
      <c r="KAN115" s="131"/>
      <c r="KAO115" s="131"/>
      <c r="KAP115" s="131"/>
      <c r="KAQ115" s="131"/>
      <c r="KAR115" s="131"/>
      <c r="KAS115" s="131"/>
      <c r="KAT115" s="131"/>
      <c r="KAU115" s="131"/>
      <c r="KAV115" s="131"/>
      <c r="KAW115" s="131"/>
      <c r="KAX115" s="131"/>
      <c r="KAY115" s="131"/>
      <c r="KAZ115" s="131"/>
      <c r="KBA115" s="131"/>
      <c r="KBB115" s="131"/>
      <c r="KBC115" s="131"/>
      <c r="KBD115" s="131"/>
      <c r="KBE115" s="131"/>
      <c r="KBF115" s="131"/>
      <c r="KBG115" s="131"/>
      <c r="KBH115" s="131"/>
      <c r="KBI115" s="131"/>
      <c r="KBJ115" s="131"/>
      <c r="KBK115" s="131"/>
      <c r="KBL115" s="131"/>
      <c r="KBM115" s="131"/>
      <c r="KBN115" s="131"/>
      <c r="KBO115" s="131"/>
      <c r="KBP115" s="131"/>
      <c r="KBQ115" s="131"/>
      <c r="KBR115" s="131"/>
      <c r="KBS115" s="131"/>
      <c r="KBT115" s="131"/>
      <c r="KBU115" s="131"/>
      <c r="KBV115" s="131"/>
      <c r="KBW115" s="131"/>
      <c r="KBX115" s="131"/>
      <c r="KBY115" s="131"/>
      <c r="KBZ115" s="131"/>
      <c r="KCA115" s="131"/>
      <c r="KCB115" s="131"/>
      <c r="KCC115" s="131"/>
      <c r="KCD115" s="131"/>
      <c r="KCE115" s="131"/>
      <c r="KCF115" s="131"/>
      <c r="KCG115" s="131"/>
      <c r="KCH115" s="131"/>
      <c r="KCI115" s="131"/>
      <c r="KCJ115" s="131"/>
      <c r="KCK115" s="131"/>
      <c r="KCL115" s="131"/>
      <c r="KCM115" s="131"/>
      <c r="KCN115" s="131"/>
      <c r="KCO115" s="131"/>
      <c r="KCP115" s="131"/>
      <c r="KCQ115" s="131"/>
      <c r="KCR115" s="131"/>
      <c r="KCS115" s="131"/>
      <c r="KCT115" s="131"/>
      <c r="KCU115" s="131"/>
      <c r="KCV115" s="131"/>
      <c r="KCW115" s="131"/>
      <c r="KCX115" s="131"/>
      <c r="KCY115" s="131"/>
      <c r="KCZ115" s="131"/>
      <c r="KDA115" s="131"/>
      <c r="KDB115" s="131"/>
      <c r="KDC115" s="131"/>
      <c r="KDD115" s="131"/>
      <c r="KDE115" s="131"/>
      <c r="KDF115" s="131"/>
      <c r="KDG115" s="131"/>
      <c r="KDH115" s="131"/>
      <c r="KDI115" s="131"/>
      <c r="KDJ115" s="131"/>
      <c r="KDK115" s="131"/>
      <c r="KDL115" s="131"/>
      <c r="KDM115" s="131"/>
      <c r="KDN115" s="131"/>
      <c r="KDO115" s="131"/>
      <c r="KDP115" s="131"/>
      <c r="KDQ115" s="131"/>
      <c r="KDR115" s="131"/>
      <c r="KDS115" s="131"/>
      <c r="KDT115" s="131"/>
      <c r="KDU115" s="131"/>
      <c r="KDV115" s="131"/>
      <c r="KDW115" s="131"/>
      <c r="KDX115" s="131"/>
      <c r="KDY115" s="131"/>
      <c r="KDZ115" s="131"/>
      <c r="KEA115" s="131"/>
      <c r="KEB115" s="131"/>
      <c r="KEC115" s="131"/>
      <c r="KED115" s="131"/>
      <c r="KEE115" s="131"/>
      <c r="KEF115" s="131"/>
      <c r="KEG115" s="131"/>
      <c r="KEH115" s="131"/>
      <c r="KEI115" s="131"/>
      <c r="KEJ115" s="131"/>
      <c r="KEK115" s="131"/>
      <c r="KEL115" s="131"/>
      <c r="KEM115" s="131"/>
      <c r="KEN115" s="131"/>
      <c r="KEO115" s="131"/>
      <c r="KEP115" s="131"/>
      <c r="KEQ115" s="131"/>
      <c r="KER115" s="131"/>
      <c r="KES115" s="131"/>
      <c r="KET115" s="131"/>
      <c r="KEU115" s="131"/>
      <c r="KEV115" s="131"/>
      <c r="KEW115" s="131"/>
      <c r="KEX115" s="131"/>
      <c r="KEY115" s="131"/>
      <c r="KEZ115" s="131"/>
      <c r="KFA115" s="131"/>
      <c r="KFB115" s="131"/>
      <c r="KFC115" s="131"/>
      <c r="KFD115" s="131"/>
      <c r="KFE115" s="131"/>
      <c r="KFF115" s="131"/>
      <c r="KFG115" s="131"/>
      <c r="KFH115" s="131"/>
      <c r="KFI115" s="131"/>
      <c r="KFJ115" s="131"/>
      <c r="KFK115" s="131"/>
      <c r="KFL115" s="131"/>
      <c r="KFM115" s="131"/>
      <c r="KFN115" s="131"/>
      <c r="KFO115" s="131"/>
      <c r="KFP115" s="131"/>
      <c r="KFQ115" s="131"/>
      <c r="KFR115" s="131"/>
      <c r="KFS115" s="131"/>
      <c r="KFT115" s="131"/>
      <c r="KFU115" s="131"/>
      <c r="KFV115" s="131"/>
      <c r="KFW115" s="131"/>
      <c r="KFX115" s="131"/>
      <c r="KFY115" s="131"/>
      <c r="KFZ115" s="131"/>
      <c r="KGA115" s="131"/>
      <c r="KGB115" s="131"/>
      <c r="KGC115" s="131"/>
      <c r="KGD115" s="131"/>
      <c r="KGE115" s="131"/>
      <c r="KGF115" s="131"/>
      <c r="KGG115" s="131"/>
      <c r="KGH115" s="131"/>
      <c r="KGI115" s="131"/>
      <c r="KGJ115" s="131"/>
      <c r="KGK115" s="131"/>
      <c r="KGL115" s="131"/>
      <c r="KGM115" s="131"/>
      <c r="KGN115" s="131"/>
      <c r="KGO115" s="131"/>
      <c r="KGP115" s="131"/>
      <c r="KGQ115" s="131"/>
      <c r="KGR115" s="131"/>
      <c r="KGS115" s="131"/>
      <c r="KGT115" s="131"/>
      <c r="KGU115" s="131"/>
      <c r="KGV115" s="131"/>
      <c r="KGW115" s="131"/>
      <c r="KGX115" s="131"/>
      <c r="KGY115" s="131"/>
      <c r="KGZ115" s="131"/>
      <c r="KHA115" s="131"/>
      <c r="KHB115" s="131"/>
      <c r="KHC115" s="131"/>
      <c r="KHD115" s="131"/>
      <c r="KHE115" s="131"/>
      <c r="KHF115" s="131"/>
      <c r="KHG115" s="131"/>
      <c r="KHH115" s="131"/>
      <c r="KHI115" s="131"/>
      <c r="KHJ115" s="131"/>
      <c r="KHK115" s="131"/>
      <c r="KHL115" s="131"/>
      <c r="KHM115" s="131"/>
      <c r="KHN115" s="131"/>
      <c r="KHO115" s="131"/>
      <c r="KHP115" s="131"/>
      <c r="KHQ115" s="131"/>
      <c r="KHR115" s="131"/>
      <c r="KHS115" s="131"/>
      <c r="KHT115" s="131"/>
      <c r="KHU115" s="131"/>
      <c r="KHV115" s="131"/>
      <c r="KHW115" s="131"/>
      <c r="KHX115" s="131"/>
      <c r="KHY115" s="131"/>
      <c r="KHZ115" s="131"/>
      <c r="KIA115" s="131"/>
      <c r="KIB115" s="131"/>
      <c r="KIC115" s="131"/>
      <c r="KID115" s="131"/>
      <c r="KIE115" s="131"/>
      <c r="KIF115" s="131"/>
      <c r="KIG115" s="131"/>
      <c r="KIH115" s="131"/>
      <c r="KII115" s="131"/>
      <c r="KIJ115" s="131"/>
      <c r="KIK115" s="131"/>
      <c r="KIL115" s="131"/>
      <c r="KIM115" s="131"/>
      <c r="KIN115" s="131"/>
      <c r="KIO115" s="131"/>
      <c r="KIP115" s="131"/>
      <c r="KIQ115" s="131"/>
      <c r="KIR115" s="131"/>
      <c r="KIS115" s="131"/>
      <c r="KIT115" s="131"/>
      <c r="KIU115" s="131"/>
      <c r="KIV115" s="131"/>
      <c r="KIW115" s="131"/>
      <c r="KIX115" s="131"/>
      <c r="KIY115" s="131"/>
      <c r="KIZ115" s="131"/>
      <c r="KJA115" s="131"/>
      <c r="KJB115" s="131"/>
      <c r="KJC115" s="131"/>
      <c r="KJD115" s="131"/>
      <c r="KJE115" s="131"/>
      <c r="KJF115" s="131"/>
      <c r="KJG115" s="131"/>
      <c r="KJH115" s="131"/>
      <c r="KJI115" s="131"/>
      <c r="KJJ115" s="131"/>
      <c r="KJK115" s="131"/>
      <c r="KJL115" s="131"/>
      <c r="KJM115" s="131"/>
      <c r="KJN115" s="131"/>
      <c r="KJO115" s="131"/>
      <c r="KJP115" s="131"/>
      <c r="KJQ115" s="131"/>
      <c r="KJR115" s="131"/>
      <c r="KJS115" s="131"/>
      <c r="KJT115" s="131"/>
      <c r="KJU115" s="131"/>
      <c r="KJV115" s="131"/>
      <c r="KJW115" s="131"/>
      <c r="KJX115" s="131"/>
      <c r="KJY115" s="131"/>
      <c r="KJZ115" s="131"/>
      <c r="KKA115" s="131"/>
      <c r="KKB115" s="131"/>
      <c r="KKC115" s="131"/>
      <c r="KKD115" s="131"/>
      <c r="KKE115" s="131"/>
      <c r="KKF115" s="131"/>
      <c r="KKG115" s="131"/>
      <c r="KKH115" s="131"/>
      <c r="KKI115" s="131"/>
      <c r="KKJ115" s="131"/>
      <c r="KKK115" s="131"/>
      <c r="KKL115" s="131"/>
      <c r="KKM115" s="131"/>
      <c r="KKN115" s="131"/>
      <c r="KKO115" s="131"/>
      <c r="KKP115" s="131"/>
      <c r="KKQ115" s="131"/>
      <c r="KKR115" s="131"/>
      <c r="KKS115" s="131"/>
      <c r="KKT115" s="131"/>
      <c r="KKU115" s="131"/>
      <c r="KKV115" s="131"/>
      <c r="KKW115" s="131"/>
      <c r="KKX115" s="131"/>
      <c r="KKY115" s="131"/>
      <c r="KKZ115" s="131"/>
      <c r="KLA115" s="131"/>
      <c r="KLB115" s="131"/>
      <c r="KLC115" s="131"/>
      <c r="KLD115" s="131"/>
      <c r="KLE115" s="131"/>
      <c r="KLF115" s="131"/>
      <c r="KLG115" s="131"/>
      <c r="KLH115" s="131"/>
      <c r="KLI115" s="131"/>
      <c r="KLJ115" s="131"/>
      <c r="KLK115" s="131"/>
      <c r="KLL115" s="131"/>
      <c r="KLM115" s="131"/>
      <c r="KLN115" s="131"/>
      <c r="KLO115" s="131"/>
      <c r="KLP115" s="131"/>
      <c r="KLQ115" s="131"/>
      <c r="KLR115" s="131"/>
      <c r="KLS115" s="131"/>
      <c r="KLT115" s="131"/>
      <c r="KLU115" s="131"/>
      <c r="KLV115" s="131"/>
      <c r="KLW115" s="131"/>
      <c r="KLX115" s="131"/>
      <c r="KLY115" s="131"/>
      <c r="KLZ115" s="131"/>
      <c r="KMA115" s="131"/>
      <c r="KMB115" s="131"/>
      <c r="KMC115" s="131"/>
      <c r="KMD115" s="131"/>
      <c r="KME115" s="131"/>
      <c r="KMF115" s="131"/>
      <c r="KMG115" s="131"/>
      <c r="KMH115" s="131"/>
      <c r="KMI115" s="131"/>
      <c r="KMJ115" s="131"/>
      <c r="KMK115" s="131"/>
      <c r="KML115" s="131"/>
      <c r="KMM115" s="131"/>
      <c r="KMN115" s="131"/>
      <c r="KMO115" s="131"/>
      <c r="KMP115" s="131"/>
      <c r="KMQ115" s="131"/>
      <c r="KMR115" s="131"/>
      <c r="KMS115" s="131"/>
      <c r="KMT115" s="131"/>
      <c r="KMU115" s="131"/>
      <c r="KMV115" s="131"/>
      <c r="KMW115" s="131"/>
      <c r="KMX115" s="131"/>
      <c r="KMY115" s="131"/>
      <c r="KMZ115" s="131"/>
      <c r="KNA115" s="131"/>
      <c r="KNB115" s="131"/>
      <c r="KNC115" s="131"/>
      <c r="KND115" s="131"/>
      <c r="KNE115" s="131"/>
      <c r="KNF115" s="131"/>
      <c r="KNG115" s="131"/>
      <c r="KNH115" s="131"/>
      <c r="KNI115" s="131"/>
      <c r="KNJ115" s="131"/>
      <c r="KNK115" s="131"/>
      <c r="KNL115" s="131"/>
      <c r="KNM115" s="131"/>
      <c r="KNN115" s="131"/>
      <c r="KNO115" s="131"/>
      <c r="KNP115" s="131"/>
      <c r="KNQ115" s="131"/>
      <c r="KNR115" s="131"/>
      <c r="KNS115" s="131"/>
      <c r="KNT115" s="131"/>
      <c r="KNU115" s="131"/>
      <c r="KNV115" s="131"/>
      <c r="KNW115" s="131"/>
      <c r="KNX115" s="131"/>
      <c r="KNY115" s="131"/>
      <c r="KNZ115" s="131"/>
      <c r="KOA115" s="131"/>
      <c r="KOB115" s="131"/>
      <c r="KOC115" s="131"/>
      <c r="KOD115" s="131"/>
      <c r="KOE115" s="131"/>
      <c r="KOF115" s="131"/>
      <c r="KOG115" s="131"/>
      <c r="KOH115" s="131"/>
      <c r="KOI115" s="131"/>
      <c r="KOJ115" s="131"/>
      <c r="KOK115" s="131"/>
      <c r="KOL115" s="131"/>
      <c r="KOM115" s="131"/>
      <c r="KON115" s="131"/>
      <c r="KOO115" s="131"/>
      <c r="KOP115" s="131"/>
      <c r="KOQ115" s="131"/>
      <c r="KOR115" s="131"/>
      <c r="KOS115" s="131"/>
      <c r="KOT115" s="131"/>
      <c r="KOU115" s="131"/>
      <c r="KOV115" s="131"/>
      <c r="KOW115" s="131"/>
      <c r="KOX115" s="131"/>
      <c r="KOY115" s="131"/>
      <c r="KOZ115" s="131"/>
      <c r="KPA115" s="131"/>
      <c r="KPB115" s="131"/>
      <c r="KPC115" s="131"/>
      <c r="KPD115" s="131"/>
      <c r="KPE115" s="131"/>
      <c r="KPF115" s="131"/>
      <c r="KPG115" s="131"/>
      <c r="KPH115" s="131"/>
      <c r="KPI115" s="131"/>
      <c r="KPJ115" s="131"/>
      <c r="KPK115" s="131"/>
      <c r="KPL115" s="131"/>
      <c r="KPM115" s="131"/>
      <c r="KPN115" s="131"/>
      <c r="KPO115" s="131"/>
      <c r="KPP115" s="131"/>
      <c r="KPQ115" s="131"/>
      <c r="KPR115" s="131"/>
      <c r="KPS115" s="131"/>
      <c r="KPT115" s="131"/>
      <c r="KPU115" s="131"/>
      <c r="KPV115" s="131"/>
      <c r="KPW115" s="131"/>
      <c r="KPX115" s="131"/>
      <c r="KPY115" s="131"/>
      <c r="KPZ115" s="131"/>
      <c r="KQA115" s="131"/>
      <c r="KQB115" s="131"/>
      <c r="KQC115" s="131"/>
      <c r="KQD115" s="131"/>
      <c r="KQE115" s="131"/>
      <c r="KQF115" s="131"/>
      <c r="KQG115" s="131"/>
      <c r="KQH115" s="131"/>
      <c r="KQI115" s="131"/>
      <c r="KQJ115" s="131"/>
      <c r="KQK115" s="131"/>
      <c r="KQL115" s="131"/>
      <c r="KQM115" s="131"/>
      <c r="KQN115" s="131"/>
      <c r="KQO115" s="131"/>
      <c r="KQP115" s="131"/>
      <c r="KQQ115" s="131"/>
      <c r="KQR115" s="131"/>
      <c r="KQS115" s="131"/>
      <c r="KQT115" s="131"/>
      <c r="KQU115" s="131"/>
      <c r="KQV115" s="131"/>
      <c r="KQW115" s="131"/>
      <c r="KQX115" s="131"/>
      <c r="KQY115" s="131"/>
      <c r="KQZ115" s="131"/>
      <c r="KRA115" s="131"/>
      <c r="KRB115" s="131"/>
      <c r="KRC115" s="131"/>
      <c r="KRD115" s="131"/>
      <c r="KRE115" s="131"/>
      <c r="KRF115" s="131"/>
      <c r="KRG115" s="131"/>
      <c r="KRH115" s="131"/>
      <c r="KRI115" s="131"/>
      <c r="KRJ115" s="131"/>
      <c r="KRK115" s="131"/>
      <c r="KRL115" s="131"/>
      <c r="KRM115" s="131"/>
      <c r="KRN115" s="131"/>
      <c r="KRO115" s="131"/>
      <c r="KRP115" s="131"/>
      <c r="KRQ115" s="131"/>
      <c r="KRR115" s="131"/>
      <c r="KRS115" s="131"/>
      <c r="KRT115" s="131"/>
      <c r="KRU115" s="131"/>
      <c r="KRV115" s="131"/>
      <c r="KRW115" s="131"/>
      <c r="KRX115" s="131"/>
      <c r="KRY115" s="131"/>
      <c r="KRZ115" s="131"/>
      <c r="KSA115" s="131"/>
      <c r="KSB115" s="131"/>
      <c r="KSC115" s="131"/>
      <c r="KSD115" s="131"/>
      <c r="KSE115" s="131"/>
      <c r="KSF115" s="131"/>
      <c r="KSG115" s="131"/>
      <c r="KSH115" s="131"/>
      <c r="KSI115" s="131"/>
      <c r="KSJ115" s="131"/>
      <c r="KSK115" s="131"/>
      <c r="KSL115" s="131"/>
      <c r="KSM115" s="131"/>
      <c r="KSN115" s="131"/>
      <c r="KSO115" s="131"/>
      <c r="KSP115" s="131"/>
      <c r="KSQ115" s="131"/>
      <c r="KSR115" s="131"/>
      <c r="KSS115" s="131"/>
      <c r="KST115" s="131"/>
      <c r="KSU115" s="131"/>
      <c r="KSV115" s="131"/>
      <c r="KSW115" s="131"/>
      <c r="KSX115" s="131"/>
      <c r="KSY115" s="131"/>
      <c r="KSZ115" s="131"/>
      <c r="KTA115" s="131"/>
      <c r="KTB115" s="131"/>
      <c r="KTC115" s="131"/>
      <c r="KTD115" s="131"/>
      <c r="KTE115" s="131"/>
      <c r="KTF115" s="131"/>
      <c r="KTG115" s="131"/>
      <c r="KTH115" s="131"/>
      <c r="KTI115" s="131"/>
      <c r="KTJ115" s="131"/>
      <c r="KTK115" s="131"/>
      <c r="KTL115" s="131"/>
      <c r="KTM115" s="131"/>
      <c r="KTN115" s="131"/>
      <c r="KTO115" s="131"/>
      <c r="KTP115" s="131"/>
      <c r="KTQ115" s="131"/>
      <c r="KTR115" s="131"/>
      <c r="KTS115" s="131"/>
      <c r="KTT115" s="131"/>
      <c r="KTU115" s="131"/>
      <c r="KTV115" s="131"/>
      <c r="KTW115" s="131"/>
      <c r="KTX115" s="131"/>
      <c r="KTY115" s="131"/>
      <c r="KTZ115" s="131"/>
      <c r="KUA115" s="131"/>
      <c r="KUB115" s="131"/>
      <c r="KUC115" s="131"/>
      <c r="KUD115" s="131"/>
      <c r="KUE115" s="131"/>
      <c r="KUF115" s="131"/>
      <c r="KUG115" s="131"/>
      <c r="KUH115" s="131"/>
      <c r="KUI115" s="131"/>
      <c r="KUJ115" s="131"/>
      <c r="KUK115" s="131"/>
      <c r="KUL115" s="131"/>
      <c r="KUM115" s="131"/>
      <c r="KUN115" s="131"/>
      <c r="KUO115" s="131"/>
      <c r="KUP115" s="131"/>
      <c r="KUQ115" s="131"/>
      <c r="KUR115" s="131"/>
      <c r="KUS115" s="131"/>
      <c r="KUT115" s="131"/>
      <c r="KUU115" s="131"/>
      <c r="KUV115" s="131"/>
      <c r="KUW115" s="131"/>
      <c r="KUX115" s="131"/>
      <c r="KUY115" s="131"/>
      <c r="KUZ115" s="131"/>
      <c r="KVA115" s="131"/>
      <c r="KVB115" s="131"/>
      <c r="KVC115" s="131"/>
      <c r="KVD115" s="131"/>
      <c r="KVE115" s="131"/>
      <c r="KVF115" s="131"/>
      <c r="KVG115" s="131"/>
      <c r="KVH115" s="131"/>
      <c r="KVI115" s="131"/>
      <c r="KVJ115" s="131"/>
      <c r="KVK115" s="131"/>
      <c r="KVL115" s="131"/>
      <c r="KVM115" s="131"/>
      <c r="KVN115" s="131"/>
      <c r="KVO115" s="131"/>
      <c r="KVP115" s="131"/>
      <c r="KVQ115" s="131"/>
      <c r="KVR115" s="131"/>
      <c r="KVS115" s="131"/>
      <c r="KVT115" s="131"/>
      <c r="KVU115" s="131"/>
      <c r="KVV115" s="131"/>
      <c r="KVW115" s="131"/>
      <c r="KVX115" s="131"/>
      <c r="KVY115" s="131"/>
      <c r="KVZ115" s="131"/>
      <c r="KWA115" s="131"/>
      <c r="KWB115" s="131"/>
      <c r="KWC115" s="131"/>
      <c r="KWD115" s="131"/>
      <c r="KWE115" s="131"/>
      <c r="KWF115" s="131"/>
      <c r="KWG115" s="131"/>
      <c r="KWH115" s="131"/>
      <c r="KWI115" s="131"/>
      <c r="KWJ115" s="131"/>
      <c r="KWK115" s="131"/>
      <c r="KWL115" s="131"/>
      <c r="KWM115" s="131"/>
      <c r="KWN115" s="131"/>
      <c r="KWO115" s="131"/>
      <c r="KWP115" s="131"/>
      <c r="KWQ115" s="131"/>
      <c r="KWR115" s="131"/>
      <c r="KWS115" s="131"/>
      <c r="KWT115" s="131"/>
      <c r="KWU115" s="131"/>
      <c r="KWV115" s="131"/>
      <c r="KWW115" s="131"/>
      <c r="KWX115" s="131"/>
      <c r="KWY115" s="131"/>
      <c r="KWZ115" s="131"/>
      <c r="KXA115" s="131"/>
      <c r="KXB115" s="131"/>
      <c r="KXC115" s="131"/>
      <c r="KXD115" s="131"/>
      <c r="KXE115" s="131"/>
      <c r="KXF115" s="131"/>
      <c r="KXG115" s="131"/>
      <c r="KXH115" s="131"/>
      <c r="KXI115" s="131"/>
      <c r="KXJ115" s="131"/>
      <c r="KXK115" s="131"/>
      <c r="KXL115" s="131"/>
      <c r="KXM115" s="131"/>
      <c r="KXN115" s="131"/>
      <c r="KXO115" s="131"/>
      <c r="KXP115" s="131"/>
      <c r="KXQ115" s="131"/>
      <c r="KXR115" s="131"/>
      <c r="KXS115" s="131"/>
      <c r="KXT115" s="131"/>
      <c r="KXU115" s="131"/>
      <c r="KXV115" s="131"/>
      <c r="KXW115" s="131"/>
      <c r="KXX115" s="131"/>
      <c r="KXY115" s="131"/>
      <c r="KXZ115" s="131"/>
      <c r="KYA115" s="131"/>
      <c r="KYB115" s="131"/>
      <c r="KYC115" s="131"/>
      <c r="KYD115" s="131"/>
      <c r="KYE115" s="131"/>
      <c r="KYF115" s="131"/>
      <c r="KYG115" s="131"/>
      <c r="KYH115" s="131"/>
      <c r="KYI115" s="131"/>
      <c r="KYJ115" s="131"/>
      <c r="KYK115" s="131"/>
      <c r="KYL115" s="131"/>
      <c r="KYM115" s="131"/>
      <c r="KYN115" s="131"/>
      <c r="KYO115" s="131"/>
      <c r="KYP115" s="131"/>
      <c r="KYQ115" s="131"/>
      <c r="KYR115" s="131"/>
      <c r="KYS115" s="131"/>
      <c r="KYT115" s="131"/>
      <c r="KYU115" s="131"/>
      <c r="KYV115" s="131"/>
      <c r="KYW115" s="131"/>
      <c r="KYX115" s="131"/>
      <c r="KYY115" s="131"/>
      <c r="KYZ115" s="131"/>
      <c r="KZA115" s="131"/>
      <c r="KZB115" s="131"/>
      <c r="KZC115" s="131"/>
      <c r="KZD115" s="131"/>
      <c r="KZE115" s="131"/>
      <c r="KZF115" s="131"/>
      <c r="KZG115" s="131"/>
      <c r="KZH115" s="131"/>
      <c r="KZI115" s="131"/>
      <c r="KZJ115" s="131"/>
      <c r="KZK115" s="131"/>
      <c r="KZL115" s="131"/>
      <c r="KZM115" s="131"/>
      <c r="KZN115" s="131"/>
      <c r="KZO115" s="131"/>
      <c r="KZP115" s="131"/>
      <c r="KZQ115" s="131"/>
      <c r="KZR115" s="131"/>
      <c r="KZS115" s="131"/>
      <c r="KZT115" s="131"/>
      <c r="KZU115" s="131"/>
      <c r="KZV115" s="131"/>
      <c r="KZW115" s="131"/>
      <c r="KZX115" s="131"/>
      <c r="KZY115" s="131"/>
      <c r="KZZ115" s="131"/>
      <c r="LAA115" s="131"/>
      <c r="LAB115" s="131"/>
      <c r="LAC115" s="131"/>
      <c r="LAD115" s="131"/>
      <c r="LAE115" s="131"/>
      <c r="LAF115" s="131"/>
      <c r="LAG115" s="131"/>
      <c r="LAH115" s="131"/>
      <c r="LAI115" s="131"/>
      <c r="LAJ115" s="131"/>
      <c r="LAK115" s="131"/>
      <c r="LAL115" s="131"/>
      <c r="LAM115" s="131"/>
      <c r="LAN115" s="131"/>
      <c r="LAO115" s="131"/>
      <c r="LAP115" s="131"/>
      <c r="LAQ115" s="131"/>
      <c r="LAR115" s="131"/>
      <c r="LAS115" s="131"/>
      <c r="LAT115" s="131"/>
      <c r="LAU115" s="131"/>
      <c r="LAV115" s="131"/>
      <c r="LAW115" s="131"/>
      <c r="LAX115" s="131"/>
      <c r="LAY115" s="131"/>
      <c r="LAZ115" s="131"/>
      <c r="LBA115" s="131"/>
      <c r="LBB115" s="131"/>
      <c r="LBC115" s="131"/>
      <c r="LBD115" s="131"/>
      <c r="LBE115" s="131"/>
      <c r="LBF115" s="131"/>
      <c r="LBG115" s="131"/>
      <c r="LBH115" s="131"/>
      <c r="LBI115" s="131"/>
      <c r="LBJ115" s="131"/>
      <c r="LBK115" s="131"/>
      <c r="LBL115" s="131"/>
      <c r="LBM115" s="131"/>
      <c r="LBN115" s="131"/>
      <c r="LBO115" s="131"/>
      <c r="LBP115" s="131"/>
      <c r="LBQ115" s="131"/>
      <c r="LBR115" s="131"/>
      <c r="LBS115" s="131"/>
      <c r="LBT115" s="131"/>
      <c r="LBU115" s="131"/>
      <c r="LBV115" s="131"/>
      <c r="LBW115" s="131"/>
      <c r="LBX115" s="131"/>
      <c r="LBY115" s="131"/>
      <c r="LBZ115" s="131"/>
      <c r="LCA115" s="131"/>
      <c r="LCB115" s="131"/>
      <c r="LCC115" s="131"/>
      <c r="LCD115" s="131"/>
      <c r="LCE115" s="131"/>
      <c r="LCF115" s="131"/>
      <c r="LCG115" s="131"/>
      <c r="LCH115" s="131"/>
      <c r="LCI115" s="131"/>
      <c r="LCJ115" s="131"/>
      <c r="LCK115" s="131"/>
      <c r="LCL115" s="131"/>
      <c r="LCM115" s="131"/>
      <c r="LCN115" s="131"/>
      <c r="LCO115" s="131"/>
      <c r="LCP115" s="131"/>
      <c r="LCQ115" s="131"/>
      <c r="LCR115" s="131"/>
      <c r="LCS115" s="131"/>
      <c r="LCT115" s="131"/>
      <c r="LCU115" s="131"/>
      <c r="LCV115" s="131"/>
      <c r="LCW115" s="131"/>
      <c r="LCX115" s="131"/>
      <c r="LCY115" s="131"/>
      <c r="LCZ115" s="131"/>
      <c r="LDA115" s="131"/>
      <c r="LDB115" s="131"/>
      <c r="LDC115" s="131"/>
      <c r="LDD115" s="131"/>
      <c r="LDE115" s="131"/>
      <c r="LDF115" s="131"/>
      <c r="LDG115" s="131"/>
      <c r="LDH115" s="131"/>
      <c r="LDI115" s="131"/>
      <c r="LDJ115" s="131"/>
      <c r="LDK115" s="131"/>
      <c r="LDL115" s="131"/>
      <c r="LDM115" s="131"/>
      <c r="LDN115" s="131"/>
      <c r="LDO115" s="131"/>
      <c r="LDP115" s="131"/>
      <c r="LDQ115" s="131"/>
      <c r="LDR115" s="131"/>
      <c r="LDS115" s="131"/>
      <c r="LDT115" s="131"/>
      <c r="LDU115" s="131"/>
      <c r="LDV115" s="131"/>
      <c r="LDW115" s="131"/>
      <c r="LDX115" s="131"/>
      <c r="LDY115" s="131"/>
      <c r="LDZ115" s="131"/>
      <c r="LEA115" s="131"/>
      <c r="LEB115" s="131"/>
      <c r="LEC115" s="131"/>
      <c r="LED115" s="131"/>
      <c r="LEE115" s="131"/>
      <c r="LEF115" s="131"/>
      <c r="LEG115" s="131"/>
      <c r="LEH115" s="131"/>
      <c r="LEI115" s="131"/>
      <c r="LEJ115" s="131"/>
      <c r="LEK115" s="131"/>
      <c r="LEL115" s="131"/>
      <c r="LEM115" s="131"/>
      <c r="LEN115" s="131"/>
      <c r="LEO115" s="131"/>
      <c r="LEP115" s="131"/>
      <c r="LEQ115" s="131"/>
      <c r="LER115" s="131"/>
      <c r="LES115" s="131"/>
      <c r="LET115" s="131"/>
      <c r="LEU115" s="131"/>
      <c r="LEV115" s="131"/>
      <c r="LEW115" s="131"/>
      <c r="LEX115" s="131"/>
      <c r="LEY115" s="131"/>
      <c r="LEZ115" s="131"/>
      <c r="LFA115" s="131"/>
      <c r="LFB115" s="131"/>
      <c r="LFC115" s="131"/>
      <c r="LFD115" s="131"/>
      <c r="LFE115" s="131"/>
      <c r="LFF115" s="131"/>
      <c r="LFG115" s="131"/>
      <c r="LFH115" s="131"/>
      <c r="LFI115" s="131"/>
      <c r="LFJ115" s="131"/>
      <c r="LFK115" s="131"/>
      <c r="LFL115" s="131"/>
      <c r="LFM115" s="131"/>
      <c r="LFN115" s="131"/>
      <c r="LFO115" s="131"/>
      <c r="LFP115" s="131"/>
      <c r="LFQ115" s="131"/>
      <c r="LFR115" s="131"/>
      <c r="LFS115" s="131"/>
      <c r="LFT115" s="131"/>
      <c r="LFU115" s="131"/>
      <c r="LFV115" s="131"/>
      <c r="LFW115" s="131"/>
      <c r="LFX115" s="131"/>
      <c r="LFY115" s="131"/>
      <c r="LFZ115" s="131"/>
      <c r="LGA115" s="131"/>
      <c r="LGB115" s="131"/>
      <c r="LGC115" s="131"/>
      <c r="LGD115" s="131"/>
      <c r="LGE115" s="131"/>
      <c r="LGF115" s="131"/>
      <c r="LGG115" s="131"/>
      <c r="LGH115" s="131"/>
      <c r="LGI115" s="131"/>
      <c r="LGJ115" s="131"/>
      <c r="LGK115" s="131"/>
      <c r="LGL115" s="131"/>
      <c r="LGM115" s="131"/>
      <c r="LGN115" s="131"/>
      <c r="LGO115" s="131"/>
      <c r="LGP115" s="131"/>
      <c r="LGQ115" s="131"/>
      <c r="LGR115" s="131"/>
      <c r="LGS115" s="131"/>
      <c r="LGT115" s="131"/>
      <c r="LGU115" s="131"/>
      <c r="LGV115" s="131"/>
      <c r="LGW115" s="131"/>
      <c r="LGX115" s="131"/>
      <c r="LGY115" s="131"/>
      <c r="LGZ115" s="131"/>
      <c r="LHA115" s="131"/>
      <c r="LHB115" s="131"/>
      <c r="LHC115" s="131"/>
      <c r="LHD115" s="131"/>
      <c r="LHE115" s="131"/>
      <c r="LHF115" s="131"/>
      <c r="LHG115" s="131"/>
      <c r="LHH115" s="131"/>
      <c r="LHI115" s="131"/>
      <c r="LHJ115" s="131"/>
      <c r="LHK115" s="131"/>
      <c r="LHL115" s="131"/>
      <c r="LHM115" s="131"/>
      <c r="LHN115" s="131"/>
      <c r="LHO115" s="131"/>
      <c r="LHP115" s="131"/>
      <c r="LHQ115" s="131"/>
      <c r="LHR115" s="131"/>
      <c r="LHS115" s="131"/>
      <c r="LHT115" s="131"/>
      <c r="LHU115" s="131"/>
      <c r="LHV115" s="131"/>
      <c r="LHW115" s="131"/>
      <c r="LHX115" s="131"/>
      <c r="LHY115" s="131"/>
      <c r="LHZ115" s="131"/>
      <c r="LIA115" s="131"/>
      <c r="LIB115" s="131"/>
      <c r="LIC115" s="131"/>
      <c r="LID115" s="131"/>
      <c r="LIE115" s="131"/>
      <c r="LIF115" s="131"/>
      <c r="LIG115" s="131"/>
      <c r="LIH115" s="131"/>
      <c r="LII115" s="131"/>
      <c r="LIJ115" s="131"/>
      <c r="LIK115" s="131"/>
      <c r="LIL115" s="131"/>
      <c r="LIM115" s="131"/>
      <c r="LIN115" s="131"/>
      <c r="LIO115" s="131"/>
      <c r="LIP115" s="131"/>
      <c r="LIQ115" s="131"/>
      <c r="LIR115" s="131"/>
      <c r="LIS115" s="131"/>
      <c r="LIT115" s="131"/>
      <c r="LIU115" s="131"/>
      <c r="LIV115" s="131"/>
      <c r="LIW115" s="131"/>
      <c r="LIX115" s="131"/>
      <c r="LIY115" s="131"/>
      <c r="LIZ115" s="131"/>
      <c r="LJA115" s="131"/>
      <c r="LJB115" s="131"/>
      <c r="LJC115" s="131"/>
      <c r="LJD115" s="131"/>
      <c r="LJE115" s="131"/>
      <c r="LJF115" s="131"/>
      <c r="LJG115" s="131"/>
      <c r="LJH115" s="131"/>
      <c r="LJI115" s="131"/>
      <c r="LJJ115" s="131"/>
      <c r="LJK115" s="131"/>
      <c r="LJL115" s="131"/>
      <c r="LJM115" s="131"/>
      <c r="LJN115" s="131"/>
      <c r="LJO115" s="131"/>
      <c r="LJP115" s="131"/>
      <c r="LJQ115" s="131"/>
      <c r="LJR115" s="131"/>
      <c r="LJS115" s="131"/>
      <c r="LJT115" s="131"/>
      <c r="LJU115" s="131"/>
      <c r="LJV115" s="131"/>
      <c r="LJW115" s="131"/>
      <c r="LJX115" s="131"/>
      <c r="LJY115" s="131"/>
      <c r="LJZ115" s="131"/>
      <c r="LKA115" s="131"/>
      <c r="LKB115" s="131"/>
      <c r="LKC115" s="131"/>
      <c r="LKD115" s="131"/>
      <c r="LKE115" s="131"/>
      <c r="LKF115" s="131"/>
      <c r="LKG115" s="131"/>
      <c r="LKH115" s="131"/>
      <c r="LKI115" s="131"/>
      <c r="LKJ115" s="131"/>
      <c r="LKK115" s="131"/>
      <c r="LKL115" s="131"/>
      <c r="LKM115" s="131"/>
      <c r="LKN115" s="131"/>
      <c r="LKO115" s="131"/>
      <c r="LKP115" s="131"/>
      <c r="LKQ115" s="131"/>
      <c r="LKR115" s="131"/>
      <c r="LKS115" s="131"/>
      <c r="LKT115" s="131"/>
      <c r="LKU115" s="131"/>
      <c r="LKV115" s="131"/>
      <c r="LKW115" s="131"/>
      <c r="LKX115" s="131"/>
      <c r="LKY115" s="131"/>
      <c r="LKZ115" s="131"/>
      <c r="LLA115" s="131"/>
      <c r="LLB115" s="131"/>
      <c r="LLC115" s="131"/>
      <c r="LLD115" s="131"/>
      <c r="LLE115" s="131"/>
      <c r="LLF115" s="131"/>
      <c r="LLG115" s="131"/>
      <c r="LLH115" s="131"/>
      <c r="LLI115" s="131"/>
      <c r="LLJ115" s="131"/>
      <c r="LLK115" s="131"/>
      <c r="LLL115" s="131"/>
      <c r="LLM115" s="131"/>
      <c r="LLN115" s="131"/>
      <c r="LLO115" s="131"/>
      <c r="LLP115" s="131"/>
      <c r="LLQ115" s="131"/>
      <c r="LLR115" s="131"/>
      <c r="LLS115" s="131"/>
      <c r="LLT115" s="131"/>
      <c r="LLU115" s="131"/>
      <c r="LLV115" s="131"/>
      <c r="LLW115" s="131"/>
      <c r="LLX115" s="131"/>
      <c r="LLY115" s="131"/>
      <c r="LLZ115" s="131"/>
      <c r="LMA115" s="131"/>
      <c r="LMB115" s="131"/>
      <c r="LMC115" s="131"/>
      <c r="LMD115" s="131"/>
      <c r="LME115" s="131"/>
      <c r="LMF115" s="131"/>
      <c r="LMG115" s="131"/>
      <c r="LMH115" s="131"/>
      <c r="LMI115" s="131"/>
      <c r="LMJ115" s="131"/>
      <c r="LMK115" s="131"/>
      <c r="LML115" s="131"/>
      <c r="LMM115" s="131"/>
      <c r="LMN115" s="131"/>
      <c r="LMO115" s="131"/>
      <c r="LMP115" s="131"/>
      <c r="LMQ115" s="131"/>
      <c r="LMR115" s="131"/>
      <c r="LMS115" s="131"/>
      <c r="LMT115" s="131"/>
      <c r="LMU115" s="131"/>
      <c r="LMV115" s="131"/>
      <c r="LMW115" s="131"/>
      <c r="LMX115" s="131"/>
      <c r="LMY115" s="131"/>
      <c r="LMZ115" s="131"/>
      <c r="LNA115" s="131"/>
      <c r="LNB115" s="131"/>
      <c r="LNC115" s="131"/>
      <c r="LND115" s="131"/>
      <c r="LNE115" s="131"/>
      <c r="LNF115" s="131"/>
      <c r="LNG115" s="131"/>
      <c r="LNH115" s="131"/>
      <c r="LNI115" s="131"/>
      <c r="LNJ115" s="131"/>
      <c r="LNK115" s="131"/>
      <c r="LNL115" s="131"/>
      <c r="LNM115" s="131"/>
      <c r="LNN115" s="131"/>
      <c r="LNO115" s="131"/>
      <c r="LNP115" s="131"/>
      <c r="LNQ115" s="131"/>
      <c r="LNR115" s="131"/>
      <c r="LNS115" s="131"/>
      <c r="LNT115" s="131"/>
      <c r="LNU115" s="131"/>
      <c r="LNV115" s="131"/>
      <c r="LNW115" s="131"/>
      <c r="LNX115" s="131"/>
      <c r="LNY115" s="131"/>
      <c r="LNZ115" s="131"/>
      <c r="LOA115" s="131"/>
      <c r="LOB115" s="131"/>
      <c r="LOC115" s="131"/>
      <c r="LOD115" s="131"/>
      <c r="LOE115" s="131"/>
      <c r="LOF115" s="131"/>
      <c r="LOG115" s="131"/>
      <c r="LOH115" s="131"/>
      <c r="LOI115" s="131"/>
      <c r="LOJ115" s="131"/>
      <c r="LOK115" s="131"/>
      <c r="LOL115" s="131"/>
      <c r="LOM115" s="131"/>
      <c r="LON115" s="131"/>
      <c r="LOO115" s="131"/>
      <c r="LOP115" s="131"/>
      <c r="LOQ115" s="131"/>
      <c r="LOR115" s="131"/>
      <c r="LOS115" s="131"/>
      <c r="LOT115" s="131"/>
      <c r="LOU115" s="131"/>
      <c r="LOV115" s="131"/>
      <c r="LOW115" s="131"/>
      <c r="LOX115" s="131"/>
      <c r="LOY115" s="131"/>
      <c r="LOZ115" s="131"/>
      <c r="LPA115" s="131"/>
      <c r="LPB115" s="131"/>
      <c r="LPC115" s="131"/>
      <c r="LPD115" s="131"/>
      <c r="LPE115" s="131"/>
      <c r="LPF115" s="131"/>
      <c r="LPG115" s="131"/>
      <c r="LPH115" s="131"/>
      <c r="LPI115" s="131"/>
      <c r="LPJ115" s="131"/>
      <c r="LPK115" s="131"/>
      <c r="LPL115" s="131"/>
      <c r="LPM115" s="131"/>
      <c r="LPN115" s="131"/>
      <c r="LPO115" s="131"/>
      <c r="LPP115" s="131"/>
      <c r="LPQ115" s="131"/>
      <c r="LPR115" s="131"/>
      <c r="LPS115" s="131"/>
      <c r="LPT115" s="131"/>
      <c r="LPU115" s="131"/>
      <c r="LPV115" s="131"/>
      <c r="LPW115" s="131"/>
      <c r="LPX115" s="131"/>
      <c r="LPY115" s="131"/>
      <c r="LPZ115" s="131"/>
      <c r="LQA115" s="131"/>
      <c r="LQB115" s="131"/>
      <c r="LQC115" s="131"/>
      <c r="LQD115" s="131"/>
      <c r="LQE115" s="131"/>
      <c r="LQF115" s="131"/>
      <c r="LQG115" s="131"/>
      <c r="LQH115" s="131"/>
      <c r="LQI115" s="131"/>
      <c r="LQJ115" s="131"/>
      <c r="LQK115" s="131"/>
      <c r="LQL115" s="131"/>
      <c r="LQM115" s="131"/>
      <c r="LQN115" s="131"/>
      <c r="LQO115" s="131"/>
      <c r="LQP115" s="131"/>
      <c r="LQQ115" s="131"/>
      <c r="LQR115" s="131"/>
      <c r="LQS115" s="131"/>
      <c r="LQT115" s="131"/>
      <c r="LQU115" s="131"/>
      <c r="LQV115" s="131"/>
      <c r="LQW115" s="131"/>
      <c r="LQX115" s="131"/>
      <c r="LQY115" s="131"/>
      <c r="LQZ115" s="131"/>
      <c r="LRA115" s="131"/>
      <c r="LRB115" s="131"/>
      <c r="LRC115" s="131"/>
      <c r="LRD115" s="131"/>
      <c r="LRE115" s="131"/>
      <c r="LRF115" s="131"/>
      <c r="LRG115" s="131"/>
      <c r="LRH115" s="131"/>
      <c r="LRI115" s="131"/>
      <c r="LRJ115" s="131"/>
      <c r="LRK115" s="131"/>
      <c r="LRL115" s="131"/>
      <c r="LRM115" s="131"/>
      <c r="LRN115" s="131"/>
      <c r="LRO115" s="131"/>
      <c r="LRP115" s="131"/>
      <c r="LRQ115" s="131"/>
      <c r="LRR115" s="131"/>
      <c r="LRS115" s="131"/>
      <c r="LRT115" s="131"/>
      <c r="LRU115" s="131"/>
      <c r="LRV115" s="131"/>
      <c r="LRW115" s="131"/>
      <c r="LRX115" s="131"/>
      <c r="LRY115" s="131"/>
      <c r="LRZ115" s="131"/>
      <c r="LSA115" s="131"/>
      <c r="LSB115" s="131"/>
      <c r="LSC115" s="131"/>
      <c r="LSD115" s="131"/>
      <c r="LSE115" s="131"/>
      <c r="LSF115" s="131"/>
      <c r="LSG115" s="131"/>
      <c r="LSH115" s="131"/>
      <c r="LSI115" s="131"/>
      <c r="LSJ115" s="131"/>
      <c r="LSK115" s="131"/>
      <c r="LSL115" s="131"/>
      <c r="LSM115" s="131"/>
      <c r="LSN115" s="131"/>
      <c r="LSO115" s="131"/>
      <c r="LSP115" s="131"/>
      <c r="LSQ115" s="131"/>
      <c r="LSR115" s="131"/>
      <c r="LSS115" s="131"/>
      <c r="LST115" s="131"/>
      <c r="LSU115" s="131"/>
      <c r="LSV115" s="131"/>
      <c r="LSW115" s="131"/>
      <c r="LSX115" s="131"/>
      <c r="LSY115" s="131"/>
      <c r="LSZ115" s="131"/>
      <c r="LTA115" s="131"/>
      <c r="LTB115" s="131"/>
      <c r="LTC115" s="131"/>
      <c r="LTD115" s="131"/>
      <c r="LTE115" s="131"/>
      <c r="LTF115" s="131"/>
      <c r="LTG115" s="131"/>
      <c r="LTH115" s="131"/>
      <c r="LTI115" s="131"/>
      <c r="LTJ115" s="131"/>
      <c r="LTK115" s="131"/>
      <c r="LTL115" s="131"/>
      <c r="LTM115" s="131"/>
      <c r="LTN115" s="131"/>
      <c r="LTO115" s="131"/>
      <c r="LTP115" s="131"/>
      <c r="LTQ115" s="131"/>
      <c r="LTR115" s="131"/>
      <c r="LTS115" s="131"/>
      <c r="LTT115" s="131"/>
      <c r="LTU115" s="131"/>
      <c r="LTV115" s="131"/>
      <c r="LTW115" s="131"/>
      <c r="LTX115" s="131"/>
      <c r="LTY115" s="131"/>
      <c r="LTZ115" s="131"/>
      <c r="LUA115" s="131"/>
      <c r="LUB115" s="131"/>
      <c r="LUC115" s="131"/>
      <c r="LUD115" s="131"/>
      <c r="LUE115" s="131"/>
      <c r="LUF115" s="131"/>
      <c r="LUG115" s="131"/>
      <c r="LUH115" s="131"/>
      <c r="LUI115" s="131"/>
      <c r="LUJ115" s="131"/>
      <c r="LUK115" s="131"/>
      <c r="LUL115" s="131"/>
      <c r="LUM115" s="131"/>
      <c r="LUN115" s="131"/>
      <c r="LUO115" s="131"/>
      <c r="LUP115" s="131"/>
      <c r="LUQ115" s="131"/>
      <c r="LUR115" s="131"/>
      <c r="LUS115" s="131"/>
      <c r="LUT115" s="131"/>
      <c r="LUU115" s="131"/>
      <c r="LUV115" s="131"/>
      <c r="LUW115" s="131"/>
      <c r="LUX115" s="131"/>
      <c r="LUY115" s="131"/>
      <c r="LUZ115" s="131"/>
      <c r="LVA115" s="131"/>
      <c r="LVB115" s="131"/>
      <c r="LVC115" s="131"/>
      <c r="LVD115" s="131"/>
      <c r="LVE115" s="131"/>
      <c r="LVF115" s="131"/>
      <c r="LVG115" s="131"/>
      <c r="LVH115" s="131"/>
      <c r="LVI115" s="131"/>
      <c r="LVJ115" s="131"/>
      <c r="LVK115" s="131"/>
      <c r="LVL115" s="131"/>
      <c r="LVM115" s="131"/>
      <c r="LVN115" s="131"/>
      <c r="LVO115" s="131"/>
      <c r="LVP115" s="131"/>
      <c r="LVQ115" s="131"/>
      <c r="LVR115" s="131"/>
      <c r="LVS115" s="131"/>
      <c r="LVT115" s="131"/>
      <c r="LVU115" s="131"/>
      <c r="LVV115" s="131"/>
      <c r="LVW115" s="131"/>
      <c r="LVX115" s="131"/>
      <c r="LVY115" s="131"/>
      <c r="LVZ115" s="131"/>
      <c r="LWA115" s="131"/>
      <c r="LWB115" s="131"/>
      <c r="LWC115" s="131"/>
      <c r="LWD115" s="131"/>
      <c r="LWE115" s="131"/>
      <c r="LWF115" s="131"/>
      <c r="LWG115" s="131"/>
      <c r="LWH115" s="131"/>
      <c r="LWI115" s="131"/>
      <c r="LWJ115" s="131"/>
      <c r="LWK115" s="131"/>
      <c r="LWL115" s="131"/>
      <c r="LWM115" s="131"/>
      <c r="LWN115" s="131"/>
      <c r="LWO115" s="131"/>
      <c r="LWP115" s="131"/>
      <c r="LWQ115" s="131"/>
      <c r="LWR115" s="131"/>
      <c r="LWS115" s="131"/>
      <c r="LWT115" s="131"/>
      <c r="LWU115" s="131"/>
      <c r="LWV115" s="131"/>
      <c r="LWW115" s="131"/>
      <c r="LWX115" s="131"/>
      <c r="LWY115" s="131"/>
      <c r="LWZ115" s="131"/>
      <c r="LXA115" s="131"/>
      <c r="LXB115" s="131"/>
      <c r="LXC115" s="131"/>
      <c r="LXD115" s="131"/>
      <c r="LXE115" s="131"/>
      <c r="LXF115" s="131"/>
      <c r="LXG115" s="131"/>
      <c r="LXH115" s="131"/>
      <c r="LXI115" s="131"/>
      <c r="LXJ115" s="131"/>
      <c r="LXK115" s="131"/>
      <c r="LXL115" s="131"/>
      <c r="LXM115" s="131"/>
      <c r="LXN115" s="131"/>
      <c r="LXO115" s="131"/>
      <c r="LXP115" s="131"/>
      <c r="LXQ115" s="131"/>
      <c r="LXR115" s="131"/>
      <c r="LXS115" s="131"/>
      <c r="LXT115" s="131"/>
      <c r="LXU115" s="131"/>
      <c r="LXV115" s="131"/>
      <c r="LXW115" s="131"/>
      <c r="LXX115" s="131"/>
      <c r="LXY115" s="131"/>
      <c r="LXZ115" s="131"/>
      <c r="LYA115" s="131"/>
      <c r="LYB115" s="131"/>
      <c r="LYC115" s="131"/>
      <c r="LYD115" s="131"/>
      <c r="LYE115" s="131"/>
      <c r="LYF115" s="131"/>
      <c r="LYG115" s="131"/>
      <c r="LYH115" s="131"/>
      <c r="LYI115" s="131"/>
      <c r="LYJ115" s="131"/>
      <c r="LYK115" s="131"/>
      <c r="LYL115" s="131"/>
      <c r="LYM115" s="131"/>
      <c r="LYN115" s="131"/>
      <c r="LYO115" s="131"/>
      <c r="LYP115" s="131"/>
      <c r="LYQ115" s="131"/>
      <c r="LYR115" s="131"/>
      <c r="LYS115" s="131"/>
      <c r="LYT115" s="131"/>
      <c r="LYU115" s="131"/>
      <c r="LYV115" s="131"/>
      <c r="LYW115" s="131"/>
      <c r="LYX115" s="131"/>
      <c r="LYY115" s="131"/>
      <c r="LYZ115" s="131"/>
      <c r="LZA115" s="131"/>
      <c r="LZB115" s="131"/>
      <c r="LZC115" s="131"/>
      <c r="LZD115" s="131"/>
      <c r="LZE115" s="131"/>
      <c r="LZF115" s="131"/>
      <c r="LZG115" s="131"/>
      <c r="LZH115" s="131"/>
      <c r="LZI115" s="131"/>
      <c r="LZJ115" s="131"/>
      <c r="LZK115" s="131"/>
      <c r="LZL115" s="131"/>
      <c r="LZM115" s="131"/>
      <c r="LZN115" s="131"/>
      <c r="LZO115" s="131"/>
      <c r="LZP115" s="131"/>
      <c r="LZQ115" s="131"/>
      <c r="LZR115" s="131"/>
      <c r="LZS115" s="131"/>
      <c r="LZT115" s="131"/>
      <c r="LZU115" s="131"/>
      <c r="LZV115" s="131"/>
      <c r="LZW115" s="131"/>
      <c r="LZX115" s="131"/>
      <c r="LZY115" s="131"/>
      <c r="LZZ115" s="131"/>
      <c r="MAA115" s="131"/>
      <c r="MAB115" s="131"/>
      <c r="MAC115" s="131"/>
      <c r="MAD115" s="131"/>
      <c r="MAE115" s="131"/>
      <c r="MAF115" s="131"/>
      <c r="MAG115" s="131"/>
      <c r="MAH115" s="131"/>
      <c r="MAI115" s="131"/>
      <c r="MAJ115" s="131"/>
      <c r="MAK115" s="131"/>
      <c r="MAL115" s="131"/>
      <c r="MAM115" s="131"/>
      <c r="MAN115" s="131"/>
      <c r="MAO115" s="131"/>
      <c r="MAP115" s="131"/>
      <c r="MAQ115" s="131"/>
      <c r="MAR115" s="131"/>
      <c r="MAS115" s="131"/>
      <c r="MAT115" s="131"/>
      <c r="MAU115" s="131"/>
      <c r="MAV115" s="131"/>
      <c r="MAW115" s="131"/>
      <c r="MAX115" s="131"/>
      <c r="MAY115" s="131"/>
      <c r="MAZ115" s="131"/>
      <c r="MBA115" s="131"/>
      <c r="MBB115" s="131"/>
      <c r="MBC115" s="131"/>
      <c r="MBD115" s="131"/>
      <c r="MBE115" s="131"/>
      <c r="MBF115" s="131"/>
      <c r="MBG115" s="131"/>
      <c r="MBH115" s="131"/>
      <c r="MBI115" s="131"/>
      <c r="MBJ115" s="131"/>
      <c r="MBK115" s="131"/>
      <c r="MBL115" s="131"/>
      <c r="MBM115" s="131"/>
      <c r="MBN115" s="131"/>
      <c r="MBO115" s="131"/>
      <c r="MBP115" s="131"/>
      <c r="MBQ115" s="131"/>
      <c r="MBR115" s="131"/>
      <c r="MBS115" s="131"/>
      <c r="MBT115" s="131"/>
      <c r="MBU115" s="131"/>
      <c r="MBV115" s="131"/>
      <c r="MBW115" s="131"/>
      <c r="MBX115" s="131"/>
      <c r="MBY115" s="131"/>
      <c r="MBZ115" s="131"/>
      <c r="MCA115" s="131"/>
      <c r="MCB115" s="131"/>
      <c r="MCC115" s="131"/>
      <c r="MCD115" s="131"/>
      <c r="MCE115" s="131"/>
      <c r="MCF115" s="131"/>
      <c r="MCG115" s="131"/>
      <c r="MCH115" s="131"/>
      <c r="MCI115" s="131"/>
      <c r="MCJ115" s="131"/>
      <c r="MCK115" s="131"/>
      <c r="MCL115" s="131"/>
      <c r="MCM115" s="131"/>
      <c r="MCN115" s="131"/>
      <c r="MCO115" s="131"/>
      <c r="MCP115" s="131"/>
      <c r="MCQ115" s="131"/>
      <c r="MCR115" s="131"/>
      <c r="MCS115" s="131"/>
      <c r="MCT115" s="131"/>
      <c r="MCU115" s="131"/>
      <c r="MCV115" s="131"/>
      <c r="MCW115" s="131"/>
      <c r="MCX115" s="131"/>
      <c r="MCY115" s="131"/>
      <c r="MCZ115" s="131"/>
      <c r="MDA115" s="131"/>
      <c r="MDB115" s="131"/>
      <c r="MDC115" s="131"/>
      <c r="MDD115" s="131"/>
      <c r="MDE115" s="131"/>
      <c r="MDF115" s="131"/>
      <c r="MDG115" s="131"/>
      <c r="MDH115" s="131"/>
      <c r="MDI115" s="131"/>
      <c r="MDJ115" s="131"/>
      <c r="MDK115" s="131"/>
      <c r="MDL115" s="131"/>
      <c r="MDM115" s="131"/>
      <c r="MDN115" s="131"/>
      <c r="MDO115" s="131"/>
      <c r="MDP115" s="131"/>
      <c r="MDQ115" s="131"/>
      <c r="MDR115" s="131"/>
      <c r="MDS115" s="131"/>
      <c r="MDT115" s="131"/>
      <c r="MDU115" s="131"/>
      <c r="MDV115" s="131"/>
      <c r="MDW115" s="131"/>
      <c r="MDX115" s="131"/>
      <c r="MDY115" s="131"/>
      <c r="MDZ115" s="131"/>
      <c r="MEA115" s="131"/>
      <c r="MEB115" s="131"/>
      <c r="MEC115" s="131"/>
      <c r="MED115" s="131"/>
      <c r="MEE115" s="131"/>
      <c r="MEF115" s="131"/>
      <c r="MEG115" s="131"/>
      <c r="MEH115" s="131"/>
      <c r="MEI115" s="131"/>
      <c r="MEJ115" s="131"/>
      <c r="MEK115" s="131"/>
      <c r="MEL115" s="131"/>
      <c r="MEM115" s="131"/>
      <c r="MEN115" s="131"/>
      <c r="MEO115" s="131"/>
      <c r="MEP115" s="131"/>
      <c r="MEQ115" s="131"/>
      <c r="MER115" s="131"/>
      <c r="MES115" s="131"/>
      <c r="MET115" s="131"/>
      <c r="MEU115" s="131"/>
      <c r="MEV115" s="131"/>
      <c r="MEW115" s="131"/>
      <c r="MEX115" s="131"/>
      <c r="MEY115" s="131"/>
      <c r="MEZ115" s="131"/>
      <c r="MFA115" s="131"/>
      <c r="MFB115" s="131"/>
      <c r="MFC115" s="131"/>
      <c r="MFD115" s="131"/>
      <c r="MFE115" s="131"/>
      <c r="MFF115" s="131"/>
      <c r="MFG115" s="131"/>
      <c r="MFH115" s="131"/>
      <c r="MFI115" s="131"/>
      <c r="MFJ115" s="131"/>
      <c r="MFK115" s="131"/>
      <c r="MFL115" s="131"/>
      <c r="MFM115" s="131"/>
      <c r="MFN115" s="131"/>
      <c r="MFO115" s="131"/>
      <c r="MFP115" s="131"/>
      <c r="MFQ115" s="131"/>
      <c r="MFR115" s="131"/>
      <c r="MFS115" s="131"/>
      <c r="MFT115" s="131"/>
      <c r="MFU115" s="131"/>
      <c r="MFV115" s="131"/>
      <c r="MFW115" s="131"/>
      <c r="MFX115" s="131"/>
      <c r="MFY115" s="131"/>
      <c r="MFZ115" s="131"/>
      <c r="MGA115" s="131"/>
      <c r="MGB115" s="131"/>
      <c r="MGC115" s="131"/>
      <c r="MGD115" s="131"/>
      <c r="MGE115" s="131"/>
      <c r="MGF115" s="131"/>
      <c r="MGG115" s="131"/>
      <c r="MGH115" s="131"/>
      <c r="MGI115" s="131"/>
      <c r="MGJ115" s="131"/>
      <c r="MGK115" s="131"/>
      <c r="MGL115" s="131"/>
      <c r="MGM115" s="131"/>
      <c r="MGN115" s="131"/>
      <c r="MGO115" s="131"/>
      <c r="MGP115" s="131"/>
      <c r="MGQ115" s="131"/>
      <c r="MGR115" s="131"/>
      <c r="MGS115" s="131"/>
      <c r="MGT115" s="131"/>
      <c r="MGU115" s="131"/>
      <c r="MGV115" s="131"/>
      <c r="MGW115" s="131"/>
      <c r="MGX115" s="131"/>
      <c r="MGY115" s="131"/>
      <c r="MGZ115" s="131"/>
      <c r="MHA115" s="131"/>
      <c r="MHB115" s="131"/>
      <c r="MHC115" s="131"/>
      <c r="MHD115" s="131"/>
      <c r="MHE115" s="131"/>
      <c r="MHF115" s="131"/>
      <c r="MHG115" s="131"/>
      <c r="MHH115" s="131"/>
      <c r="MHI115" s="131"/>
      <c r="MHJ115" s="131"/>
      <c r="MHK115" s="131"/>
      <c r="MHL115" s="131"/>
      <c r="MHM115" s="131"/>
      <c r="MHN115" s="131"/>
      <c r="MHO115" s="131"/>
      <c r="MHP115" s="131"/>
      <c r="MHQ115" s="131"/>
      <c r="MHR115" s="131"/>
      <c r="MHS115" s="131"/>
      <c r="MHT115" s="131"/>
      <c r="MHU115" s="131"/>
      <c r="MHV115" s="131"/>
      <c r="MHW115" s="131"/>
      <c r="MHX115" s="131"/>
      <c r="MHY115" s="131"/>
      <c r="MHZ115" s="131"/>
      <c r="MIA115" s="131"/>
      <c r="MIB115" s="131"/>
      <c r="MIC115" s="131"/>
      <c r="MID115" s="131"/>
      <c r="MIE115" s="131"/>
      <c r="MIF115" s="131"/>
      <c r="MIG115" s="131"/>
      <c r="MIH115" s="131"/>
      <c r="MII115" s="131"/>
      <c r="MIJ115" s="131"/>
      <c r="MIK115" s="131"/>
      <c r="MIL115" s="131"/>
      <c r="MIM115" s="131"/>
      <c r="MIN115" s="131"/>
      <c r="MIO115" s="131"/>
      <c r="MIP115" s="131"/>
      <c r="MIQ115" s="131"/>
      <c r="MIR115" s="131"/>
      <c r="MIS115" s="131"/>
      <c r="MIT115" s="131"/>
      <c r="MIU115" s="131"/>
      <c r="MIV115" s="131"/>
      <c r="MIW115" s="131"/>
      <c r="MIX115" s="131"/>
      <c r="MIY115" s="131"/>
      <c r="MIZ115" s="131"/>
      <c r="MJA115" s="131"/>
      <c r="MJB115" s="131"/>
      <c r="MJC115" s="131"/>
      <c r="MJD115" s="131"/>
      <c r="MJE115" s="131"/>
      <c r="MJF115" s="131"/>
      <c r="MJG115" s="131"/>
      <c r="MJH115" s="131"/>
      <c r="MJI115" s="131"/>
      <c r="MJJ115" s="131"/>
      <c r="MJK115" s="131"/>
      <c r="MJL115" s="131"/>
      <c r="MJM115" s="131"/>
      <c r="MJN115" s="131"/>
      <c r="MJO115" s="131"/>
      <c r="MJP115" s="131"/>
      <c r="MJQ115" s="131"/>
      <c r="MJR115" s="131"/>
      <c r="MJS115" s="131"/>
      <c r="MJT115" s="131"/>
      <c r="MJU115" s="131"/>
      <c r="MJV115" s="131"/>
      <c r="MJW115" s="131"/>
      <c r="MJX115" s="131"/>
      <c r="MJY115" s="131"/>
      <c r="MJZ115" s="131"/>
      <c r="MKA115" s="131"/>
      <c r="MKB115" s="131"/>
      <c r="MKC115" s="131"/>
      <c r="MKD115" s="131"/>
      <c r="MKE115" s="131"/>
      <c r="MKF115" s="131"/>
      <c r="MKG115" s="131"/>
      <c r="MKH115" s="131"/>
      <c r="MKI115" s="131"/>
      <c r="MKJ115" s="131"/>
      <c r="MKK115" s="131"/>
      <c r="MKL115" s="131"/>
      <c r="MKM115" s="131"/>
      <c r="MKN115" s="131"/>
      <c r="MKO115" s="131"/>
      <c r="MKP115" s="131"/>
      <c r="MKQ115" s="131"/>
      <c r="MKR115" s="131"/>
      <c r="MKS115" s="131"/>
      <c r="MKT115" s="131"/>
      <c r="MKU115" s="131"/>
      <c r="MKV115" s="131"/>
      <c r="MKW115" s="131"/>
      <c r="MKX115" s="131"/>
      <c r="MKY115" s="131"/>
      <c r="MKZ115" s="131"/>
      <c r="MLA115" s="131"/>
      <c r="MLB115" s="131"/>
      <c r="MLC115" s="131"/>
      <c r="MLD115" s="131"/>
      <c r="MLE115" s="131"/>
      <c r="MLF115" s="131"/>
      <c r="MLG115" s="131"/>
      <c r="MLH115" s="131"/>
      <c r="MLI115" s="131"/>
      <c r="MLJ115" s="131"/>
      <c r="MLK115" s="131"/>
      <c r="MLL115" s="131"/>
      <c r="MLM115" s="131"/>
      <c r="MLN115" s="131"/>
      <c r="MLO115" s="131"/>
      <c r="MLP115" s="131"/>
      <c r="MLQ115" s="131"/>
      <c r="MLR115" s="131"/>
      <c r="MLS115" s="131"/>
      <c r="MLT115" s="131"/>
      <c r="MLU115" s="131"/>
      <c r="MLV115" s="131"/>
      <c r="MLW115" s="131"/>
      <c r="MLX115" s="131"/>
      <c r="MLY115" s="131"/>
      <c r="MLZ115" s="131"/>
      <c r="MMA115" s="131"/>
      <c r="MMB115" s="131"/>
      <c r="MMC115" s="131"/>
      <c r="MMD115" s="131"/>
      <c r="MME115" s="131"/>
      <c r="MMF115" s="131"/>
      <c r="MMG115" s="131"/>
      <c r="MMH115" s="131"/>
      <c r="MMI115" s="131"/>
      <c r="MMJ115" s="131"/>
      <c r="MMK115" s="131"/>
      <c r="MML115" s="131"/>
      <c r="MMM115" s="131"/>
      <c r="MMN115" s="131"/>
      <c r="MMO115" s="131"/>
      <c r="MMP115" s="131"/>
      <c r="MMQ115" s="131"/>
      <c r="MMR115" s="131"/>
      <c r="MMS115" s="131"/>
      <c r="MMT115" s="131"/>
      <c r="MMU115" s="131"/>
      <c r="MMV115" s="131"/>
      <c r="MMW115" s="131"/>
      <c r="MMX115" s="131"/>
      <c r="MMY115" s="131"/>
      <c r="MMZ115" s="131"/>
      <c r="MNA115" s="131"/>
      <c r="MNB115" s="131"/>
      <c r="MNC115" s="131"/>
      <c r="MND115" s="131"/>
      <c r="MNE115" s="131"/>
      <c r="MNF115" s="131"/>
      <c r="MNG115" s="131"/>
      <c r="MNH115" s="131"/>
      <c r="MNI115" s="131"/>
      <c r="MNJ115" s="131"/>
      <c r="MNK115" s="131"/>
      <c r="MNL115" s="131"/>
      <c r="MNM115" s="131"/>
      <c r="MNN115" s="131"/>
      <c r="MNO115" s="131"/>
      <c r="MNP115" s="131"/>
      <c r="MNQ115" s="131"/>
      <c r="MNR115" s="131"/>
      <c r="MNS115" s="131"/>
      <c r="MNT115" s="131"/>
      <c r="MNU115" s="131"/>
      <c r="MNV115" s="131"/>
      <c r="MNW115" s="131"/>
      <c r="MNX115" s="131"/>
      <c r="MNY115" s="131"/>
      <c r="MNZ115" s="131"/>
      <c r="MOA115" s="131"/>
      <c r="MOB115" s="131"/>
      <c r="MOC115" s="131"/>
      <c r="MOD115" s="131"/>
      <c r="MOE115" s="131"/>
      <c r="MOF115" s="131"/>
      <c r="MOG115" s="131"/>
      <c r="MOH115" s="131"/>
      <c r="MOI115" s="131"/>
      <c r="MOJ115" s="131"/>
      <c r="MOK115" s="131"/>
      <c r="MOL115" s="131"/>
      <c r="MOM115" s="131"/>
      <c r="MON115" s="131"/>
      <c r="MOO115" s="131"/>
      <c r="MOP115" s="131"/>
      <c r="MOQ115" s="131"/>
      <c r="MOR115" s="131"/>
      <c r="MOS115" s="131"/>
      <c r="MOT115" s="131"/>
      <c r="MOU115" s="131"/>
      <c r="MOV115" s="131"/>
      <c r="MOW115" s="131"/>
      <c r="MOX115" s="131"/>
      <c r="MOY115" s="131"/>
      <c r="MOZ115" s="131"/>
      <c r="MPA115" s="131"/>
      <c r="MPB115" s="131"/>
      <c r="MPC115" s="131"/>
      <c r="MPD115" s="131"/>
      <c r="MPE115" s="131"/>
      <c r="MPF115" s="131"/>
      <c r="MPG115" s="131"/>
      <c r="MPH115" s="131"/>
      <c r="MPI115" s="131"/>
      <c r="MPJ115" s="131"/>
      <c r="MPK115" s="131"/>
      <c r="MPL115" s="131"/>
      <c r="MPM115" s="131"/>
      <c r="MPN115" s="131"/>
      <c r="MPO115" s="131"/>
      <c r="MPP115" s="131"/>
      <c r="MPQ115" s="131"/>
      <c r="MPR115" s="131"/>
      <c r="MPS115" s="131"/>
      <c r="MPT115" s="131"/>
      <c r="MPU115" s="131"/>
      <c r="MPV115" s="131"/>
      <c r="MPW115" s="131"/>
      <c r="MPX115" s="131"/>
      <c r="MPY115" s="131"/>
      <c r="MPZ115" s="131"/>
      <c r="MQA115" s="131"/>
      <c r="MQB115" s="131"/>
      <c r="MQC115" s="131"/>
      <c r="MQD115" s="131"/>
      <c r="MQE115" s="131"/>
      <c r="MQF115" s="131"/>
      <c r="MQG115" s="131"/>
      <c r="MQH115" s="131"/>
      <c r="MQI115" s="131"/>
      <c r="MQJ115" s="131"/>
      <c r="MQK115" s="131"/>
      <c r="MQL115" s="131"/>
      <c r="MQM115" s="131"/>
      <c r="MQN115" s="131"/>
      <c r="MQO115" s="131"/>
      <c r="MQP115" s="131"/>
      <c r="MQQ115" s="131"/>
      <c r="MQR115" s="131"/>
      <c r="MQS115" s="131"/>
      <c r="MQT115" s="131"/>
      <c r="MQU115" s="131"/>
      <c r="MQV115" s="131"/>
      <c r="MQW115" s="131"/>
      <c r="MQX115" s="131"/>
      <c r="MQY115" s="131"/>
      <c r="MQZ115" s="131"/>
      <c r="MRA115" s="131"/>
      <c r="MRB115" s="131"/>
      <c r="MRC115" s="131"/>
      <c r="MRD115" s="131"/>
      <c r="MRE115" s="131"/>
      <c r="MRF115" s="131"/>
      <c r="MRG115" s="131"/>
      <c r="MRH115" s="131"/>
      <c r="MRI115" s="131"/>
      <c r="MRJ115" s="131"/>
      <c r="MRK115" s="131"/>
      <c r="MRL115" s="131"/>
      <c r="MRM115" s="131"/>
      <c r="MRN115" s="131"/>
      <c r="MRO115" s="131"/>
      <c r="MRP115" s="131"/>
      <c r="MRQ115" s="131"/>
      <c r="MRR115" s="131"/>
      <c r="MRS115" s="131"/>
      <c r="MRT115" s="131"/>
      <c r="MRU115" s="131"/>
      <c r="MRV115" s="131"/>
      <c r="MRW115" s="131"/>
      <c r="MRX115" s="131"/>
      <c r="MRY115" s="131"/>
      <c r="MRZ115" s="131"/>
      <c r="MSA115" s="131"/>
      <c r="MSB115" s="131"/>
      <c r="MSC115" s="131"/>
      <c r="MSD115" s="131"/>
      <c r="MSE115" s="131"/>
      <c r="MSF115" s="131"/>
      <c r="MSG115" s="131"/>
      <c r="MSH115" s="131"/>
      <c r="MSI115" s="131"/>
      <c r="MSJ115" s="131"/>
      <c r="MSK115" s="131"/>
      <c r="MSL115" s="131"/>
      <c r="MSM115" s="131"/>
      <c r="MSN115" s="131"/>
      <c r="MSO115" s="131"/>
      <c r="MSP115" s="131"/>
      <c r="MSQ115" s="131"/>
      <c r="MSR115" s="131"/>
      <c r="MSS115" s="131"/>
      <c r="MST115" s="131"/>
      <c r="MSU115" s="131"/>
      <c r="MSV115" s="131"/>
      <c r="MSW115" s="131"/>
      <c r="MSX115" s="131"/>
      <c r="MSY115" s="131"/>
      <c r="MSZ115" s="131"/>
      <c r="MTA115" s="131"/>
      <c r="MTB115" s="131"/>
      <c r="MTC115" s="131"/>
      <c r="MTD115" s="131"/>
      <c r="MTE115" s="131"/>
      <c r="MTF115" s="131"/>
      <c r="MTG115" s="131"/>
      <c r="MTH115" s="131"/>
      <c r="MTI115" s="131"/>
      <c r="MTJ115" s="131"/>
      <c r="MTK115" s="131"/>
      <c r="MTL115" s="131"/>
      <c r="MTM115" s="131"/>
      <c r="MTN115" s="131"/>
      <c r="MTO115" s="131"/>
      <c r="MTP115" s="131"/>
      <c r="MTQ115" s="131"/>
      <c r="MTR115" s="131"/>
      <c r="MTS115" s="131"/>
      <c r="MTT115" s="131"/>
      <c r="MTU115" s="131"/>
      <c r="MTV115" s="131"/>
      <c r="MTW115" s="131"/>
      <c r="MTX115" s="131"/>
      <c r="MTY115" s="131"/>
      <c r="MTZ115" s="131"/>
      <c r="MUA115" s="131"/>
      <c r="MUB115" s="131"/>
      <c r="MUC115" s="131"/>
      <c r="MUD115" s="131"/>
      <c r="MUE115" s="131"/>
      <c r="MUF115" s="131"/>
      <c r="MUG115" s="131"/>
      <c r="MUH115" s="131"/>
      <c r="MUI115" s="131"/>
      <c r="MUJ115" s="131"/>
      <c r="MUK115" s="131"/>
      <c r="MUL115" s="131"/>
      <c r="MUM115" s="131"/>
      <c r="MUN115" s="131"/>
      <c r="MUO115" s="131"/>
      <c r="MUP115" s="131"/>
      <c r="MUQ115" s="131"/>
      <c r="MUR115" s="131"/>
      <c r="MUS115" s="131"/>
      <c r="MUT115" s="131"/>
      <c r="MUU115" s="131"/>
      <c r="MUV115" s="131"/>
      <c r="MUW115" s="131"/>
      <c r="MUX115" s="131"/>
      <c r="MUY115" s="131"/>
      <c r="MUZ115" s="131"/>
      <c r="MVA115" s="131"/>
      <c r="MVB115" s="131"/>
      <c r="MVC115" s="131"/>
      <c r="MVD115" s="131"/>
      <c r="MVE115" s="131"/>
      <c r="MVF115" s="131"/>
      <c r="MVG115" s="131"/>
      <c r="MVH115" s="131"/>
      <c r="MVI115" s="131"/>
      <c r="MVJ115" s="131"/>
      <c r="MVK115" s="131"/>
      <c r="MVL115" s="131"/>
      <c r="MVM115" s="131"/>
      <c r="MVN115" s="131"/>
      <c r="MVO115" s="131"/>
      <c r="MVP115" s="131"/>
      <c r="MVQ115" s="131"/>
      <c r="MVR115" s="131"/>
      <c r="MVS115" s="131"/>
      <c r="MVT115" s="131"/>
      <c r="MVU115" s="131"/>
      <c r="MVV115" s="131"/>
      <c r="MVW115" s="131"/>
      <c r="MVX115" s="131"/>
      <c r="MVY115" s="131"/>
      <c r="MVZ115" s="131"/>
      <c r="MWA115" s="131"/>
      <c r="MWB115" s="131"/>
      <c r="MWC115" s="131"/>
      <c r="MWD115" s="131"/>
      <c r="MWE115" s="131"/>
      <c r="MWF115" s="131"/>
      <c r="MWG115" s="131"/>
      <c r="MWH115" s="131"/>
      <c r="MWI115" s="131"/>
      <c r="MWJ115" s="131"/>
      <c r="MWK115" s="131"/>
      <c r="MWL115" s="131"/>
      <c r="MWM115" s="131"/>
      <c r="MWN115" s="131"/>
      <c r="MWO115" s="131"/>
      <c r="MWP115" s="131"/>
      <c r="MWQ115" s="131"/>
      <c r="MWR115" s="131"/>
      <c r="MWS115" s="131"/>
      <c r="MWT115" s="131"/>
      <c r="MWU115" s="131"/>
      <c r="MWV115" s="131"/>
      <c r="MWW115" s="131"/>
      <c r="MWX115" s="131"/>
      <c r="MWY115" s="131"/>
      <c r="MWZ115" s="131"/>
      <c r="MXA115" s="131"/>
      <c r="MXB115" s="131"/>
      <c r="MXC115" s="131"/>
      <c r="MXD115" s="131"/>
      <c r="MXE115" s="131"/>
      <c r="MXF115" s="131"/>
      <c r="MXG115" s="131"/>
      <c r="MXH115" s="131"/>
      <c r="MXI115" s="131"/>
      <c r="MXJ115" s="131"/>
      <c r="MXK115" s="131"/>
      <c r="MXL115" s="131"/>
      <c r="MXM115" s="131"/>
      <c r="MXN115" s="131"/>
      <c r="MXO115" s="131"/>
      <c r="MXP115" s="131"/>
      <c r="MXQ115" s="131"/>
      <c r="MXR115" s="131"/>
      <c r="MXS115" s="131"/>
      <c r="MXT115" s="131"/>
      <c r="MXU115" s="131"/>
      <c r="MXV115" s="131"/>
      <c r="MXW115" s="131"/>
      <c r="MXX115" s="131"/>
      <c r="MXY115" s="131"/>
      <c r="MXZ115" s="131"/>
      <c r="MYA115" s="131"/>
      <c r="MYB115" s="131"/>
      <c r="MYC115" s="131"/>
      <c r="MYD115" s="131"/>
      <c r="MYE115" s="131"/>
      <c r="MYF115" s="131"/>
      <c r="MYG115" s="131"/>
      <c r="MYH115" s="131"/>
      <c r="MYI115" s="131"/>
      <c r="MYJ115" s="131"/>
      <c r="MYK115" s="131"/>
      <c r="MYL115" s="131"/>
      <c r="MYM115" s="131"/>
      <c r="MYN115" s="131"/>
      <c r="MYO115" s="131"/>
      <c r="MYP115" s="131"/>
      <c r="MYQ115" s="131"/>
      <c r="MYR115" s="131"/>
      <c r="MYS115" s="131"/>
      <c r="MYT115" s="131"/>
      <c r="MYU115" s="131"/>
      <c r="MYV115" s="131"/>
      <c r="MYW115" s="131"/>
      <c r="MYX115" s="131"/>
      <c r="MYY115" s="131"/>
      <c r="MYZ115" s="131"/>
      <c r="MZA115" s="131"/>
      <c r="MZB115" s="131"/>
      <c r="MZC115" s="131"/>
      <c r="MZD115" s="131"/>
      <c r="MZE115" s="131"/>
      <c r="MZF115" s="131"/>
      <c r="MZG115" s="131"/>
      <c r="MZH115" s="131"/>
      <c r="MZI115" s="131"/>
      <c r="MZJ115" s="131"/>
      <c r="MZK115" s="131"/>
      <c r="MZL115" s="131"/>
      <c r="MZM115" s="131"/>
      <c r="MZN115" s="131"/>
      <c r="MZO115" s="131"/>
      <c r="MZP115" s="131"/>
      <c r="MZQ115" s="131"/>
      <c r="MZR115" s="131"/>
      <c r="MZS115" s="131"/>
      <c r="MZT115" s="131"/>
      <c r="MZU115" s="131"/>
      <c r="MZV115" s="131"/>
      <c r="MZW115" s="131"/>
      <c r="MZX115" s="131"/>
      <c r="MZY115" s="131"/>
      <c r="MZZ115" s="131"/>
      <c r="NAA115" s="131"/>
      <c r="NAB115" s="131"/>
      <c r="NAC115" s="131"/>
      <c r="NAD115" s="131"/>
      <c r="NAE115" s="131"/>
      <c r="NAF115" s="131"/>
      <c r="NAG115" s="131"/>
      <c r="NAH115" s="131"/>
      <c r="NAI115" s="131"/>
      <c r="NAJ115" s="131"/>
      <c r="NAK115" s="131"/>
      <c r="NAL115" s="131"/>
      <c r="NAM115" s="131"/>
      <c r="NAN115" s="131"/>
      <c r="NAO115" s="131"/>
      <c r="NAP115" s="131"/>
      <c r="NAQ115" s="131"/>
      <c r="NAR115" s="131"/>
      <c r="NAS115" s="131"/>
      <c r="NAT115" s="131"/>
      <c r="NAU115" s="131"/>
      <c r="NAV115" s="131"/>
      <c r="NAW115" s="131"/>
      <c r="NAX115" s="131"/>
      <c r="NAY115" s="131"/>
      <c r="NAZ115" s="131"/>
      <c r="NBA115" s="131"/>
      <c r="NBB115" s="131"/>
      <c r="NBC115" s="131"/>
      <c r="NBD115" s="131"/>
      <c r="NBE115" s="131"/>
      <c r="NBF115" s="131"/>
      <c r="NBG115" s="131"/>
      <c r="NBH115" s="131"/>
      <c r="NBI115" s="131"/>
      <c r="NBJ115" s="131"/>
      <c r="NBK115" s="131"/>
      <c r="NBL115" s="131"/>
      <c r="NBM115" s="131"/>
      <c r="NBN115" s="131"/>
      <c r="NBO115" s="131"/>
      <c r="NBP115" s="131"/>
      <c r="NBQ115" s="131"/>
      <c r="NBR115" s="131"/>
      <c r="NBS115" s="131"/>
      <c r="NBT115" s="131"/>
      <c r="NBU115" s="131"/>
      <c r="NBV115" s="131"/>
      <c r="NBW115" s="131"/>
      <c r="NBX115" s="131"/>
      <c r="NBY115" s="131"/>
      <c r="NBZ115" s="131"/>
      <c r="NCA115" s="131"/>
      <c r="NCB115" s="131"/>
      <c r="NCC115" s="131"/>
      <c r="NCD115" s="131"/>
      <c r="NCE115" s="131"/>
      <c r="NCF115" s="131"/>
      <c r="NCG115" s="131"/>
      <c r="NCH115" s="131"/>
      <c r="NCI115" s="131"/>
      <c r="NCJ115" s="131"/>
      <c r="NCK115" s="131"/>
      <c r="NCL115" s="131"/>
      <c r="NCM115" s="131"/>
      <c r="NCN115" s="131"/>
      <c r="NCO115" s="131"/>
      <c r="NCP115" s="131"/>
      <c r="NCQ115" s="131"/>
      <c r="NCR115" s="131"/>
      <c r="NCS115" s="131"/>
      <c r="NCT115" s="131"/>
      <c r="NCU115" s="131"/>
      <c r="NCV115" s="131"/>
      <c r="NCW115" s="131"/>
      <c r="NCX115" s="131"/>
      <c r="NCY115" s="131"/>
      <c r="NCZ115" s="131"/>
      <c r="NDA115" s="131"/>
      <c r="NDB115" s="131"/>
      <c r="NDC115" s="131"/>
      <c r="NDD115" s="131"/>
      <c r="NDE115" s="131"/>
      <c r="NDF115" s="131"/>
      <c r="NDG115" s="131"/>
      <c r="NDH115" s="131"/>
      <c r="NDI115" s="131"/>
      <c r="NDJ115" s="131"/>
      <c r="NDK115" s="131"/>
      <c r="NDL115" s="131"/>
      <c r="NDM115" s="131"/>
      <c r="NDN115" s="131"/>
      <c r="NDO115" s="131"/>
      <c r="NDP115" s="131"/>
      <c r="NDQ115" s="131"/>
      <c r="NDR115" s="131"/>
      <c r="NDS115" s="131"/>
      <c r="NDT115" s="131"/>
      <c r="NDU115" s="131"/>
      <c r="NDV115" s="131"/>
      <c r="NDW115" s="131"/>
      <c r="NDX115" s="131"/>
      <c r="NDY115" s="131"/>
      <c r="NDZ115" s="131"/>
      <c r="NEA115" s="131"/>
      <c r="NEB115" s="131"/>
      <c r="NEC115" s="131"/>
      <c r="NED115" s="131"/>
      <c r="NEE115" s="131"/>
      <c r="NEF115" s="131"/>
      <c r="NEG115" s="131"/>
      <c r="NEH115" s="131"/>
      <c r="NEI115" s="131"/>
      <c r="NEJ115" s="131"/>
      <c r="NEK115" s="131"/>
      <c r="NEL115" s="131"/>
      <c r="NEM115" s="131"/>
      <c r="NEN115" s="131"/>
      <c r="NEO115" s="131"/>
      <c r="NEP115" s="131"/>
      <c r="NEQ115" s="131"/>
      <c r="NER115" s="131"/>
      <c r="NES115" s="131"/>
      <c r="NET115" s="131"/>
      <c r="NEU115" s="131"/>
      <c r="NEV115" s="131"/>
      <c r="NEW115" s="131"/>
      <c r="NEX115" s="131"/>
      <c r="NEY115" s="131"/>
      <c r="NEZ115" s="131"/>
      <c r="NFA115" s="131"/>
      <c r="NFB115" s="131"/>
      <c r="NFC115" s="131"/>
      <c r="NFD115" s="131"/>
      <c r="NFE115" s="131"/>
      <c r="NFF115" s="131"/>
      <c r="NFG115" s="131"/>
      <c r="NFH115" s="131"/>
      <c r="NFI115" s="131"/>
      <c r="NFJ115" s="131"/>
      <c r="NFK115" s="131"/>
      <c r="NFL115" s="131"/>
      <c r="NFM115" s="131"/>
      <c r="NFN115" s="131"/>
      <c r="NFO115" s="131"/>
      <c r="NFP115" s="131"/>
      <c r="NFQ115" s="131"/>
      <c r="NFR115" s="131"/>
      <c r="NFS115" s="131"/>
      <c r="NFT115" s="131"/>
      <c r="NFU115" s="131"/>
      <c r="NFV115" s="131"/>
      <c r="NFW115" s="131"/>
      <c r="NFX115" s="131"/>
      <c r="NFY115" s="131"/>
      <c r="NFZ115" s="131"/>
      <c r="NGA115" s="131"/>
      <c r="NGB115" s="131"/>
      <c r="NGC115" s="131"/>
      <c r="NGD115" s="131"/>
      <c r="NGE115" s="131"/>
      <c r="NGF115" s="131"/>
      <c r="NGG115" s="131"/>
      <c r="NGH115" s="131"/>
      <c r="NGI115" s="131"/>
      <c r="NGJ115" s="131"/>
      <c r="NGK115" s="131"/>
      <c r="NGL115" s="131"/>
      <c r="NGM115" s="131"/>
      <c r="NGN115" s="131"/>
      <c r="NGO115" s="131"/>
      <c r="NGP115" s="131"/>
      <c r="NGQ115" s="131"/>
      <c r="NGR115" s="131"/>
      <c r="NGS115" s="131"/>
      <c r="NGT115" s="131"/>
      <c r="NGU115" s="131"/>
      <c r="NGV115" s="131"/>
      <c r="NGW115" s="131"/>
      <c r="NGX115" s="131"/>
      <c r="NGY115" s="131"/>
      <c r="NGZ115" s="131"/>
      <c r="NHA115" s="131"/>
      <c r="NHB115" s="131"/>
      <c r="NHC115" s="131"/>
      <c r="NHD115" s="131"/>
      <c r="NHE115" s="131"/>
      <c r="NHF115" s="131"/>
      <c r="NHG115" s="131"/>
      <c r="NHH115" s="131"/>
      <c r="NHI115" s="131"/>
      <c r="NHJ115" s="131"/>
      <c r="NHK115" s="131"/>
      <c r="NHL115" s="131"/>
      <c r="NHM115" s="131"/>
      <c r="NHN115" s="131"/>
      <c r="NHO115" s="131"/>
      <c r="NHP115" s="131"/>
      <c r="NHQ115" s="131"/>
      <c r="NHR115" s="131"/>
      <c r="NHS115" s="131"/>
      <c r="NHT115" s="131"/>
      <c r="NHU115" s="131"/>
      <c r="NHV115" s="131"/>
      <c r="NHW115" s="131"/>
      <c r="NHX115" s="131"/>
      <c r="NHY115" s="131"/>
      <c r="NHZ115" s="131"/>
      <c r="NIA115" s="131"/>
      <c r="NIB115" s="131"/>
      <c r="NIC115" s="131"/>
      <c r="NID115" s="131"/>
      <c r="NIE115" s="131"/>
      <c r="NIF115" s="131"/>
      <c r="NIG115" s="131"/>
      <c r="NIH115" s="131"/>
      <c r="NII115" s="131"/>
      <c r="NIJ115" s="131"/>
      <c r="NIK115" s="131"/>
      <c r="NIL115" s="131"/>
      <c r="NIM115" s="131"/>
      <c r="NIN115" s="131"/>
      <c r="NIO115" s="131"/>
      <c r="NIP115" s="131"/>
      <c r="NIQ115" s="131"/>
      <c r="NIR115" s="131"/>
      <c r="NIS115" s="131"/>
      <c r="NIT115" s="131"/>
      <c r="NIU115" s="131"/>
      <c r="NIV115" s="131"/>
      <c r="NIW115" s="131"/>
      <c r="NIX115" s="131"/>
      <c r="NIY115" s="131"/>
      <c r="NIZ115" s="131"/>
      <c r="NJA115" s="131"/>
      <c r="NJB115" s="131"/>
      <c r="NJC115" s="131"/>
      <c r="NJD115" s="131"/>
      <c r="NJE115" s="131"/>
      <c r="NJF115" s="131"/>
      <c r="NJG115" s="131"/>
      <c r="NJH115" s="131"/>
      <c r="NJI115" s="131"/>
      <c r="NJJ115" s="131"/>
      <c r="NJK115" s="131"/>
      <c r="NJL115" s="131"/>
      <c r="NJM115" s="131"/>
      <c r="NJN115" s="131"/>
      <c r="NJO115" s="131"/>
      <c r="NJP115" s="131"/>
      <c r="NJQ115" s="131"/>
      <c r="NJR115" s="131"/>
      <c r="NJS115" s="131"/>
      <c r="NJT115" s="131"/>
      <c r="NJU115" s="131"/>
      <c r="NJV115" s="131"/>
      <c r="NJW115" s="131"/>
      <c r="NJX115" s="131"/>
      <c r="NJY115" s="131"/>
      <c r="NJZ115" s="131"/>
      <c r="NKA115" s="131"/>
      <c r="NKB115" s="131"/>
      <c r="NKC115" s="131"/>
      <c r="NKD115" s="131"/>
      <c r="NKE115" s="131"/>
      <c r="NKF115" s="131"/>
      <c r="NKG115" s="131"/>
      <c r="NKH115" s="131"/>
      <c r="NKI115" s="131"/>
      <c r="NKJ115" s="131"/>
      <c r="NKK115" s="131"/>
      <c r="NKL115" s="131"/>
      <c r="NKM115" s="131"/>
      <c r="NKN115" s="131"/>
      <c r="NKO115" s="131"/>
      <c r="NKP115" s="131"/>
      <c r="NKQ115" s="131"/>
      <c r="NKR115" s="131"/>
      <c r="NKS115" s="131"/>
      <c r="NKT115" s="131"/>
      <c r="NKU115" s="131"/>
      <c r="NKV115" s="131"/>
      <c r="NKW115" s="131"/>
      <c r="NKX115" s="131"/>
      <c r="NKY115" s="131"/>
      <c r="NKZ115" s="131"/>
      <c r="NLA115" s="131"/>
      <c r="NLB115" s="131"/>
      <c r="NLC115" s="131"/>
      <c r="NLD115" s="131"/>
      <c r="NLE115" s="131"/>
      <c r="NLF115" s="131"/>
      <c r="NLG115" s="131"/>
      <c r="NLH115" s="131"/>
      <c r="NLI115" s="131"/>
      <c r="NLJ115" s="131"/>
      <c r="NLK115" s="131"/>
      <c r="NLL115" s="131"/>
      <c r="NLM115" s="131"/>
      <c r="NLN115" s="131"/>
      <c r="NLO115" s="131"/>
      <c r="NLP115" s="131"/>
      <c r="NLQ115" s="131"/>
      <c r="NLR115" s="131"/>
      <c r="NLS115" s="131"/>
      <c r="NLT115" s="131"/>
      <c r="NLU115" s="131"/>
      <c r="NLV115" s="131"/>
      <c r="NLW115" s="131"/>
      <c r="NLX115" s="131"/>
      <c r="NLY115" s="131"/>
      <c r="NLZ115" s="131"/>
      <c r="NMA115" s="131"/>
      <c r="NMB115" s="131"/>
      <c r="NMC115" s="131"/>
      <c r="NMD115" s="131"/>
      <c r="NME115" s="131"/>
      <c r="NMF115" s="131"/>
      <c r="NMG115" s="131"/>
      <c r="NMH115" s="131"/>
      <c r="NMI115" s="131"/>
      <c r="NMJ115" s="131"/>
      <c r="NMK115" s="131"/>
      <c r="NML115" s="131"/>
      <c r="NMM115" s="131"/>
      <c r="NMN115" s="131"/>
      <c r="NMO115" s="131"/>
      <c r="NMP115" s="131"/>
      <c r="NMQ115" s="131"/>
      <c r="NMR115" s="131"/>
      <c r="NMS115" s="131"/>
      <c r="NMT115" s="131"/>
      <c r="NMU115" s="131"/>
      <c r="NMV115" s="131"/>
      <c r="NMW115" s="131"/>
      <c r="NMX115" s="131"/>
      <c r="NMY115" s="131"/>
      <c r="NMZ115" s="131"/>
      <c r="NNA115" s="131"/>
      <c r="NNB115" s="131"/>
      <c r="NNC115" s="131"/>
      <c r="NND115" s="131"/>
      <c r="NNE115" s="131"/>
      <c r="NNF115" s="131"/>
      <c r="NNG115" s="131"/>
      <c r="NNH115" s="131"/>
      <c r="NNI115" s="131"/>
      <c r="NNJ115" s="131"/>
      <c r="NNK115" s="131"/>
      <c r="NNL115" s="131"/>
      <c r="NNM115" s="131"/>
      <c r="NNN115" s="131"/>
      <c r="NNO115" s="131"/>
      <c r="NNP115" s="131"/>
      <c r="NNQ115" s="131"/>
      <c r="NNR115" s="131"/>
      <c r="NNS115" s="131"/>
      <c r="NNT115" s="131"/>
      <c r="NNU115" s="131"/>
      <c r="NNV115" s="131"/>
      <c r="NNW115" s="131"/>
      <c r="NNX115" s="131"/>
      <c r="NNY115" s="131"/>
      <c r="NNZ115" s="131"/>
      <c r="NOA115" s="131"/>
      <c r="NOB115" s="131"/>
      <c r="NOC115" s="131"/>
      <c r="NOD115" s="131"/>
      <c r="NOE115" s="131"/>
      <c r="NOF115" s="131"/>
      <c r="NOG115" s="131"/>
      <c r="NOH115" s="131"/>
      <c r="NOI115" s="131"/>
      <c r="NOJ115" s="131"/>
      <c r="NOK115" s="131"/>
      <c r="NOL115" s="131"/>
      <c r="NOM115" s="131"/>
      <c r="NON115" s="131"/>
      <c r="NOO115" s="131"/>
      <c r="NOP115" s="131"/>
      <c r="NOQ115" s="131"/>
      <c r="NOR115" s="131"/>
      <c r="NOS115" s="131"/>
      <c r="NOT115" s="131"/>
      <c r="NOU115" s="131"/>
      <c r="NOV115" s="131"/>
      <c r="NOW115" s="131"/>
      <c r="NOX115" s="131"/>
      <c r="NOY115" s="131"/>
      <c r="NOZ115" s="131"/>
      <c r="NPA115" s="131"/>
      <c r="NPB115" s="131"/>
      <c r="NPC115" s="131"/>
      <c r="NPD115" s="131"/>
      <c r="NPE115" s="131"/>
      <c r="NPF115" s="131"/>
      <c r="NPG115" s="131"/>
      <c r="NPH115" s="131"/>
      <c r="NPI115" s="131"/>
      <c r="NPJ115" s="131"/>
      <c r="NPK115" s="131"/>
      <c r="NPL115" s="131"/>
      <c r="NPM115" s="131"/>
      <c r="NPN115" s="131"/>
      <c r="NPO115" s="131"/>
      <c r="NPP115" s="131"/>
      <c r="NPQ115" s="131"/>
      <c r="NPR115" s="131"/>
      <c r="NPS115" s="131"/>
      <c r="NPT115" s="131"/>
      <c r="NPU115" s="131"/>
      <c r="NPV115" s="131"/>
      <c r="NPW115" s="131"/>
      <c r="NPX115" s="131"/>
      <c r="NPY115" s="131"/>
      <c r="NPZ115" s="131"/>
      <c r="NQA115" s="131"/>
      <c r="NQB115" s="131"/>
      <c r="NQC115" s="131"/>
      <c r="NQD115" s="131"/>
      <c r="NQE115" s="131"/>
      <c r="NQF115" s="131"/>
      <c r="NQG115" s="131"/>
      <c r="NQH115" s="131"/>
      <c r="NQI115" s="131"/>
      <c r="NQJ115" s="131"/>
      <c r="NQK115" s="131"/>
      <c r="NQL115" s="131"/>
      <c r="NQM115" s="131"/>
      <c r="NQN115" s="131"/>
      <c r="NQO115" s="131"/>
      <c r="NQP115" s="131"/>
      <c r="NQQ115" s="131"/>
      <c r="NQR115" s="131"/>
      <c r="NQS115" s="131"/>
      <c r="NQT115" s="131"/>
      <c r="NQU115" s="131"/>
      <c r="NQV115" s="131"/>
      <c r="NQW115" s="131"/>
      <c r="NQX115" s="131"/>
      <c r="NQY115" s="131"/>
      <c r="NQZ115" s="131"/>
      <c r="NRA115" s="131"/>
      <c r="NRB115" s="131"/>
      <c r="NRC115" s="131"/>
      <c r="NRD115" s="131"/>
      <c r="NRE115" s="131"/>
      <c r="NRF115" s="131"/>
      <c r="NRG115" s="131"/>
      <c r="NRH115" s="131"/>
      <c r="NRI115" s="131"/>
      <c r="NRJ115" s="131"/>
      <c r="NRK115" s="131"/>
      <c r="NRL115" s="131"/>
      <c r="NRM115" s="131"/>
      <c r="NRN115" s="131"/>
      <c r="NRO115" s="131"/>
      <c r="NRP115" s="131"/>
      <c r="NRQ115" s="131"/>
      <c r="NRR115" s="131"/>
      <c r="NRS115" s="131"/>
      <c r="NRT115" s="131"/>
      <c r="NRU115" s="131"/>
      <c r="NRV115" s="131"/>
      <c r="NRW115" s="131"/>
      <c r="NRX115" s="131"/>
      <c r="NRY115" s="131"/>
      <c r="NRZ115" s="131"/>
      <c r="NSA115" s="131"/>
      <c r="NSB115" s="131"/>
      <c r="NSC115" s="131"/>
      <c r="NSD115" s="131"/>
      <c r="NSE115" s="131"/>
      <c r="NSF115" s="131"/>
      <c r="NSG115" s="131"/>
      <c r="NSH115" s="131"/>
      <c r="NSI115" s="131"/>
      <c r="NSJ115" s="131"/>
      <c r="NSK115" s="131"/>
      <c r="NSL115" s="131"/>
      <c r="NSM115" s="131"/>
      <c r="NSN115" s="131"/>
      <c r="NSO115" s="131"/>
      <c r="NSP115" s="131"/>
      <c r="NSQ115" s="131"/>
      <c r="NSR115" s="131"/>
      <c r="NSS115" s="131"/>
      <c r="NST115" s="131"/>
      <c r="NSU115" s="131"/>
      <c r="NSV115" s="131"/>
      <c r="NSW115" s="131"/>
      <c r="NSX115" s="131"/>
      <c r="NSY115" s="131"/>
      <c r="NSZ115" s="131"/>
      <c r="NTA115" s="131"/>
      <c r="NTB115" s="131"/>
      <c r="NTC115" s="131"/>
      <c r="NTD115" s="131"/>
      <c r="NTE115" s="131"/>
      <c r="NTF115" s="131"/>
      <c r="NTG115" s="131"/>
      <c r="NTH115" s="131"/>
      <c r="NTI115" s="131"/>
      <c r="NTJ115" s="131"/>
      <c r="NTK115" s="131"/>
      <c r="NTL115" s="131"/>
      <c r="NTM115" s="131"/>
      <c r="NTN115" s="131"/>
      <c r="NTO115" s="131"/>
      <c r="NTP115" s="131"/>
      <c r="NTQ115" s="131"/>
      <c r="NTR115" s="131"/>
      <c r="NTS115" s="131"/>
      <c r="NTT115" s="131"/>
      <c r="NTU115" s="131"/>
      <c r="NTV115" s="131"/>
      <c r="NTW115" s="131"/>
      <c r="NTX115" s="131"/>
      <c r="NTY115" s="131"/>
      <c r="NTZ115" s="131"/>
      <c r="NUA115" s="131"/>
      <c r="NUB115" s="131"/>
      <c r="NUC115" s="131"/>
      <c r="NUD115" s="131"/>
      <c r="NUE115" s="131"/>
      <c r="NUF115" s="131"/>
      <c r="NUG115" s="131"/>
      <c r="NUH115" s="131"/>
      <c r="NUI115" s="131"/>
      <c r="NUJ115" s="131"/>
      <c r="NUK115" s="131"/>
      <c r="NUL115" s="131"/>
      <c r="NUM115" s="131"/>
      <c r="NUN115" s="131"/>
      <c r="NUO115" s="131"/>
      <c r="NUP115" s="131"/>
      <c r="NUQ115" s="131"/>
      <c r="NUR115" s="131"/>
      <c r="NUS115" s="131"/>
      <c r="NUT115" s="131"/>
      <c r="NUU115" s="131"/>
      <c r="NUV115" s="131"/>
      <c r="NUW115" s="131"/>
      <c r="NUX115" s="131"/>
      <c r="NUY115" s="131"/>
      <c r="NUZ115" s="131"/>
      <c r="NVA115" s="131"/>
      <c r="NVB115" s="131"/>
      <c r="NVC115" s="131"/>
      <c r="NVD115" s="131"/>
      <c r="NVE115" s="131"/>
      <c r="NVF115" s="131"/>
      <c r="NVG115" s="131"/>
      <c r="NVH115" s="131"/>
      <c r="NVI115" s="131"/>
      <c r="NVJ115" s="131"/>
      <c r="NVK115" s="131"/>
      <c r="NVL115" s="131"/>
      <c r="NVM115" s="131"/>
      <c r="NVN115" s="131"/>
      <c r="NVO115" s="131"/>
      <c r="NVP115" s="131"/>
      <c r="NVQ115" s="131"/>
      <c r="NVR115" s="131"/>
      <c r="NVS115" s="131"/>
      <c r="NVT115" s="131"/>
      <c r="NVU115" s="131"/>
      <c r="NVV115" s="131"/>
      <c r="NVW115" s="131"/>
      <c r="NVX115" s="131"/>
      <c r="NVY115" s="131"/>
      <c r="NVZ115" s="131"/>
      <c r="NWA115" s="131"/>
      <c r="NWB115" s="131"/>
      <c r="NWC115" s="131"/>
      <c r="NWD115" s="131"/>
      <c r="NWE115" s="131"/>
      <c r="NWF115" s="131"/>
      <c r="NWG115" s="131"/>
      <c r="NWH115" s="131"/>
      <c r="NWI115" s="131"/>
      <c r="NWJ115" s="131"/>
      <c r="NWK115" s="131"/>
      <c r="NWL115" s="131"/>
      <c r="NWM115" s="131"/>
      <c r="NWN115" s="131"/>
      <c r="NWO115" s="131"/>
      <c r="NWP115" s="131"/>
      <c r="NWQ115" s="131"/>
      <c r="NWR115" s="131"/>
      <c r="NWS115" s="131"/>
      <c r="NWT115" s="131"/>
      <c r="NWU115" s="131"/>
      <c r="NWV115" s="131"/>
      <c r="NWW115" s="131"/>
      <c r="NWX115" s="131"/>
      <c r="NWY115" s="131"/>
      <c r="NWZ115" s="131"/>
      <c r="NXA115" s="131"/>
      <c r="NXB115" s="131"/>
      <c r="NXC115" s="131"/>
      <c r="NXD115" s="131"/>
      <c r="NXE115" s="131"/>
      <c r="NXF115" s="131"/>
      <c r="NXG115" s="131"/>
      <c r="NXH115" s="131"/>
      <c r="NXI115" s="131"/>
      <c r="NXJ115" s="131"/>
      <c r="NXK115" s="131"/>
      <c r="NXL115" s="131"/>
      <c r="NXM115" s="131"/>
      <c r="NXN115" s="131"/>
      <c r="NXO115" s="131"/>
      <c r="NXP115" s="131"/>
      <c r="NXQ115" s="131"/>
      <c r="NXR115" s="131"/>
      <c r="NXS115" s="131"/>
      <c r="NXT115" s="131"/>
      <c r="NXU115" s="131"/>
      <c r="NXV115" s="131"/>
      <c r="NXW115" s="131"/>
      <c r="NXX115" s="131"/>
      <c r="NXY115" s="131"/>
      <c r="NXZ115" s="131"/>
      <c r="NYA115" s="131"/>
      <c r="NYB115" s="131"/>
      <c r="NYC115" s="131"/>
      <c r="NYD115" s="131"/>
      <c r="NYE115" s="131"/>
      <c r="NYF115" s="131"/>
      <c r="NYG115" s="131"/>
      <c r="NYH115" s="131"/>
      <c r="NYI115" s="131"/>
      <c r="NYJ115" s="131"/>
      <c r="NYK115" s="131"/>
      <c r="NYL115" s="131"/>
      <c r="NYM115" s="131"/>
      <c r="NYN115" s="131"/>
      <c r="NYO115" s="131"/>
      <c r="NYP115" s="131"/>
      <c r="NYQ115" s="131"/>
      <c r="NYR115" s="131"/>
      <c r="NYS115" s="131"/>
      <c r="NYT115" s="131"/>
      <c r="NYU115" s="131"/>
      <c r="NYV115" s="131"/>
      <c r="NYW115" s="131"/>
      <c r="NYX115" s="131"/>
      <c r="NYY115" s="131"/>
      <c r="NYZ115" s="131"/>
      <c r="NZA115" s="131"/>
      <c r="NZB115" s="131"/>
      <c r="NZC115" s="131"/>
      <c r="NZD115" s="131"/>
      <c r="NZE115" s="131"/>
      <c r="NZF115" s="131"/>
      <c r="NZG115" s="131"/>
      <c r="NZH115" s="131"/>
      <c r="NZI115" s="131"/>
      <c r="NZJ115" s="131"/>
      <c r="NZK115" s="131"/>
      <c r="NZL115" s="131"/>
      <c r="NZM115" s="131"/>
      <c r="NZN115" s="131"/>
      <c r="NZO115" s="131"/>
      <c r="NZP115" s="131"/>
      <c r="NZQ115" s="131"/>
      <c r="NZR115" s="131"/>
      <c r="NZS115" s="131"/>
      <c r="NZT115" s="131"/>
      <c r="NZU115" s="131"/>
      <c r="NZV115" s="131"/>
      <c r="NZW115" s="131"/>
      <c r="NZX115" s="131"/>
      <c r="NZY115" s="131"/>
      <c r="NZZ115" s="131"/>
      <c r="OAA115" s="131"/>
      <c r="OAB115" s="131"/>
      <c r="OAC115" s="131"/>
      <c r="OAD115" s="131"/>
      <c r="OAE115" s="131"/>
      <c r="OAF115" s="131"/>
      <c r="OAG115" s="131"/>
      <c r="OAH115" s="131"/>
      <c r="OAI115" s="131"/>
      <c r="OAJ115" s="131"/>
      <c r="OAK115" s="131"/>
      <c r="OAL115" s="131"/>
      <c r="OAM115" s="131"/>
      <c r="OAN115" s="131"/>
      <c r="OAO115" s="131"/>
      <c r="OAP115" s="131"/>
      <c r="OAQ115" s="131"/>
      <c r="OAR115" s="131"/>
      <c r="OAS115" s="131"/>
      <c r="OAT115" s="131"/>
      <c r="OAU115" s="131"/>
      <c r="OAV115" s="131"/>
      <c r="OAW115" s="131"/>
      <c r="OAX115" s="131"/>
      <c r="OAY115" s="131"/>
      <c r="OAZ115" s="131"/>
      <c r="OBA115" s="131"/>
      <c r="OBB115" s="131"/>
      <c r="OBC115" s="131"/>
      <c r="OBD115" s="131"/>
      <c r="OBE115" s="131"/>
      <c r="OBF115" s="131"/>
      <c r="OBG115" s="131"/>
      <c r="OBH115" s="131"/>
      <c r="OBI115" s="131"/>
      <c r="OBJ115" s="131"/>
      <c r="OBK115" s="131"/>
      <c r="OBL115" s="131"/>
      <c r="OBM115" s="131"/>
      <c r="OBN115" s="131"/>
      <c r="OBO115" s="131"/>
      <c r="OBP115" s="131"/>
      <c r="OBQ115" s="131"/>
      <c r="OBR115" s="131"/>
      <c r="OBS115" s="131"/>
      <c r="OBT115" s="131"/>
      <c r="OBU115" s="131"/>
      <c r="OBV115" s="131"/>
      <c r="OBW115" s="131"/>
      <c r="OBX115" s="131"/>
      <c r="OBY115" s="131"/>
      <c r="OBZ115" s="131"/>
      <c r="OCA115" s="131"/>
      <c r="OCB115" s="131"/>
      <c r="OCC115" s="131"/>
      <c r="OCD115" s="131"/>
      <c r="OCE115" s="131"/>
      <c r="OCF115" s="131"/>
      <c r="OCG115" s="131"/>
      <c r="OCH115" s="131"/>
      <c r="OCI115" s="131"/>
      <c r="OCJ115" s="131"/>
      <c r="OCK115" s="131"/>
      <c r="OCL115" s="131"/>
      <c r="OCM115" s="131"/>
      <c r="OCN115" s="131"/>
      <c r="OCO115" s="131"/>
      <c r="OCP115" s="131"/>
      <c r="OCQ115" s="131"/>
      <c r="OCR115" s="131"/>
      <c r="OCS115" s="131"/>
      <c r="OCT115" s="131"/>
      <c r="OCU115" s="131"/>
      <c r="OCV115" s="131"/>
      <c r="OCW115" s="131"/>
      <c r="OCX115" s="131"/>
      <c r="OCY115" s="131"/>
      <c r="OCZ115" s="131"/>
      <c r="ODA115" s="131"/>
      <c r="ODB115" s="131"/>
      <c r="ODC115" s="131"/>
      <c r="ODD115" s="131"/>
      <c r="ODE115" s="131"/>
      <c r="ODF115" s="131"/>
      <c r="ODG115" s="131"/>
      <c r="ODH115" s="131"/>
      <c r="ODI115" s="131"/>
      <c r="ODJ115" s="131"/>
      <c r="ODK115" s="131"/>
      <c r="ODL115" s="131"/>
      <c r="ODM115" s="131"/>
      <c r="ODN115" s="131"/>
      <c r="ODO115" s="131"/>
      <c r="ODP115" s="131"/>
      <c r="ODQ115" s="131"/>
      <c r="ODR115" s="131"/>
      <c r="ODS115" s="131"/>
      <c r="ODT115" s="131"/>
      <c r="ODU115" s="131"/>
      <c r="ODV115" s="131"/>
      <c r="ODW115" s="131"/>
      <c r="ODX115" s="131"/>
      <c r="ODY115" s="131"/>
      <c r="ODZ115" s="131"/>
      <c r="OEA115" s="131"/>
      <c r="OEB115" s="131"/>
      <c r="OEC115" s="131"/>
      <c r="OED115" s="131"/>
      <c r="OEE115" s="131"/>
      <c r="OEF115" s="131"/>
      <c r="OEG115" s="131"/>
      <c r="OEH115" s="131"/>
      <c r="OEI115" s="131"/>
      <c r="OEJ115" s="131"/>
      <c r="OEK115" s="131"/>
      <c r="OEL115" s="131"/>
      <c r="OEM115" s="131"/>
      <c r="OEN115" s="131"/>
      <c r="OEO115" s="131"/>
      <c r="OEP115" s="131"/>
      <c r="OEQ115" s="131"/>
      <c r="OER115" s="131"/>
      <c r="OES115" s="131"/>
      <c r="OET115" s="131"/>
      <c r="OEU115" s="131"/>
      <c r="OEV115" s="131"/>
      <c r="OEW115" s="131"/>
      <c r="OEX115" s="131"/>
      <c r="OEY115" s="131"/>
      <c r="OEZ115" s="131"/>
      <c r="OFA115" s="131"/>
      <c r="OFB115" s="131"/>
      <c r="OFC115" s="131"/>
      <c r="OFD115" s="131"/>
      <c r="OFE115" s="131"/>
      <c r="OFF115" s="131"/>
      <c r="OFG115" s="131"/>
      <c r="OFH115" s="131"/>
      <c r="OFI115" s="131"/>
      <c r="OFJ115" s="131"/>
      <c r="OFK115" s="131"/>
      <c r="OFL115" s="131"/>
      <c r="OFM115" s="131"/>
      <c r="OFN115" s="131"/>
      <c r="OFO115" s="131"/>
      <c r="OFP115" s="131"/>
      <c r="OFQ115" s="131"/>
      <c r="OFR115" s="131"/>
      <c r="OFS115" s="131"/>
      <c r="OFT115" s="131"/>
      <c r="OFU115" s="131"/>
      <c r="OFV115" s="131"/>
      <c r="OFW115" s="131"/>
      <c r="OFX115" s="131"/>
      <c r="OFY115" s="131"/>
      <c r="OFZ115" s="131"/>
      <c r="OGA115" s="131"/>
      <c r="OGB115" s="131"/>
      <c r="OGC115" s="131"/>
      <c r="OGD115" s="131"/>
      <c r="OGE115" s="131"/>
      <c r="OGF115" s="131"/>
      <c r="OGG115" s="131"/>
      <c r="OGH115" s="131"/>
      <c r="OGI115" s="131"/>
      <c r="OGJ115" s="131"/>
      <c r="OGK115" s="131"/>
      <c r="OGL115" s="131"/>
      <c r="OGM115" s="131"/>
      <c r="OGN115" s="131"/>
      <c r="OGO115" s="131"/>
      <c r="OGP115" s="131"/>
      <c r="OGQ115" s="131"/>
      <c r="OGR115" s="131"/>
      <c r="OGS115" s="131"/>
      <c r="OGT115" s="131"/>
      <c r="OGU115" s="131"/>
      <c r="OGV115" s="131"/>
      <c r="OGW115" s="131"/>
      <c r="OGX115" s="131"/>
      <c r="OGY115" s="131"/>
      <c r="OGZ115" s="131"/>
      <c r="OHA115" s="131"/>
      <c r="OHB115" s="131"/>
      <c r="OHC115" s="131"/>
      <c r="OHD115" s="131"/>
      <c r="OHE115" s="131"/>
      <c r="OHF115" s="131"/>
      <c r="OHG115" s="131"/>
      <c r="OHH115" s="131"/>
      <c r="OHI115" s="131"/>
      <c r="OHJ115" s="131"/>
      <c r="OHK115" s="131"/>
      <c r="OHL115" s="131"/>
      <c r="OHM115" s="131"/>
      <c r="OHN115" s="131"/>
      <c r="OHO115" s="131"/>
      <c r="OHP115" s="131"/>
      <c r="OHQ115" s="131"/>
      <c r="OHR115" s="131"/>
      <c r="OHS115" s="131"/>
      <c r="OHT115" s="131"/>
      <c r="OHU115" s="131"/>
      <c r="OHV115" s="131"/>
      <c r="OHW115" s="131"/>
      <c r="OHX115" s="131"/>
      <c r="OHY115" s="131"/>
      <c r="OHZ115" s="131"/>
      <c r="OIA115" s="131"/>
      <c r="OIB115" s="131"/>
      <c r="OIC115" s="131"/>
      <c r="OID115" s="131"/>
      <c r="OIE115" s="131"/>
      <c r="OIF115" s="131"/>
      <c r="OIG115" s="131"/>
      <c r="OIH115" s="131"/>
      <c r="OII115" s="131"/>
      <c r="OIJ115" s="131"/>
      <c r="OIK115" s="131"/>
      <c r="OIL115" s="131"/>
      <c r="OIM115" s="131"/>
      <c r="OIN115" s="131"/>
      <c r="OIO115" s="131"/>
      <c r="OIP115" s="131"/>
      <c r="OIQ115" s="131"/>
      <c r="OIR115" s="131"/>
      <c r="OIS115" s="131"/>
      <c r="OIT115" s="131"/>
      <c r="OIU115" s="131"/>
      <c r="OIV115" s="131"/>
      <c r="OIW115" s="131"/>
      <c r="OIX115" s="131"/>
      <c r="OIY115" s="131"/>
      <c r="OIZ115" s="131"/>
      <c r="OJA115" s="131"/>
      <c r="OJB115" s="131"/>
      <c r="OJC115" s="131"/>
      <c r="OJD115" s="131"/>
      <c r="OJE115" s="131"/>
      <c r="OJF115" s="131"/>
      <c r="OJG115" s="131"/>
      <c r="OJH115" s="131"/>
      <c r="OJI115" s="131"/>
      <c r="OJJ115" s="131"/>
      <c r="OJK115" s="131"/>
      <c r="OJL115" s="131"/>
      <c r="OJM115" s="131"/>
      <c r="OJN115" s="131"/>
      <c r="OJO115" s="131"/>
      <c r="OJP115" s="131"/>
      <c r="OJQ115" s="131"/>
      <c r="OJR115" s="131"/>
      <c r="OJS115" s="131"/>
      <c r="OJT115" s="131"/>
      <c r="OJU115" s="131"/>
      <c r="OJV115" s="131"/>
      <c r="OJW115" s="131"/>
      <c r="OJX115" s="131"/>
      <c r="OJY115" s="131"/>
      <c r="OJZ115" s="131"/>
      <c r="OKA115" s="131"/>
      <c r="OKB115" s="131"/>
      <c r="OKC115" s="131"/>
      <c r="OKD115" s="131"/>
      <c r="OKE115" s="131"/>
      <c r="OKF115" s="131"/>
      <c r="OKG115" s="131"/>
      <c r="OKH115" s="131"/>
      <c r="OKI115" s="131"/>
      <c r="OKJ115" s="131"/>
      <c r="OKK115" s="131"/>
      <c r="OKL115" s="131"/>
      <c r="OKM115" s="131"/>
      <c r="OKN115" s="131"/>
      <c r="OKO115" s="131"/>
      <c r="OKP115" s="131"/>
      <c r="OKQ115" s="131"/>
      <c r="OKR115" s="131"/>
      <c r="OKS115" s="131"/>
      <c r="OKT115" s="131"/>
      <c r="OKU115" s="131"/>
      <c r="OKV115" s="131"/>
      <c r="OKW115" s="131"/>
      <c r="OKX115" s="131"/>
      <c r="OKY115" s="131"/>
      <c r="OKZ115" s="131"/>
      <c r="OLA115" s="131"/>
      <c r="OLB115" s="131"/>
      <c r="OLC115" s="131"/>
      <c r="OLD115" s="131"/>
      <c r="OLE115" s="131"/>
      <c r="OLF115" s="131"/>
      <c r="OLG115" s="131"/>
      <c r="OLH115" s="131"/>
      <c r="OLI115" s="131"/>
      <c r="OLJ115" s="131"/>
      <c r="OLK115" s="131"/>
      <c r="OLL115" s="131"/>
      <c r="OLM115" s="131"/>
      <c r="OLN115" s="131"/>
      <c r="OLO115" s="131"/>
      <c r="OLP115" s="131"/>
      <c r="OLQ115" s="131"/>
      <c r="OLR115" s="131"/>
      <c r="OLS115" s="131"/>
      <c r="OLT115" s="131"/>
      <c r="OLU115" s="131"/>
      <c r="OLV115" s="131"/>
      <c r="OLW115" s="131"/>
      <c r="OLX115" s="131"/>
      <c r="OLY115" s="131"/>
      <c r="OLZ115" s="131"/>
      <c r="OMA115" s="131"/>
      <c r="OMB115" s="131"/>
      <c r="OMC115" s="131"/>
      <c r="OMD115" s="131"/>
      <c r="OME115" s="131"/>
      <c r="OMF115" s="131"/>
      <c r="OMG115" s="131"/>
      <c r="OMH115" s="131"/>
      <c r="OMI115" s="131"/>
      <c r="OMJ115" s="131"/>
      <c r="OMK115" s="131"/>
      <c r="OML115" s="131"/>
      <c r="OMM115" s="131"/>
      <c r="OMN115" s="131"/>
      <c r="OMO115" s="131"/>
      <c r="OMP115" s="131"/>
      <c r="OMQ115" s="131"/>
      <c r="OMR115" s="131"/>
      <c r="OMS115" s="131"/>
      <c r="OMT115" s="131"/>
      <c r="OMU115" s="131"/>
      <c r="OMV115" s="131"/>
      <c r="OMW115" s="131"/>
      <c r="OMX115" s="131"/>
      <c r="OMY115" s="131"/>
      <c r="OMZ115" s="131"/>
      <c r="ONA115" s="131"/>
      <c r="ONB115" s="131"/>
      <c r="ONC115" s="131"/>
      <c r="OND115" s="131"/>
      <c r="ONE115" s="131"/>
      <c r="ONF115" s="131"/>
      <c r="ONG115" s="131"/>
      <c r="ONH115" s="131"/>
      <c r="ONI115" s="131"/>
      <c r="ONJ115" s="131"/>
      <c r="ONK115" s="131"/>
      <c r="ONL115" s="131"/>
      <c r="ONM115" s="131"/>
      <c r="ONN115" s="131"/>
      <c r="ONO115" s="131"/>
      <c r="ONP115" s="131"/>
      <c r="ONQ115" s="131"/>
      <c r="ONR115" s="131"/>
      <c r="ONS115" s="131"/>
      <c r="ONT115" s="131"/>
      <c r="ONU115" s="131"/>
      <c r="ONV115" s="131"/>
      <c r="ONW115" s="131"/>
      <c r="ONX115" s="131"/>
      <c r="ONY115" s="131"/>
      <c r="ONZ115" s="131"/>
      <c r="OOA115" s="131"/>
      <c r="OOB115" s="131"/>
      <c r="OOC115" s="131"/>
      <c r="OOD115" s="131"/>
      <c r="OOE115" s="131"/>
      <c r="OOF115" s="131"/>
      <c r="OOG115" s="131"/>
      <c r="OOH115" s="131"/>
      <c r="OOI115" s="131"/>
      <c r="OOJ115" s="131"/>
      <c r="OOK115" s="131"/>
      <c r="OOL115" s="131"/>
      <c r="OOM115" s="131"/>
      <c r="OON115" s="131"/>
      <c r="OOO115" s="131"/>
      <c r="OOP115" s="131"/>
      <c r="OOQ115" s="131"/>
      <c r="OOR115" s="131"/>
      <c r="OOS115" s="131"/>
      <c r="OOT115" s="131"/>
      <c r="OOU115" s="131"/>
      <c r="OOV115" s="131"/>
      <c r="OOW115" s="131"/>
      <c r="OOX115" s="131"/>
      <c r="OOY115" s="131"/>
      <c r="OOZ115" s="131"/>
      <c r="OPA115" s="131"/>
      <c r="OPB115" s="131"/>
      <c r="OPC115" s="131"/>
      <c r="OPD115" s="131"/>
      <c r="OPE115" s="131"/>
      <c r="OPF115" s="131"/>
      <c r="OPG115" s="131"/>
      <c r="OPH115" s="131"/>
      <c r="OPI115" s="131"/>
      <c r="OPJ115" s="131"/>
      <c r="OPK115" s="131"/>
      <c r="OPL115" s="131"/>
      <c r="OPM115" s="131"/>
      <c r="OPN115" s="131"/>
      <c r="OPO115" s="131"/>
      <c r="OPP115" s="131"/>
      <c r="OPQ115" s="131"/>
      <c r="OPR115" s="131"/>
      <c r="OPS115" s="131"/>
      <c r="OPT115" s="131"/>
      <c r="OPU115" s="131"/>
      <c r="OPV115" s="131"/>
      <c r="OPW115" s="131"/>
      <c r="OPX115" s="131"/>
      <c r="OPY115" s="131"/>
      <c r="OPZ115" s="131"/>
      <c r="OQA115" s="131"/>
      <c r="OQB115" s="131"/>
      <c r="OQC115" s="131"/>
      <c r="OQD115" s="131"/>
      <c r="OQE115" s="131"/>
      <c r="OQF115" s="131"/>
      <c r="OQG115" s="131"/>
      <c r="OQH115" s="131"/>
      <c r="OQI115" s="131"/>
      <c r="OQJ115" s="131"/>
      <c r="OQK115" s="131"/>
      <c r="OQL115" s="131"/>
      <c r="OQM115" s="131"/>
      <c r="OQN115" s="131"/>
      <c r="OQO115" s="131"/>
      <c r="OQP115" s="131"/>
      <c r="OQQ115" s="131"/>
      <c r="OQR115" s="131"/>
      <c r="OQS115" s="131"/>
      <c r="OQT115" s="131"/>
      <c r="OQU115" s="131"/>
      <c r="OQV115" s="131"/>
      <c r="OQW115" s="131"/>
      <c r="OQX115" s="131"/>
      <c r="OQY115" s="131"/>
      <c r="OQZ115" s="131"/>
      <c r="ORA115" s="131"/>
      <c r="ORB115" s="131"/>
      <c r="ORC115" s="131"/>
      <c r="ORD115" s="131"/>
      <c r="ORE115" s="131"/>
      <c r="ORF115" s="131"/>
      <c r="ORG115" s="131"/>
      <c r="ORH115" s="131"/>
      <c r="ORI115" s="131"/>
      <c r="ORJ115" s="131"/>
      <c r="ORK115" s="131"/>
      <c r="ORL115" s="131"/>
      <c r="ORM115" s="131"/>
      <c r="ORN115" s="131"/>
      <c r="ORO115" s="131"/>
      <c r="ORP115" s="131"/>
      <c r="ORQ115" s="131"/>
      <c r="ORR115" s="131"/>
      <c r="ORS115" s="131"/>
      <c r="ORT115" s="131"/>
      <c r="ORU115" s="131"/>
      <c r="ORV115" s="131"/>
      <c r="ORW115" s="131"/>
      <c r="ORX115" s="131"/>
      <c r="ORY115" s="131"/>
      <c r="ORZ115" s="131"/>
      <c r="OSA115" s="131"/>
      <c r="OSB115" s="131"/>
      <c r="OSC115" s="131"/>
      <c r="OSD115" s="131"/>
      <c r="OSE115" s="131"/>
      <c r="OSF115" s="131"/>
      <c r="OSG115" s="131"/>
      <c r="OSH115" s="131"/>
      <c r="OSI115" s="131"/>
      <c r="OSJ115" s="131"/>
      <c r="OSK115" s="131"/>
      <c r="OSL115" s="131"/>
      <c r="OSM115" s="131"/>
      <c r="OSN115" s="131"/>
      <c r="OSO115" s="131"/>
      <c r="OSP115" s="131"/>
      <c r="OSQ115" s="131"/>
      <c r="OSR115" s="131"/>
      <c r="OSS115" s="131"/>
      <c r="OST115" s="131"/>
      <c r="OSU115" s="131"/>
      <c r="OSV115" s="131"/>
      <c r="OSW115" s="131"/>
      <c r="OSX115" s="131"/>
      <c r="OSY115" s="131"/>
      <c r="OSZ115" s="131"/>
      <c r="OTA115" s="131"/>
      <c r="OTB115" s="131"/>
      <c r="OTC115" s="131"/>
      <c r="OTD115" s="131"/>
      <c r="OTE115" s="131"/>
      <c r="OTF115" s="131"/>
      <c r="OTG115" s="131"/>
      <c r="OTH115" s="131"/>
      <c r="OTI115" s="131"/>
      <c r="OTJ115" s="131"/>
      <c r="OTK115" s="131"/>
      <c r="OTL115" s="131"/>
      <c r="OTM115" s="131"/>
      <c r="OTN115" s="131"/>
      <c r="OTO115" s="131"/>
      <c r="OTP115" s="131"/>
      <c r="OTQ115" s="131"/>
      <c r="OTR115" s="131"/>
      <c r="OTS115" s="131"/>
      <c r="OTT115" s="131"/>
      <c r="OTU115" s="131"/>
      <c r="OTV115" s="131"/>
      <c r="OTW115" s="131"/>
      <c r="OTX115" s="131"/>
      <c r="OTY115" s="131"/>
      <c r="OTZ115" s="131"/>
      <c r="OUA115" s="131"/>
      <c r="OUB115" s="131"/>
      <c r="OUC115" s="131"/>
      <c r="OUD115" s="131"/>
      <c r="OUE115" s="131"/>
      <c r="OUF115" s="131"/>
      <c r="OUG115" s="131"/>
      <c r="OUH115" s="131"/>
      <c r="OUI115" s="131"/>
      <c r="OUJ115" s="131"/>
      <c r="OUK115" s="131"/>
      <c r="OUL115" s="131"/>
      <c r="OUM115" s="131"/>
      <c r="OUN115" s="131"/>
      <c r="OUO115" s="131"/>
      <c r="OUP115" s="131"/>
      <c r="OUQ115" s="131"/>
      <c r="OUR115" s="131"/>
      <c r="OUS115" s="131"/>
      <c r="OUT115" s="131"/>
      <c r="OUU115" s="131"/>
      <c r="OUV115" s="131"/>
      <c r="OUW115" s="131"/>
      <c r="OUX115" s="131"/>
      <c r="OUY115" s="131"/>
      <c r="OUZ115" s="131"/>
      <c r="OVA115" s="131"/>
      <c r="OVB115" s="131"/>
      <c r="OVC115" s="131"/>
      <c r="OVD115" s="131"/>
      <c r="OVE115" s="131"/>
      <c r="OVF115" s="131"/>
      <c r="OVG115" s="131"/>
      <c r="OVH115" s="131"/>
      <c r="OVI115" s="131"/>
      <c r="OVJ115" s="131"/>
      <c r="OVK115" s="131"/>
      <c r="OVL115" s="131"/>
      <c r="OVM115" s="131"/>
      <c r="OVN115" s="131"/>
      <c r="OVO115" s="131"/>
      <c r="OVP115" s="131"/>
      <c r="OVQ115" s="131"/>
      <c r="OVR115" s="131"/>
      <c r="OVS115" s="131"/>
      <c r="OVT115" s="131"/>
      <c r="OVU115" s="131"/>
      <c r="OVV115" s="131"/>
      <c r="OVW115" s="131"/>
      <c r="OVX115" s="131"/>
      <c r="OVY115" s="131"/>
      <c r="OVZ115" s="131"/>
      <c r="OWA115" s="131"/>
      <c r="OWB115" s="131"/>
      <c r="OWC115" s="131"/>
      <c r="OWD115" s="131"/>
      <c r="OWE115" s="131"/>
      <c r="OWF115" s="131"/>
      <c r="OWG115" s="131"/>
      <c r="OWH115" s="131"/>
      <c r="OWI115" s="131"/>
      <c r="OWJ115" s="131"/>
      <c r="OWK115" s="131"/>
      <c r="OWL115" s="131"/>
      <c r="OWM115" s="131"/>
      <c r="OWN115" s="131"/>
      <c r="OWO115" s="131"/>
      <c r="OWP115" s="131"/>
      <c r="OWQ115" s="131"/>
      <c r="OWR115" s="131"/>
      <c r="OWS115" s="131"/>
      <c r="OWT115" s="131"/>
      <c r="OWU115" s="131"/>
      <c r="OWV115" s="131"/>
      <c r="OWW115" s="131"/>
      <c r="OWX115" s="131"/>
      <c r="OWY115" s="131"/>
      <c r="OWZ115" s="131"/>
      <c r="OXA115" s="131"/>
      <c r="OXB115" s="131"/>
      <c r="OXC115" s="131"/>
      <c r="OXD115" s="131"/>
      <c r="OXE115" s="131"/>
      <c r="OXF115" s="131"/>
      <c r="OXG115" s="131"/>
      <c r="OXH115" s="131"/>
      <c r="OXI115" s="131"/>
      <c r="OXJ115" s="131"/>
      <c r="OXK115" s="131"/>
      <c r="OXL115" s="131"/>
      <c r="OXM115" s="131"/>
      <c r="OXN115" s="131"/>
      <c r="OXO115" s="131"/>
      <c r="OXP115" s="131"/>
      <c r="OXQ115" s="131"/>
      <c r="OXR115" s="131"/>
      <c r="OXS115" s="131"/>
      <c r="OXT115" s="131"/>
      <c r="OXU115" s="131"/>
      <c r="OXV115" s="131"/>
      <c r="OXW115" s="131"/>
      <c r="OXX115" s="131"/>
      <c r="OXY115" s="131"/>
      <c r="OXZ115" s="131"/>
      <c r="OYA115" s="131"/>
      <c r="OYB115" s="131"/>
      <c r="OYC115" s="131"/>
      <c r="OYD115" s="131"/>
      <c r="OYE115" s="131"/>
      <c r="OYF115" s="131"/>
      <c r="OYG115" s="131"/>
      <c r="OYH115" s="131"/>
      <c r="OYI115" s="131"/>
      <c r="OYJ115" s="131"/>
      <c r="OYK115" s="131"/>
      <c r="OYL115" s="131"/>
      <c r="OYM115" s="131"/>
      <c r="OYN115" s="131"/>
      <c r="OYO115" s="131"/>
      <c r="OYP115" s="131"/>
      <c r="OYQ115" s="131"/>
      <c r="OYR115" s="131"/>
      <c r="OYS115" s="131"/>
      <c r="OYT115" s="131"/>
      <c r="OYU115" s="131"/>
      <c r="OYV115" s="131"/>
      <c r="OYW115" s="131"/>
      <c r="OYX115" s="131"/>
      <c r="OYY115" s="131"/>
      <c r="OYZ115" s="131"/>
      <c r="OZA115" s="131"/>
      <c r="OZB115" s="131"/>
      <c r="OZC115" s="131"/>
      <c r="OZD115" s="131"/>
      <c r="OZE115" s="131"/>
      <c r="OZF115" s="131"/>
      <c r="OZG115" s="131"/>
      <c r="OZH115" s="131"/>
      <c r="OZI115" s="131"/>
      <c r="OZJ115" s="131"/>
      <c r="OZK115" s="131"/>
      <c r="OZL115" s="131"/>
      <c r="OZM115" s="131"/>
      <c r="OZN115" s="131"/>
      <c r="OZO115" s="131"/>
      <c r="OZP115" s="131"/>
      <c r="OZQ115" s="131"/>
      <c r="OZR115" s="131"/>
      <c r="OZS115" s="131"/>
      <c r="OZT115" s="131"/>
      <c r="OZU115" s="131"/>
      <c r="OZV115" s="131"/>
      <c r="OZW115" s="131"/>
      <c r="OZX115" s="131"/>
      <c r="OZY115" s="131"/>
      <c r="OZZ115" s="131"/>
      <c r="PAA115" s="131"/>
      <c r="PAB115" s="131"/>
      <c r="PAC115" s="131"/>
      <c r="PAD115" s="131"/>
      <c r="PAE115" s="131"/>
      <c r="PAF115" s="131"/>
      <c r="PAG115" s="131"/>
      <c r="PAH115" s="131"/>
      <c r="PAI115" s="131"/>
      <c r="PAJ115" s="131"/>
      <c r="PAK115" s="131"/>
      <c r="PAL115" s="131"/>
      <c r="PAM115" s="131"/>
      <c r="PAN115" s="131"/>
      <c r="PAO115" s="131"/>
      <c r="PAP115" s="131"/>
      <c r="PAQ115" s="131"/>
      <c r="PAR115" s="131"/>
      <c r="PAS115" s="131"/>
      <c r="PAT115" s="131"/>
      <c r="PAU115" s="131"/>
      <c r="PAV115" s="131"/>
      <c r="PAW115" s="131"/>
      <c r="PAX115" s="131"/>
      <c r="PAY115" s="131"/>
      <c r="PAZ115" s="131"/>
      <c r="PBA115" s="131"/>
      <c r="PBB115" s="131"/>
      <c r="PBC115" s="131"/>
      <c r="PBD115" s="131"/>
      <c r="PBE115" s="131"/>
      <c r="PBF115" s="131"/>
      <c r="PBG115" s="131"/>
      <c r="PBH115" s="131"/>
      <c r="PBI115" s="131"/>
      <c r="PBJ115" s="131"/>
      <c r="PBK115" s="131"/>
      <c r="PBL115" s="131"/>
      <c r="PBM115" s="131"/>
      <c r="PBN115" s="131"/>
      <c r="PBO115" s="131"/>
      <c r="PBP115" s="131"/>
      <c r="PBQ115" s="131"/>
      <c r="PBR115" s="131"/>
      <c r="PBS115" s="131"/>
      <c r="PBT115" s="131"/>
      <c r="PBU115" s="131"/>
      <c r="PBV115" s="131"/>
      <c r="PBW115" s="131"/>
      <c r="PBX115" s="131"/>
      <c r="PBY115" s="131"/>
      <c r="PBZ115" s="131"/>
      <c r="PCA115" s="131"/>
      <c r="PCB115" s="131"/>
      <c r="PCC115" s="131"/>
      <c r="PCD115" s="131"/>
      <c r="PCE115" s="131"/>
      <c r="PCF115" s="131"/>
      <c r="PCG115" s="131"/>
      <c r="PCH115" s="131"/>
      <c r="PCI115" s="131"/>
      <c r="PCJ115" s="131"/>
      <c r="PCK115" s="131"/>
      <c r="PCL115" s="131"/>
      <c r="PCM115" s="131"/>
      <c r="PCN115" s="131"/>
      <c r="PCO115" s="131"/>
      <c r="PCP115" s="131"/>
      <c r="PCQ115" s="131"/>
      <c r="PCR115" s="131"/>
      <c r="PCS115" s="131"/>
      <c r="PCT115" s="131"/>
      <c r="PCU115" s="131"/>
      <c r="PCV115" s="131"/>
      <c r="PCW115" s="131"/>
      <c r="PCX115" s="131"/>
      <c r="PCY115" s="131"/>
      <c r="PCZ115" s="131"/>
      <c r="PDA115" s="131"/>
      <c r="PDB115" s="131"/>
      <c r="PDC115" s="131"/>
      <c r="PDD115" s="131"/>
      <c r="PDE115" s="131"/>
      <c r="PDF115" s="131"/>
      <c r="PDG115" s="131"/>
      <c r="PDH115" s="131"/>
      <c r="PDI115" s="131"/>
      <c r="PDJ115" s="131"/>
      <c r="PDK115" s="131"/>
      <c r="PDL115" s="131"/>
      <c r="PDM115" s="131"/>
      <c r="PDN115" s="131"/>
      <c r="PDO115" s="131"/>
      <c r="PDP115" s="131"/>
      <c r="PDQ115" s="131"/>
      <c r="PDR115" s="131"/>
      <c r="PDS115" s="131"/>
      <c r="PDT115" s="131"/>
      <c r="PDU115" s="131"/>
      <c r="PDV115" s="131"/>
      <c r="PDW115" s="131"/>
      <c r="PDX115" s="131"/>
      <c r="PDY115" s="131"/>
      <c r="PDZ115" s="131"/>
      <c r="PEA115" s="131"/>
      <c r="PEB115" s="131"/>
      <c r="PEC115" s="131"/>
      <c r="PED115" s="131"/>
      <c r="PEE115" s="131"/>
      <c r="PEF115" s="131"/>
      <c r="PEG115" s="131"/>
      <c r="PEH115" s="131"/>
      <c r="PEI115" s="131"/>
      <c r="PEJ115" s="131"/>
      <c r="PEK115" s="131"/>
      <c r="PEL115" s="131"/>
      <c r="PEM115" s="131"/>
      <c r="PEN115" s="131"/>
      <c r="PEO115" s="131"/>
      <c r="PEP115" s="131"/>
      <c r="PEQ115" s="131"/>
      <c r="PER115" s="131"/>
      <c r="PES115" s="131"/>
      <c r="PET115" s="131"/>
      <c r="PEU115" s="131"/>
      <c r="PEV115" s="131"/>
      <c r="PEW115" s="131"/>
      <c r="PEX115" s="131"/>
      <c r="PEY115" s="131"/>
      <c r="PEZ115" s="131"/>
      <c r="PFA115" s="131"/>
      <c r="PFB115" s="131"/>
      <c r="PFC115" s="131"/>
      <c r="PFD115" s="131"/>
      <c r="PFE115" s="131"/>
      <c r="PFF115" s="131"/>
      <c r="PFG115" s="131"/>
      <c r="PFH115" s="131"/>
      <c r="PFI115" s="131"/>
      <c r="PFJ115" s="131"/>
      <c r="PFK115" s="131"/>
      <c r="PFL115" s="131"/>
      <c r="PFM115" s="131"/>
      <c r="PFN115" s="131"/>
      <c r="PFO115" s="131"/>
      <c r="PFP115" s="131"/>
      <c r="PFQ115" s="131"/>
      <c r="PFR115" s="131"/>
      <c r="PFS115" s="131"/>
      <c r="PFT115" s="131"/>
      <c r="PFU115" s="131"/>
      <c r="PFV115" s="131"/>
      <c r="PFW115" s="131"/>
      <c r="PFX115" s="131"/>
      <c r="PFY115" s="131"/>
      <c r="PFZ115" s="131"/>
      <c r="PGA115" s="131"/>
      <c r="PGB115" s="131"/>
      <c r="PGC115" s="131"/>
      <c r="PGD115" s="131"/>
      <c r="PGE115" s="131"/>
      <c r="PGF115" s="131"/>
      <c r="PGG115" s="131"/>
      <c r="PGH115" s="131"/>
      <c r="PGI115" s="131"/>
      <c r="PGJ115" s="131"/>
      <c r="PGK115" s="131"/>
      <c r="PGL115" s="131"/>
      <c r="PGM115" s="131"/>
      <c r="PGN115" s="131"/>
      <c r="PGO115" s="131"/>
      <c r="PGP115" s="131"/>
      <c r="PGQ115" s="131"/>
      <c r="PGR115" s="131"/>
      <c r="PGS115" s="131"/>
      <c r="PGT115" s="131"/>
      <c r="PGU115" s="131"/>
      <c r="PGV115" s="131"/>
      <c r="PGW115" s="131"/>
      <c r="PGX115" s="131"/>
      <c r="PGY115" s="131"/>
      <c r="PGZ115" s="131"/>
      <c r="PHA115" s="131"/>
      <c r="PHB115" s="131"/>
      <c r="PHC115" s="131"/>
      <c r="PHD115" s="131"/>
      <c r="PHE115" s="131"/>
      <c r="PHF115" s="131"/>
      <c r="PHG115" s="131"/>
      <c r="PHH115" s="131"/>
      <c r="PHI115" s="131"/>
      <c r="PHJ115" s="131"/>
      <c r="PHK115" s="131"/>
      <c r="PHL115" s="131"/>
      <c r="PHM115" s="131"/>
      <c r="PHN115" s="131"/>
      <c r="PHO115" s="131"/>
      <c r="PHP115" s="131"/>
      <c r="PHQ115" s="131"/>
      <c r="PHR115" s="131"/>
      <c r="PHS115" s="131"/>
      <c r="PHT115" s="131"/>
      <c r="PHU115" s="131"/>
      <c r="PHV115" s="131"/>
      <c r="PHW115" s="131"/>
      <c r="PHX115" s="131"/>
      <c r="PHY115" s="131"/>
      <c r="PHZ115" s="131"/>
      <c r="PIA115" s="131"/>
      <c r="PIB115" s="131"/>
      <c r="PIC115" s="131"/>
      <c r="PID115" s="131"/>
      <c r="PIE115" s="131"/>
      <c r="PIF115" s="131"/>
      <c r="PIG115" s="131"/>
      <c r="PIH115" s="131"/>
      <c r="PII115" s="131"/>
      <c r="PIJ115" s="131"/>
      <c r="PIK115" s="131"/>
      <c r="PIL115" s="131"/>
      <c r="PIM115" s="131"/>
      <c r="PIN115" s="131"/>
      <c r="PIO115" s="131"/>
      <c r="PIP115" s="131"/>
      <c r="PIQ115" s="131"/>
      <c r="PIR115" s="131"/>
      <c r="PIS115" s="131"/>
      <c r="PIT115" s="131"/>
      <c r="PIU115" s="131"/>
      <c r="PIV115" s="131"/>
      <c r="PIW115" s="131"/>
      <c r="PIX115" s="131"/>
      <c r="PIY115" s="131"/>
      <c r="PIZ115" s="131"/>
      <c r="PJA115" s="131"/>
      <c r="PJB115" s="131"/>
      <c r="PJC115" s="131"/>
      <c r="PJD115" s="131"/>
      <c r="PJE115" s="131"/>
      <c r="PJF115" s="131"/>
      <c r="PJG115" s="131"/>
      <c r="PJH115" s="131"/>
      <c r="PJI115" s="131"/>
      <c r="PJJ115" s="131"/>
      <c r="PJK115" s="131"/>
      <c r="PJL115" s="131"/>
      <c r="PJM115" s="131"/>
      <c r="PJN115" s="131"/>
      <c r="PJO115" s="131"/>
      <c r="PJP115" s="131"/>
      <c r="PJQ115" s="131"/>
      <c r="PJR115" s="131"/>
      <c r="PJS115" s="131"/>
      <c r="PJT115" s="131"/>
      <c r="PJU115" s="131"/>
      <c r="PJV115" s="131"/>
      <c r="PJW115" s="131"/>
      <c r="PJX115" s="131"/>
      <c r="PJY115" s="131"/>
      <c r="PJZ115" s="131"/>
      <c r="PKA115" s="131"/>
      <c r="PKB115" s="131"/>
      <c r="PKC115" s="131"/>
      <c r="PKD115" s="131"/>
      <c r="PKE115" s="131"/>
      <c r="PKF115" s="131"/>
      <c r="PKG115" s="131"/>
      <c r="PKH115" s="131"/>
      <c r="PKI115" s="131"/>
      <c r="PKJ115" s="131"/>
      <c r="PKK115" s="131"/>
      <c r="PKL115" s="131"/>
      <c r="PKM115" s="131"/>
      <c r="PKN115" s="131"/>
      <c r="PKO115" s="131"/>
      <c r="PKP115" s="131"/>
      <c r="PKQ115" s="131"/>
      <c r="PKR115" s="131"/>
      <c r="PKS115" s="131"/>
      <c r="PKT115" s="131"/>
      <c r="PKU115" s="131"/>
      <c r="PKV115" s="131"/>
      <c r="PKW115" s="131"/>
      <c r="PKX115" s="131"/>
      <c r="PKY115" s="131"/>
      <c r="PKZ115" s="131"/>
      <c r="PLA115" s="131"/>
      <c r="PLB115" s="131"/>
      <c r="PLC115" s="131"/>
      <c r="PLD115" s="131"/>
      <c r="PLE115" s="131"/>
      <c r="PLF115" s="131"/>
      <c r="PLG115" s="131"/>
      <c r="PLH115" s="131"/>
      <c r="PLI115" s="131"/>
      <c r="PLJ115" s="131"/>
      <c r="PLK115" s="131"/>
      <c r="PLL115" s="131"/>
      <c r="PLM115" s="131"/>
      <c r="PLN115" s="131"/>
      <c r="PLO115" s="131"/>
      <c r="PLP115" s="131"/>
      <c r="PLQ115" s="131"/>
      <c r="PLR115" s="131"/>
      <c r="PLS115" s="131"/>
      <c r="PLT115" s="131"/>
      <c r="PLU115" s="131"/>
      <c r="PLV115" s="131"/>
      <c r="PLW115" s="131"/>
      <c r="PLX115" s="131"/>
      <c r="PLY115" s="131"/>
      <c r="PLZ115" s="131"/>
      <c r="PMA115" s="131"/>
      <c r="PMB115" s="131"/>
      <c r="PMC115" s="131"/>
      <c r="PMD115" s="131"/>
      <c r="PME115" s="131"/>
      <c r="PMF115" s="131"/>
      <c r="PMG115" s="131"/>
      <c r="PMH115" s="131"/>
      <c r="PMI115" s="131"/>
      <c r="PMJ115" s="131"/>
      <c r="PMK115" s="131"/>
      <c r="PML115" s="131"/>
      <c r="PMM115" s="131"/>
      <c r="PMN115" s="131"/>
      <c r="PMO115" s="131"/>
      <c r="PMP115" s="131"/>
      <c r="PMQ115" s="131"/>
      <c r="PMR115" s="131"/>
      <c r="PMS115" s="131"/>
      <c r="PMT115" s="131"/>
      <c r="PMU115" s="131"/>
      <c r="PMV115" s="131"/>
      <c r="PMW115" s="131"/>
      <c r="PMX115" s="131"/>
      <c r="PMY115" s="131"/>
      <c r="PMZ115" s="131"/>
      <c r="PNA115" s="131"/>
      <c r="PNB115" s="131"/>
      <c r="PNC115" s="131"/>
      <c r="PND115" s="131"/>
      <c r="PNE115" s="131"/>
      <c r="PNF115" s="131"/>
      <c r="PNG115" s="131"/>
      <c r="PNH115" s="131"/>
      <c r="PNI115" s="131"/>
      <c r="PNJ115" s="131"/>
      <c r="PNK115" s="131"/>
      <c r="PNL115" s="131"/>
      <c r="PNM115" s="131"/>
      <c r="PNN115" s="131"/>
      <c r="PNO115" s="131"/>
      <c r="PNP115" s="131"/>
      <c r="PNQ115" s="131"/>
      <c r="PNR115" s="131"/>
      <c r="PNS115" s="131"/>
      <c r="PNT115" s="131"/>
      <c r="PNU115" s="131"/>
      <c r="PNV115" s="131"/>
      <c r="PNW115" s="131"/>
      <c r="PNX115" s="131"/>
      <c r="PNY115" s="131"/>
      <c r="PNZ115" s="131"/>
      <c r="POA115" s="131"/>
      <c r="POB115" s="131"/>
      <c r="POC115" s="131"/>
      <c r="POD115" s="131"/>
      <c r="POE115" s="131"/>
      <c r="POF115" s="131"/>
      <c r="POG115" s="131"/>
      <c r="POH115" s="131"/>
      <c r="POI115" s="131"/>
      <c r="POJ115" s="131"/>
      <c r="POK115" s="131"/>
      <c r="POL115" s="131"/>
      <c r="POM115" s="131"/>
      <c r="PON115" s="131"/>
      <c r="POO115" s="131"/>
      <c r="POP115" s="131"/>
      <c r="POQ115" s="131"/>
      <c r="POR115" s="131"/>
      <c r="POS115" s="131"/>
      <c r="POT115" s="131"/>
      <c r="POU115" s="131"/>
      <c r="POV115" s="131"/>
      <c r="POW115" s="131"/>
      <c r="POX115" s="131"/>
      <c r="POY115" s="131"/>
      <c r="POZ115" s="131"/>
      <c r="PPA115" s="131"/>
      <c r="PPB115" s="131"/>
      <c r="PPC115" s="131"/>
      <c r="PPD115" s="131"/>
      <c r="PPE115" s="131"/>
      <c r="PPF115" s="131"/>
      <c r="PPG115" s="131"/>
      <c r="PPH115" s="131"/>
      <c r="PPI115" s="131"/>
      <c r="PPJ115" s="131"/>
      <c r="PPK115" s="131"/>
      <c r="PPL115" s="131"/>
      <c r="PPM115" s="131"/>
      <c r="PPN115" s="131"/>
      <c r="PPO115" s="131"/>
      <c r="PPP115" s="131"/>
      <c r="PPQ115" s="131"/>
      <c r="PPR115" s="131"/>
      <c r="PPS115" s="131"/>
      <c r="PPT115" s="131"/>
      <c r="PPU115" s="131"/>
      <c r="PPV115" s="131"/>
      <c r="PPW115" s="131"/>
      <c r="PPX115" s="131"/>
      <c r="PPY115" s="131"/>
      <c r="PPZ115" s="131"/>
      <c r="PQA115" s="131"/>
      <c r="PQB115" s="131"/>
      <c r="PQC115" s="131"/>
      <c r="PQD115" s="131"/>
      <c r="PQE115" s="131"/>
      <c r="PQF115" s="131"/>
      <c r="PQG115" s="131"/>
      <c r="PQH115" s="131"/>
      <c r="PQI115" s="131"/>
      <c r="PQJ115" s="131"/>
      <c r="PQK115" s="131"/>
      <c r="PQL115" s="131"/>
      <c r="PQM115" s="131"/>
      <c r="PQN115" s="131"/>
      <c r="PQO115" s="131"/>
      <c r="PQP115" s="131"/>
      <c r="PQQ115" s="131"/>
      <c r="PQR115" s="131"/>
      <c r="PQS115" s="131"/>
      <c r="PQT115" s="131"/>
      <c r="PQU115" s="131"/>
      <c r="PQV115" s="131"/>
      <c r="PQW115" s="131"/>
      <c r="PQX115" s="131"/>
      <c r="PQY115" s="131"/>
      <c r="PQZ115" s="131"/>
      <c r="PRA115" s="131"/>
      <c r="PRB115" s="131"/>
      <c r="PRC115" s="131"/>
      <c r="PRD115" s="131"/>
      <c r="PRE115" s="131"/>
      <c r="PRF115" s="131"/>
      <c r="PRG115" s="131"/>
      <c r="PRH115" s="131"/>
      <c r="PRI115" s="131"/>
      <c r="PRJ115" s="131"/>
      <c r="PRK115" s="131"/>
      <c r="PRL115" s="131"/>
      <c r="PRM115" s="131"/>
      <c r="PRN115" s="131"/>
      <c r="PRO115" s="131"/>
      <c r="PRP115" s="131"/>
      <c r="PRQ115" s="131"/>
      <c r="PRR115" s="131"/>
      <c r="PRS115" s="131"/>
      <c r="PRT115" s="131"/>
      <c r="PRU115" s="131"/>
      <c r="PRV115" s="131"/>
      <c r="PRW115" s="131"/>
      <c r="PRX115" s="131"/>
      <c r="PRY115" s="131"/>
      <c r="PRZ115" s="131"/>
      <c r="PSA115" s="131"/>
      <c r="PSB115" s="131"/>
      <c r="PSC115" s="131"/>
      <c r="PSD115" s="131"/>
      <c r="PSE115" s="131"/>
      <c r="PSF115" s="131"/>
      <c r="PSG115" s="131"/>
      <c r="PSH115" s="131"/>
      <c r="PSI115" s="131"/>
      <c r="PSJ115" s="131"/>
      <c r="PSK115" s="131"/>
      <c r="PSL115" s="131"/>
      <c r="PSM115" s="131"/>
      <c r="PSN115" s="131"/>
      <c r="PSO115" s="131"/>
      <c r="PSP115" s="131"/>
      <c r="PSQ115" s="131"/>
      <c r="PSR115" s="131"/>
      <c r="PSS115" s="131"/>
      <c r="PST115" s="131"/>
      <c r="PSU115" s="131"/>
      <c r="PSV115" s="131"/>
      <c r="PSW115" s="131"/>
      <c r="PSX115" s="131"/>
      <c r="PSY115" s="131"/>
      <c r="PSZ115" s="131"/>
      <c r="PTA115" s="131"/>
      <c r="PTB115" s="131"/>
      <c r="PTC115" s="131"/>
      <c r="PTD115" s="131"/>
      <c r="PTE115" s="131"/>
      <c r="PTF115" s="131"/>
      <c r="PTG115" s="131"/>
      <c r="PTH115" s="131"/>
      <c r="PTI115" s="131"/>
      <c r="PTJ115" s="131"/>
      <c r="PTK115" s="131"/>
      <c r="PTL115" s="131"/>
      <c r="PTM115" s="131"/>
      <c r="PTN115" s="131"/>
      <c r="PTO115" s="131"/>
      <c r="PTP115" s="131"/>
      <c r="PTQ115" s="131"/>
      <c r="PTR115" s="131"/>
      <c r="PTS115" s="131"/>
      <c r="PTT115" s="131"/>
      <c r="PTU115" s="131"/>
      <c r="PTV115" s="131"/>
      <c r="PTW115" s="131"/>
      <c r="PTX115" s="131"/>
      <c r="PTY115" s="131"/>
      <c r="PTZ115" s="131"/>
      <c r="PUA115" s="131"/>
      <c r="PUB115" s="131"/>
      <c r="PUC115" s="131"/>
      <c r="PUD115" s="131"/>
      <c r="PUE115" s="131"/>
      <c r="PUF115" s="131"/>
      <c r="PUG115" s="131"/>
      <c r="PUH115" s="131"/>
      <c r="PUI115" s="131"/>
      <c r="PUJ115" s="131"/>
      <c r="PUK115" s="131"/>
      <c r="PUL115" s="131"/>
      <c r="PUM115" s="131"/>
      <c r="PUN115" s="131"/>
      <c r="PUO115" s="131"/>
      <c r="PUP115" s="131"/>
      <c r="PUQ115" s="131"/>
      <c r="PUR115" s="131"/>
      <c r="PUS115" s="131"/>
      <c r="PUT115" s="131"/>
      <c r="PUU115" s="131"/>
      <c r="PUV115" s="131"/>
      <c r="PUW115" s="131"/>
      <c r="PUX115" s="131"/>
      <c r="PUY115" s="131"/>
      <c r="PUZ115" s="131"/>
      <c r="PVA115" s="131"/>
      <c r="PVB115" s="131"/>
      <c r="PVC115" s="131"/>
      <c r="PVD115" s="131"/>
      <c r="PVE115" s="131"/>
      <c r="PVF115" s="131"/>
      <c r="PVG115" s="131"/>
      <c r="PVH115" s="131"/>
      <c r="PVI115" s="131"/>
      <c r="PVJ115" s="131"/>
      <c r="PVK115" s="131"/>
      <c r="PVL115" s="131"/>
      <c r="PVM115" s="131"/>
      <c r="PVN115" s="131"/>
      <c r="PVO115" s="131"/>
      <c r="PVP115" s="131"/>
      <c r="PVQ115" s="131"/>
      <c r="PVR115" s="131"/>
      <c r="PVS115" s="131"/>
      <c r="PVT115" s="131"/>
      <c r="PVU115" s="131"/>
      <c r="PVV115" s="131"/>
      <c r="PVW115" s="131"/>
      <c r="PVX115" s="131"/>
      <c r="PVY115" s="131"/>
      <c r="PVZ115" s="131"/>
      <c r="PWA115" s="131"/>
      <c r="PWB115" s="131"/>
      <c r="PWC115" s="131"/>
      <c r="PWD115" s="131"/>
      <c r="PWE115" s="131"/>
      <c r="PWF115" s="131"/>
      <c r="PWG115" s="131"/>
      <c r="PWH115" s="131"/>
      <c r="PWI115" s="131"/>
      <c r="PWJ115" s="131"/>
      <c r="PWK115" s="131"/>
      <c r="PWL115" s="131"/>
      <c r="PWM115" s="131"/>
      <c r="PWN115" s="131"/>
      <c r="PWO115" s="131"/>
      <c r="PWP115" s="131"/>
      <c r="PWQ115" s="131"/>
      <c r="PWR115" s="131"/>
      <c r="PWS115" s="131"/>
      <c r="PWT115" s="131"/>
      <c r="PWU115" s="131"/>
      <c r="PWV115" s="131"/>
      <c r="PWW115" s="131"/>
      <c r="PWX115" s="131"/>
      <c r="PWY115" s="131"/>
      <c r="PWZ115" s="131"/>
      <c r="PXA115" s="131"/>
      <c r="PXB115" s="131"/>
      <c r="PXC115" s="131"/>
      <c r="PXD115" s="131"/>
      <c r="PXE115" s="131"/>
      <c r="PXF115" s="131"/>
      <c r="PXG115" s="131"/>
      <c r="PXH115" s="131"/>
      <c r="PXI115" s="131"/>
      <c r="PXJ115" s="131"/>
      <c r="PXK115" s="131"/>
      <c r="PXL115" s="131"/>
      <c r="PXM115" s="131"/>
      <c r="PXN115" s="131"/>
      <c r="PXO115" s="131"/>
      <c r="PXP115" s="131"/>
      <c r="PXQ115" s="131"/>
      <c r="PXR115" s="131"/>
      <c r="PXS115" s="131"/>
      <c r="PXT115" s="131"/>
      <c r="PXU115" s="131"/>
      <c r="PXV115" s="131"/>
      <c r="PXW115" s="131"/>
      <c r="PXX115" s="131"/>
      <c r="PXY115" s="131"/>
      <c r="PXZ115" s="131"/>
      <c r="PYA115" s="131"/>
      <c r="PYB115" s="131"/>
      <c r="PYC115" s="131"/>
      <c r="PYD115" s="131"/>
      <c r="PYE115" s="131"/>
      <c r="PYF115" s="131"/>
      <c r="PYG115" s="131"/>
      <c r="PYH115" s="131"/>
      <c r="PYI115" s="131"/>
      <c r="PYJ115" s="131"/>
      <c r="PYK115" s="131"/>
      <c r="PYL115" s="131"/>
      <c r="PYM115" s="131"/>
      <c r="PYN115" s="131"/>
      <c r="PYO115" s="131"/>
      <c r="PYP115" s="131"/>
      <c r="PYQ115" s="131"/>
      <c r="PYR115" s="131"/>
      <c r="PYS115" s="131"/>
      <c r="PYT115" s="131"/>
      <c r="PYU115" s="131"/>
      <c r="PYV115" s="131"/>
      <c r="PYW115" s="131"/>
      <c r="PYX115" s="131"/>
      <c r="PYY115" s="131"/>
      <c r="PYZ115" s="131"/>
      <c r="PZA115" s="131"/>
      <c r="PZB115" s="131"/>
      <c r="PZC115" s="131"/>
      <c r="PZD115" s="131"/>
      <c r="PZE115" s="131"/>
      <c r="PZF115" s="131"/>
      <c r="PZG115" s="131"/>
      <c r="PZH115" s="131"/>
      <c r="PZI115" s="131"/>
      <c r="PZJ115" s="131"/>
      <c r="PZK115" s="131"/>
      <c r="PZL115" s="131"/>
      <c r="PZM115" s="131"/>
      <c r="PZN115" s="131"/>
      <c r="PZO115" s="131"/>
      <c r="PZP115" s="131"/>
      <c r="PZQ115" s="131"/>
      <c r="PZR115" s="131"/>
      <c r="PZS115" s="131"/>
      <c r="PZT115" s="131"/>
      <c r="PZU115" s="131"/>
      <c r="PZV115" s="131"/>
      <c r="PZW115" s="131"/>
      <c r="PZX115" s="131"/>
      <c r="PZY115" s="131"/>
      <c r="PZZ115" s="131"/>
      <c r="QAA115" s="131"/>
      <c r="QAB115" s="131"/>
      <c r="QAC115" s="131"/>
      <c r="QAD115" s="131"/>
      <c r="QAE115" s="131"/>
      <c r="QAF115" s="131"/>
      <c r="QAG115" s="131"/>
      <c r="QAH115" s="131"/>
      <c r="QAI115" s="131"/>
      <c r="QAJ115" s="131"/>
      <c r="QAK115" s="131"/>
      <c r="QAL115" s="131"/>
      <c r="QAM115" s="131"/>
      <c r="QAN115" s="131"/>
      <c r="QAO115" s="131"/>
      <c r="QAP115" s="131"/>
      <c r="QAQ115" s="131"/>
      <c r="QAR115" s="131"/>
      <c r="QAS115" s="131"/>
      <c r="QAT115" s="131"/>
      <c r="QAU115" s="131"/>
      <c r="QAV115" s="131"/>
      <c r="QAW115" s="131"/>
      <c r="QAX115" s="131"/>
      <c r="QAY115" s="131"/>
      <c r="QAZ115" s="131"/>
      <c r="QBA115" s="131"/>
      <c r="QBB115" s="131"/>
      <c r="QBC115" s="131"/>
      <c r="QBD115" s="131"/>
      <c r="QBE115" s="131"/>
      <c r="QBF115" s="131"/>
      <c r="QBG115" s="131"/>
      <c r="QBH115" s="131"/>
      <c r="QBI115" s="131"/>
      <c r="QBJ115" s="131"/>
      <c r="QBK115" s="131"/>
      <c r="QBL115" s="131"/>
      <c r="QBM115" s="131"/>
      <c r="QBN115" s="131"/>
      <c r="QBO115" s="131"/>
      <c r="QBP115" s="131"/>
      <c r="QBQ115" s="131"/>
      <c r="QBR115" s="131"/>
      <c r="QBS115" s="131"/>
      <c r="QBT115" s="131"/>
      <c r="QBU115" s="131"/>
      <c r="QBV115" s="131"/>
      <c r="QBW115" s="131"/>
      <c r="QBX115" s="131"/>
      <c r="QBY115" s="131"/>
      <c r="QBZ115" s="131"/>
      <c r="QCA115" s="131"/>
      <c r="QCB115" s="131"/>
      <c r="QCC115" s="131"/>
      <c r="QCD115" s="131"/>
      <c r="QCE115" s="131"/>
      <c r="QCF115" s="131"/>
      <c r="QCG115" s="131"/>
      <c r="QCH115" s="131"/>
      <c r="QCI115" s="131"/>
      <c r="QCJ115" s="131"/>
      <c r="QCK115" s="131"/>
      <c r="QCL115" s="131"/>
      <c r="QCM115" s="131"/>
      <c r="QCN115" s="131"/>
      <c r="QCO115" s="131"/>
      <c r="QCP115" s="131"/>
      <c r="QCQ115" s="131"/>
      <c r="QCR115" s="131"/>
      <c r="QCS115" s="131"/>
      <c r="QCT115" s="131"/>
      <c r="QCU115" s="131"/>
      <c r="QCV115" s="131"/>
      <c r="QCW115" s="131"/>
      <c r="QCX115" s="131"/>
      <c r="QCY115" s="131"/>
      <c r="QCZ115" s="131"/>
      <c r="QDA115" s="131"/>
      <c r="QDB115" s="131"/>
      <c r="QDC115" s="131"/>
      <c r="QDD115" s="131"/>
      <c r="QDE115" s="131"/>
      <c r="QDF115" s="131"/>
      <c r="QDG115" s="131"/>
      <c r="QDH115" s="131"/>
      <c r="QDI115" s="131"/>
      <c r="QDJ115" s="131"/>
      <c r="QDK115" s="131"/>
      <c r="QDL115" s="131"/>
      <c r="QDM115" s="131"/>
      <c r="QDN115" s="131"/>
      <c r="QDO115" s="131"/>
      <c r="QDP115" s="131"/>
      <c r="QDQ115" s="131"/>
      <c r="QDR115" s="131"/>
      <c r="QDS115" s="131"/>
      <c r="QDT115" s="131"/>
      <c r="QDU115" s="131"/>
      <c r="QDV115" s="131"/>
      <c r="QDW115" s="131"/>
      <c r="QDX115" s="131"/>
      <c r="QDY115" s="131"/>
      <c r="QDZ115" s="131"/>
      <c r="QEA115" s="131"/>
      <c r="QEB115" s="131"/>
      <c r="QEC115" s="131"/>
      <c r="QED115" s="131"/>
      <c r="QEE115" s="131"/>
      <c r="QEF115" s="131"/>
      <c r="QEG115" s="131"/>
      <c r="QEH115" s="131"/>
      <c r="QEI115" s="131"/>
      <c r="QEJ115" s="131"/>
      <c r="QEK115" s="131"/>
      <c r="QEL115" s="131"/>
      <c r="QEM115" s="131"/>
      <c r="QEN115" s="131"/>
      <c r="QEO115" s="131"/>
      <c r="QEP115" s="131"/>
      <c r="QEQ115" s="131"/>
      <c r="QER115" s="131"/>
      <c r="QES115" s="131"/>
      <c r="QET115" s="131"/>
      <c r="QEU115" s="131"/>
      <c r="QEV115" s="131"/>
      <c r="QEW115" s="131"/>
      <c r="QEX115" s="131"/>
      <c r="QEY115" s="131"/>
      <c r="QEZ115" s="131"/>
      <c r="QFA115" s="131"/>
      <c r="QFB115" s="131"/>
      <c r="QFC115" s="131"/>
      <c r="QFD115" s="131"/>
      <c r="QFE115" s="131"/>
      <c r="QFF115" s="131"/>
      <c r="QFG115" s="131"/>
      <c r="QFH115" s="131"/>
      <c r="QFI115" s="131"/>
      <c r="QFJ115" s="131"/>
      <c r="QFK115" s="131"/>
      <c r="QFL115" s="131"/>
      <c r="QFM115" s="131"/>
      <c r="QFN115" s="131"/>
      <c r="QFO115" s="131"/>
      <c r="QFP115" s="131"/>
      <c r="QFQ115" s="131"/>
      <c r="QFR115" s="131"/>
      <c r="QFS115" s="131"/>
      <c r="QFT115" s="131"/>
      <c r="QFU115" s="131"/>
      <c r="QFV115" s="131"/>
      <c r="QFW115" s="131"/>
      <c r="QFX115" s="131"/>
      <c r="QFY115" s="131"/>
      <c r="QFZ115" s="131"/>
      <c r="QGA115" s="131"/>
      <c r="QGB115" s="131"/>
      <c r="QGC115" s="131"/>
      <c r="QGD115" s="131"/>
      <c r="QGE115" s="131"/>
      <c r="QGF115" s="131"/>
      <c r="QGG115" s="131"/>
      <c r="QGH115" s="131"/>
      <c r="QGI115" s="131"/>
      <c r="QGJ115" s="131"/>
      <c r="QGK115" s="131"/>
      <c r="QGL115" s="131"/>
      <c r="QGM115" s="131"/>
      <c r="QGN115" s="131"/>
      <c r="QGO115" s="131"/>
      <c r="QGP115" s="131"/>
      <c r="QGQ115" s="131"/>
      <c r="QGR115" s="131"/>
      <c r="QGS115" s="131"/>
      <c r="QGT115" s="131"/>
      <c r="QGU115" s="131"/>
      <c r="QGV115" s="131"/>
      <c r="QGW115" s="131"/>
      <c r="QGX115" s="131"/>
      <c r="QGY115" s="131"/>
      <c r="QGZ115" s="131"/>
      <c r="QHA115" s="131"/>
      <c r="QHB115" s="131"/>
      <c r="QHC115" s="131"/>
      <c r="QHD115" s="131"/>
      <c r="QHE115" s="131"/>
      <c r="QHF115" s="131"/>
      <c r="QHG115" s="131"/>
      <c r="QHH115" s="131"/>
      <c r="QHI115" s="131"/>
      <c r="QHJ115" s="131"/>
      <c r="QHK115" s="131"/>
      <c r="QHL115" s="131"/>
      <c r="QHM115" s="131"/>
      <c r="QHN115" s="131"/>
      <c r="QHO115" s="131"/>
      <c r="QHP115" s="131"/>
      <c r="QHQ115" s="131"/>
      <c r="QHR115" s="131"/>
      <c r="QHS115" s="131"/>
      <c r="QHT115" s="131"/>
      <c r="QHU115" s="131"/>
      <c r="QHV115" s="131"/>
      <c r="QHW115" s="131"/>
      <c r="QHX115" s="131"/>
      <c r="QHY115" s="131"/>
      <c r="QHZ115" s="131"/>
      <c r="QIA115" s="131"/>
      <c r="QIB115" s="131"/>
      <c r="QIC115" s="131"/>
      <c r="QID115" s="131"/>
      <c r="QIE115" s="131"/>
      <c r="QIF115" s="131"/>
      <c r="QIG115" s="131"/>
      <c r="QIH115" s="131"/>
      <c r="QII115" s="131"/>
      <c r="QIJ115" s="131"/>
      <c r="QIK115" s="131"/>
      <c r="QIL115" s="131"/>
      <c r="QIM115" s="131"/>
      <c r="QIN115" s="131"/>
      <c r="QIO115" s="131"/>
      <c r="QIP115" s="131"/>
      <c r="QIQ115" s="131"/>
      <c r="QIR115" s="131"/>
      <c r="QIS115" s="131"/>
      <c r="QIT115" s="131"/>
      <c r="QIU115" s="131"/>
      <c r="QIV115" s="131"/>
      <c r="QIW115" s="131"/>
      <c r="QIX115" s="131"/>
      <c r="QIY115" s="131"/>
      <c r="QIZ115" s="131"/>
      <c r="QJA115" s="131"/>
      <c r="QJB115" s="131"/>
      <c r="QJC115" s="131"/>
      <c r="QJD115" s="131"/>
      <c r="QJE115" s="131"/>
      <c r="QJF115" s="131"/>
      <c r="QJG115" s="131"/>
      <c r="QJH115" s="131"/>
      <c r="QJI115" s="131"/>
      <c r="QJJ115" s="131"/>
      <c r="QJK115" s="131"/>
      <c r="QJL115" s="131"/>
      <c r="QJM115" s="131"/>
      <c r="QJN115" s="131"/>
      <c r="QJO115" s="131"/>
      <c r="QJP115" s="131"/>
      <c r="QJQ115" s="131"/>
      <c r="QJR115" s="131"/>
      <c r="QJS115" s="131"/>
      <c r="QJT115" s="131"/>
      <c r="QJU115" s="131"/>
      <c r="QJV115" s="131"/>
      <c r="QJW115" s="131"/>
      <c r="QJX115" s="131"/>
      <c r="QJY115" s="131"/>
      <c r="QJZ115" s="131"/>
      <c r="QKA115" s="131"/>
      <c r="QKB115" s="131"/>
      <c r="QKC115" s="131"/>
      <c r="QKD115" s="131"/>
      <c r="QKE115" s="131"/>
      <c r="QKF115" s="131"/>
      <c r="QKG115" s="131"/>
      <c r="QKH115" s="131"/>
      <c r="QKI115" s="131"/>
      <c r="QKJ115" s="131"/>
      <c r="QKK115" s="131"/>
      <c r="QKL115" s="131"/>
      <c r="QKM115" s="131"/>
      <c r="QKN115" s="131"/>
      <c r="QKO115" s="131"/>
      <c r="QKP115" s="131"/>
      <c r="QKQ115" s="131"/>
      <c r="QKR115" s="131"/>
      <c r="QKS115" s="131"/>
      <c r="QKT115" s="131"/>
      <c r="QKU115" s="131"/>
      <c r="QKV115" s="131"/>
      <c r="QKW115" s="131"/>
      <c r="QKX115" s="131"/>
      <c r="QKY115" s="131"/>
      <c r="QKZ115" s="131"/>
      <c r="QLA115" s="131"/>
      <c r="QLB115" s="131"/>
      <c r="QLC115" s="131"/>
      <c r="QLD115" s="131"/>
      <c r="QLE115" s="131"/>
      <c r="QLF115" s="131"/>
      <c r="QLG115" s="131"/>
      <c r="QLH115" s="131"/>
      <c r="QLI115" s="131"/>
      <c r="QLJ115" s="131"/>
      <c r="QLK115" s="131"/>
      <c r="QLL115" s="131"/>
      <c r="QLM115" s="131"/>
      <c r="QLN115" s="131"/>
      <c r="QLO115" s="131"/>
      <c r="QLP115" s="131"/>
      <c r="QLQ115" s="131"/>
      <c r="QLR115" s="131"/>
      <c r="QLS115" s="131"/>
      <c r="QLT115" s="131"/>
      <c r="QLU115" s="131"/>
      <c r="QLV115" s="131"/>
      <c r="QLW115" s="131"/>
      <c r="QLX115" s="131"/>
      <c r="QLY115" s="131"/>
      <c r="QLZ115" s="131"/>
      <c r="QMA115" s="131"/>
      <c r="QMB115" s="131"/>
      <c r="QMC115" s="131"/>
      <c r="QMD115" s="131"/>
      <c r="QME115" s="131"/>
      <c r="QMF115" s="131"/>
      <c r="QMG115" s="131"/>
      <c r="QMH115" s="131"/>
      <c r="QMI115" s="131"/>
      <c r="QMJ115" s="131"/>
      <c r="QMK115" s="131"/>
      <c r="QML115" s="131"/>
      <c r="QMM115" s="131"/>
      <c r="QMN115" s="131"/>
      <c r="QMO115" s="131"/>
      <c r="QMP115" s="131"/>
      <c r="QMQ115" s="131"/>
      <c r="QMR115" s="131"/>
      <c r="QMS115" s="131"/>
      <c r="QMT115" s="131"/>
      <c r="QMU115" s="131"/>
      <c r="QMV115" s="131"/>
      <c r="QMW115" s="131"/>
      <c r="QMX115" s="131"/>
      <c r="QMY115" s="131"/>
      <c r="QMZ115" s="131"/>
      <c r="QNA115" s="131"/>
      <c r="QNB115" s="131"/>
      <c r="QNC115" s="131"/>
      <c r="QND115" s="131"/>
      <c r="QNE115" s="131"/>
      <c r="QNF115" s="131"/>
      <c r="QNG115" s="131"/>
      <c r="QNH115" s="131"/>
      <c r="QNI115" s="131"/>
      <c r="QNJ115" s="131"/>
      <c r="QNK115" s="131"/>
      <c r="QNL115" s="131"/>
      <c r="QNM115" s="131"/>
      <c r="QNN115" s="131"/>
      <c r="QNO115" s="131"/>
      <c r="QNP115" s="131"/>
      <c r="QNQ115" s="131"/>
      <c r="QNR115" s="131"/>
      <c r="QNS115" s="131"/>
      <c r="QNT115" s="131"/>
      <c r="QNU115" s="131"/>
      <c r="QNV115" s="131"/>
      <c r="QNW115" s="131"/>
      <c r="QNX115" s="131"/>
      <c r="QNY115" s="131"/>
      <c r="QNZ115" s="131"/>
      <c r="QOA115" s="131"/>
      <c r="QOB115" s="131"/>
      <c r="QOC115" s="131"/>
      <c r="QOD115" s="131"/>
      <c r="QOE115" s="131"/>
      <c r="QOF115" s="131"/>
      <c r="QOG115" s="131"/>
      <c r="QOH115" s="131"/>
      <c r="QOI115" s="131"/>
      <c r="QOJ115" s="131"/>
      <c r="QOK115" s="131"/>
      <c r="QOL115" s="131"/>
      <c r="QOM115" s="131"/>
      <c r="QON115" s="131"/>
      <c r="QOO115" s="131"/>
      <c r="QOP115" s="131"/>
      <c r="QOQ115" s="131"/>
      <c r="QOR115" s="131"/>
      <c r="QOS115" s="131"/>
      <c r="QOT115" s="131"/>
      <c r="QOU115" s="131"/>
      <c r="QOV115" s="131"/>
      <c r="QOW115" s="131"/>
      <c r="QOX115" s="131"/>
      <c r="QOY115" s="131"/>
      <c r="QOZ115" s="131"/>
      <c r="QPA115" s="131"/>
      <c r="QPB115" s="131"/>
      <c r="QPC115" s="131"/>
      <c r="QPD115" s="131"/>
      <c r="QPE115" s="131"/>
      <c r="QPF115" s="131"/>
      <c r="QPG115" s="131"/>
      <c r="QPH115" s="131"/>
      <c r="QPI115" s="131"/>
      <c r="QPJ115" s="131"/>
      <c r="QPK115" s="131"/>
      <c r="QPL115" s="131"/>
      <c r="QPM115" s="131"/>
      <c r="QPN115" s="131"/>
      <c r="QPO115" s="131"/>
      <c r="QPP115" s="131"/>
      <c r="QPQ115" s="131"/>
      <c r="QPR115" s="131"/>
      <c r="QPS115" s="131"/>
      <c r="QPT115" s="131"/>
      <c r="QPU115" s="131"/>
      <c r="QPV115" s="131"/>
      <c r="QPW115" s="131"/>
      <c r="QPX115" s="131"/>
      <c r="QPY115" s="131"/>
      <c r="QPZ115" s="131"/>
      <c r="QQA115" s="131"/>
      <c r="QQB115" s="131"/>
      <c r="QQC115" s="131"/>
      <c r="QQD115" s="131"/>
      <c r="QQE115" s="131"/>
      <c r="QQF115" s="131"/>
      <c r="QQG115" s="131"/>
      <c r="QQH115" s="131"/>
      <c r="QQI115" s="131"/>
      <c r="QQJ115" s="131"/>
      <c r="QQK115" s="131"/>
      <c r="QQL115" s="131"/>
      <c r="QQM115" s="131"/>
      <c r="QQN115" s="131"/>
      <c r="QQO115" s="131"/>
      <c r="QQP115" s="131"/>
      <c r="QQQ115" s="131"/>
      <c r="QQR115" s="131"/>
      <c r="QQS115" s="131"/>
      <c r="QQT115" s="131"/>
      <c r="QQU115" s="131"/>
      <c r="QQV115" s="131"/>
      <c r="QQW115" s="131"/>
      <c r="QQX115" s="131"/>
      <c r="QQY115" s="131"/>
      <c r="QQZ115" s="131"/>
      <c r="QRA115" s="131"/>
      <c r="QRB115" s="131"/>
      <c r="QRC115" s="131"/>
      <c r="QRD115" s="131"/>
      <c r="QRE115" s="131"/>
      <c r="QRF115" s="131"/>
      <c r="QRG115" s="131"/>
      <c r="QRH115" s="131"/>
      <c r="QRI115" s="131"/>
      <c r="QRJ115" s="131"/>
      <c r="QRK115" s="131"/>
      <c r="QRL115" s="131"/>
      <c r="QRM115" s="131"/>
      <c r="QRN115" s="131"/>
      <c r="QRO115" s="131"/>
      <c r="QRP115" s="131"/>
      <c r="QRQ115" s="131"/>
      <c r="QRR115" s="131"/>
      <c r="QRS115" s="131"/>
      <c r="QRT115" s="131"/>
      <c r="QRU115" s="131"/>
      <c r="QRV115" s="131"/>
      <c r="QRW115" s="131"/>
      <c r="QRX115" s="131"/>
      <c r="QRY115" s="131"/>
      <c r="QRZ115" s="131"/>
      <c r="QSA115" s="131"/>
      <c r="QSB115" s="131"/>
      <c r="QSC115" s="131"/>
      <c r="QSD115" s="131"/>
      <c r="QSE115" s="131"/>
      <c r="QSF115" s="131"/>
      <c r="QSG115" s="131"/>
      <c r="QSH115" s="131"/>
      <c r="QSI115" s="131"/>
      <c r="QSJ115" s="131"/>
      <c r="QSK115" s="131"/>
      <c r="QSL115" s="131"/>
      <c r="QSM115" s="131"/>
      <c r="QSN115" s="131"/>
      <c r="QSO115" s="131"/>
      <c r="QSP115" s="131"/>
      <c r="QSQ115" s="131"/>
      <c r="QSR115" s="131"/>
      <c r="QSS115" s="131"/>
      <c r="QST115" s="131"/>
      <c r="QSU115" s="131"/>
      <c r="QSV115" s="131"/>
      <c r="QSW115" s="131"/>
      <c r="QSX115" s="131"/>
      <c r="QSY115" s="131"/>
      <c r="QSZ115" s="131"/>
      <c r="QTA115" s="131"/>
      <c r="QTB115" s="131"/>
      <c r="QTC115" s="131"/>
      <c r="QTD115" s="131"/>
      <c r="QTE115" s="131"/>
      <c r="QTF115" s="131"/>
      <c r="QTG115" s="131"/>
      <c r="QTH115" s="131"/>
      <c r="QTI115" s="131"/>
      <c r="QTJ115" s="131"/>
      <c r="QTK115" s="131"/>
      <c r="QTL115" s="131"/>
      <c r="QTM115" s="131"/>
      <c r="QTN115" s="131"/>
      <c r="QTO115" s="131"/>
      <c r="QTP115" s="131"/>
      <c r="QTQ115" s="131"/>
      <c r="QTR115" s="131"/>
      <c r="QTS115" s="131"/>
      <c r="QTT115" s="131"/>
      <c r="QTU115" s="131"/>
      <c r="QTV115" s="131"/>
      <c r="QTW115" s="131"/>
      <c r="QTX115" s="131"/>
      <c r="QTY115" s="131"/>
      <c r="QTZ115" s="131"/>
      <c r="QUA115" s="131"/>
      <c r="QUB115" s="131"/>
      <c r="QUC115" s="131"/>
      <c r="QUD115" s="131"/>
      <c r="QUE115" s="131"/>
      <c r="QUF115" s="131"/>
      <c r="QUG115" s="131"/>
      <c r="QUH115" s="131"/>
      <c r="QUI115" s="131"/>
      <c r="QUJ115" s="131"/>
      <c r="QUK115" s="131"/>
      <c r="QUL115" s="131"/>
      <c r="QUM115" s="131"/>
      <c r="QUN115" s="131"/>
      <c r="QUO115" s="131"/>
      <c r="QUP115" s="131"/>
      <c r="QUQ115" s="131"/>
      <c r="QUR115" s="131"/>
      <c r="QUS115" s="131"/>
      <c r="QUT115" s="131"/>
      <c r="QUU115" s="131"/>
      <c r="QUV115" s="131"/>
      <c r="QUW115" s="131"/>
      <c r="QUX115" s="131"/>
      <c r="QUY115" s="131"/>
      <c r="QUZ115" s="131"/>
      <c r="QVA115" s="131"/>
      <c r="QVB115" s="131"/>
      <c r="QVC115" s="131"/>
      <c r="QVD115" s="131"/>
      <c r="QVE115" s="131"/>
      <c r="QVF115" s="131"/>
      <c r="QVG115" s="131"/>
      <c r="QVH115" s="131"/>
      <c r="QVI115" s="131"/>
      <c r="QVJ115" s="131"/>
      <c r="QVK115" s="131"/>
      <c r="QVL115" s="131"/>
      <c r="QVM115" s="131"/>
      <c r="QVN115" s="131"/>
      <c r="QVO115" s="131"/>
      <c r="QVP115" s="131"/>
      <c r="QVQ115" s="131"/>
      <c r="QVR115" s="131"/>
      <c r="QVS115" s="131"/>
      <c r="QVT115" s="131"/>
      <c r="QVU115" s="131"/>
      <c r="QVV115" s="131"/>
      <c r="QVW115" s="131"/>
      <c r="QVX115" s="131"/>
      <c r="QVY115" s="131"/>
      <c r="QVZ115" s="131"/>
      <c r="QWA115" s="131"/>
      <c r="QWB115" s="131"/>
      <c r="QWC115" s="131"/>
      <c r="QWD115" s="131"/>
      <c r="QWE115" s="131"/>
      <c r="QWF115" s="131"/>
      <c r="QWG115" s="131"/>
      <c r="QWH115" s="131"/>
      <c r="QWI115" s="131"/>
      <c r="QWJ115" s="131"/>
      <c r="QWK115" s="131"/>
      <c r="QWL115" s="131"/>
      <c r="QWM115" s="131"/>
      <c r="QWN115" s="131"/>
      <c r="QWO115" s="131"/>
      <c r="QWP115" s="131"/>
      <c r="QWQ115" s="131"/>
      <c r="QWR115" s="131"/>
      <c r="QWS115" s="131"/>
      <c r="QWT115" s="131"/>
      <c r="QWU115" s="131"/>
      <c r="QWV115" s="131"/>
      <c r="QWW115" s="131"/>
      <c r="QWX115" s="131"/>
      <c r="QWY115" s="131"/>
      <c r="QWZ115" s="131"/>
      <c r="QXA115" s="131"/>
      <c r="QXB115" s="131"/>
      <c r="QXC115" s="131"/>
      <c r="QXD115" s="131"/>
      <c r="QXE115" s="131"/>
      <c r="QXF115" s="131"/>
      <c r="QXG115" s="131"/>
      <c r="QXH115" s="131"/>
      <c r="QXI115" s="131"/>
      <c r="QXJ115" s="131"/>
      <c r="QXK115" s="131"/>
      <c r="QXL115" s="131"/>
      <c r="QXM115" s="131"/>
      <c r="QXN115" s="131"/>
      <c r="QXO115" s="131"/>
      <c r="QXP115" s="131"/>
      <c r="QXQ115" s="131"/>
      <c r="QXR115" s="131"/>
      <c r="QXS115" s="131"/>
      <c r="QXT115" s="131"/>
      <c r="QXU115" s="131"/>
      <c r="QXV115" s="131"/>
      <c r="QXW115" s="131"/>
      <c r="QXX115" s="131"/>
      <c r="QXY115" s="131"/>
      <c r="QXZ115" s="131"/>
      <c r="QYA115" s="131"/>
      <c r="QYB115" s="131"/>
      <c r="QYC115" s="131"/>
      <c r="QYD115" s="131"/>
      <c r="QYE115" s="131"/>
      <c r="QYF115" s="131"/>
      <c r="QYG115" s="131"/>
      <c r="QYH115" s="131"/>
      <c r="QYI115" s="131"/>
      <c r="QYJ115" s="131"/>
      <c r="QYK115" s="131"/>
      <c r="QYL115" s="131"/>
      <c r="QYM115" s="131"/>
      <c r="QYN115" s="131"/>
      <c r="QYO115" s="131"/>
      <c r="QYP115" s="131"/>
      <c r="QYQ115" s="131"/>
      <c r="QYR115" s="131"/>
      <c r="QYS115" s="131"/>
      <c r="QYT115" s="131"/>
      <c r="QYU115" s="131"/>
      <c r="QYV115" s="131"/>
      <c r="QYW115" s="131"/>
      <c r="QYX115" s="131"/>
      <c r="QYY115" s="131"/>
      <c r="QYZ115" s="131"/>
      <c r="QZA115" s="131"/>
      <c r="QZB115" s="131"/>
      <c r="QZC115" s="131"/>
      <c r="QZD115" s="131"/>
      <c r="QZE115" s="131"/>
      <c r="QZF115" s="131"/>
      <c r="QZG115" s="131"/>
      <c r="QZH115" s="131"/>
      <c r="QZI115" s="131"/>
      <c r="QZJ115" s="131"/>
      <c r="QZK115" s="131"/>
      <c r="QZL115" s="131"/>
      <c r="QZM115" s="131"/>
      <c r="QZN115" s="131"/>
      <c r="QZO115" s="131"/>
      <c r="QZP115" s="131"/>
      <c r="QZQ115" s="131"/>
      <c r="QZR115" s="131"/>
      <c r="QZS115" s="131"/>
      <c r="QZT115" s="131"/>
      <c r="QZU115" s="131"/>
      <c r="QZV115" s="131"/>
      <c r="QZW115" s="131"/>
      <c r="QZX115" s="131"/>
      <c r="QZY115" s="131"/>
      <c r="QZZ115" s="131"/>
      <c r="RAA115" s="131"/>
      <c r="RAB115" s="131"/>
      <c r="RAC115" s="131"/>
      <c r="RAD115" s="131"/>
      <c r="RAE115" s="131"/>
      <c r="RAF115" s="131"/>
      <c r="RAG115" s="131"/>
      <c r="RAH115" s="131"/>
      <c r="RAI115" s="131"/>
      <c r="RAJ115" s="131"/>
      <c r="RAK115" s="131"/>
      <c r="RAL115" s="131"/>
      <c r="RAM115" s="131"/>
      <c r="RAN115" s="131"/>
      <c r="RAO115" s="131"/>
      <c r="RAP115" s="131"/>
      <c r="RAQ115" s="131"/>
      <c r="RAR115" s="131"/>
      <c r="RAS115" s="131"/>
      <c r="RAT115" s="131"/>
      <c r="RAU115" s="131"/>
      <c r="RAV115" s="131"/>
      <c r="RAW115" s="131"/>
      <c r="RAX115" s="131"/>
      <c r="RAY115" s="131"/>
      <c r="RAZ115" s="131"/>
      <c r="RBA115" s="131"/>
      <c r="RBB115" s="131"/>
      <c r="RBC115" s="131"/>
      <c r="RBD115" s="131"/>
      <c r="RBE115" s="131"/>
      <c r="RBF115" s="131"/>
      <c r="RBG115" s="131"/>
      <c r="RBH115" s="131"/>
      <c r="RBI115" s="131"/>
      <c r="RBJ115" s="131"/>
      <c r="RBK115" s="131"/>
      <c r="RBL115" s="131"/>
      <c r="RBM115" s="131"/>
      <c r="RBN115" s="131"/>
      <c r="RBO115" s="131"/>
      <c r="RBP115" s="131"/>
      <c r="RBQ115" s="131"/>
      <c r="RBR115" s="131"/>
      <c r="RBS115" s="131"/>
      <c r="RBT115" s="131"/>
      <c r="RBU115" s="131"/>
      <c r="RBV115" s="131"/>
      <c r="RBW115" s="131"/>
      <c r="RBX115" s="131"/>
      <c r="RBY115" s="131"/>
      <c r="RBZ115" s="131"/>
      <c r="RCA115" s="131"/>
      <c r="RCB115" s="131"/>
      <c r="RCC115" s="131"/>
      <c r="RCD115" s="131"/>
      <c r="RCE115" s="131"/>
      <c r="RCF115" s="131"/>
      <c r="RCG115" s="131"/>
      <c r="RCH115" s="131"/>
      <c r="RCI115" s="131"/>
      <c r="RCJ115" s="131"/>
      <c r="RCK115" s="131"/>
      <c r="RCL115" s="131"/>
      <c r="RCM115" s="131"/>
      <c r="RCN115" s="131"/>
      <c r="RCO115" s="131"/>
      <c r="RCP115" s="131"/>
      <c r="RCQ115" s="131"/>
      <c r="RCR115" s="131"/>
      <c r="RCS115" s="131"/>
      <c r="RCT115" s="131"/>
      <c r="RCU115" s="131"/>
      <c r="RCV115" s="131"/>
      <c r="RCW115" s="131"/>
      <c r="RCX115" s="131"/>
      <c r="RCY115" s="131"/>
      <c r="RCZ115" s="131"/>
      <c r="RDA115" s="131"/>
      <c r="RDB115" s="131"/>
      <c r="RDC115" s="131"/>
      <c r="RDD115" s="131"/>
      <c r="RDE115" s="131"/>
      <c r="RDF115" s="131"/>
      <c r="RDG115" s="131"/>
      <c r="RDH115" s="131"/>
      <c r="RDI115" s="131"/>
      <c r="RDJ115" s="131"/>
      <c r="RDK115" s="131"/>
      <c r="RDL115" s="131"/>
      <c r="RDM115" s="131"/>
      <c r="RDN115" s="131"/>
      <c r="RDO115" s="131"/>
      <c r="RDP115" s="131"/>
      <c r="RDQ115" s="131"/>
      <c r="RDR115" s="131"/>
      <c r="RDS115" s="131"/>
      <c r="RDT115" s="131"/>
      <c r="RDU115" s="131"/>
      <c r="RDV115" s="131"/>
      <c r="RDW115" s="131"/>
      <c r="RDX115" s="131"/>
      <c r="RDY115" s="131"/>
      <c r="RDZ115" s="131"/>
      <c r="REA115" s="131"/>
      <c r="REB115" s="131"/>
      <c r="REC115" s="131"/>
      <c r="RED115" s="131"/>
      <c r="REE115" s="131"/>
      <c r="REF115" s="131"/>
      <c r="REG115" s="131"/>
      <c r="REH115" s="131"/>
      <c r="REI115" s="131"/>
      <c r="REJ115" s="131"/>
      <c r="REK115" s="131"/>
      <c r="REL115" s="131"/>
      <c r="REM115" s="131"/>
      <c r="REN115" s="131"/>
      <c r="REO115" s="131"/>
      <c r="REP115" s="131"/>
      <c r="REQ115" s="131"/>
      <c r="RER115" s="131"/>
      <c r="RES115" s="131"/>
      <c r="RET115" s="131"/>
      <c r="REU115" s="131"/>
      <c r="REV115" s="131"/>
      <c r="REW115" s="131"/>
      <c r="REX115" s="131"/>
      <c r="REY115" s="131"/>
      <c r="REZ115" s="131"/>
      <c r="RFA115" s="131"/>
      <c r="RFB115" s="131"/>
      <c r="RFC115" s="131"/>
      <c r="RFD115" s="131"/>
      <c r="RFE115" s="131"/>
      <c r="RFF115" s="131"/>
      <c r="RFG115" s="131"/>
      <c r="RFH115" s="131"/>
      <c r="RFI115" s="131"/>
      <c r="RFJ115" s="131"/>
      <c r="RFK115" s="131"/>
      <c r="RFL115" s="131"/>
      <c r="RFM115" s="131"/>
      <c r="RFN115" s="131"/>
      <c r="RFO115" s="131"/>
      <c r="RFP115" s="131"/>
      <c r="RFQ115" s="131"/>
      <c r="RFR115" s="131"/>
      <c r="RFS115" s="131"/>
      <c r="RFT115" s="131"/>
      <c r="RFU115" s="131"/>
      <c r="RFV115" s="131"/>
      <c r="RFW115" s="131"/>
      <c r="RFX115" s="131"/>
      <c r="RFY115" s="131"/>
      <c r="RFZ115" s="131"/>
      <c r="RGA115" s="131"/>
      <c r="RGB115" s="131"/>
      <c r="RGC115" s="131"/>
      <c r="RGD115" s="131"/>
      <c r="RGE115" s="131"/>
      <c r="RGF115" s="131"/>
      <c r="RGG115" s="131"/>
      <c r="RGH115" s="131"/>
      <c r="RGI115" s="131"/>
      <c r="RGJ115" s="131"/>
      <c r="RGK115" s="131"/>
      <c r="RGL115" s="131"/>
      <c r="RGM115" s="131"/>
      <c r="RGN115" s="131"/>
      <c r="RGO115" s="131"/>
      <c r="RGP115" s="131"/>
      <c r="RGQ115" s="131"/>
      <c r="RGR115" s="131"/>
      <c r="RGS115" s="131"/>
      <c r="RGT115" s="131"/>
      <c r="RGU115" s="131"/>
      <c r="RGV115" s="131"/>
      <c r="RGW115" s="131"/>
      <c r="RGX115" s="131"/>
      <c r="RGY115" s="131"/>
      <c r="RGZ115" s="131"/>
      <c r="RHA115" s="131"/>
      <c r="RHB115" s="131"/>
      <c r="RHC115" s="131"/>
      <c r="RHD115" s="131"/>
      <c r="RHE115" s="131"/>
      <c r="RHF115" s="131"/>
      <c r="RHG115" s="131"/>
      <c r="RHH115" s="131"/>
      <c r="RHI115" s="131"/>
      <c r="RHJ115" s="131"/>
      <c r="RHK115" s="131"/>
      <c r="RHL115" s="131"/>
      <c r="RHM115" s="131"/>
      <c r="RHN115" s="131"/>
      <c r="RHO115" s="131"/>
      <c r="RHP115" s="131"/>
      <c r="RHQ115" s="131"/>
      <c r="RHR115" s="131"/>
      <c r="RHS115" s="131"/>
      <c r="RHT115" s="131"/>
      <c r="RHU115" s="131"/>
      <c r="RHV115" s="131"/>
      <c r="RHW115" s="131"/>
      <c r="RHX115" s="131"/>
      <c r="RHY115" s="131"/>
      <c r="RHZ115" s="131"/>
      <c r="RIA115" s="131"/>
      <c r="RIB115" s="131"/>
      <c r="RIC115" s="131"/>
      <c r="RID115" s="131"/>
      <c r="RIE115" s="131"/>
      <c r="RIF115" s="131"/>
      <c r="RIG115" s="131"/>
      <c r="RIH115" s="131"/>
      <c r="RII115" s="131"/>
      <c r="RIJ115" s="131"/>
      <c r="RIK115" s="131"/>
      <c r="RIL115" s="131"/>
      <c r="RIM115" s="131"/>
      <c r="RIN115" s="131"/>
      <c r="RIO115" s="131"/>
      <c r="RIP115" s="131"/>
      <c r="RIQ115" s="131"/>
      <c r="RIR115" s="131"/>
      <c r="RIS115" s="131"/>
      <c r="RIT115" s="131"/>
      <c r="RIU115" s="131"/>
      <c r="RIV115" s="131"/>
      <c r="RIW115" s="131"/>
      <c r="RIX115" s="131"/>
      <c r="RIY115" s="131"/>
      <c r="RIZ115" s="131"/>
      <c r="RJA115" s="131"/>
      <c r="RJB115" s="131"/>
      <c r="RJC115" s="131"/>
      <c r="RJD115" s="131"/>
      <c r="RJE115" s="131"/>
      <c r="RJF115" s="131"/>
      <c r="RJG115" s="131"/>
      <c r="RJH115" s="131"/>
      <c r="RJI115" s="131"/>
      <c r="RJJ115" s="131"/>
      <c r="RJK115" s="131"/>
      <c r="RJL115" s="131"/>
      <c r="RJM115" s="131"/>
      <c r="RJN115" s="131"/>
      <c r="RJO115" s="131"/>
      <c r="RJP115" s="131"/>
      <c r="RJQ115" s="131"/>
      <c r="RJR115" s="131"/>
      <c r="RJS115" s="131"/>
      <c r="RJT115" s="131"/>
      <c r="RJU115" s="131"/>
      <c r="RJV115" s="131"/>
      <c r="RJW115" s="131"/>
      <c r="RJX115" s="131"/>
      <c r="RJY115" s="131"/>
      <c r="RJZ115" s="131"/>
      <c r="RKA115" s="131"/>
      <c r="RKB115" s="131"/>
      <c r="RKC115" s="131"/>
      <c r="RKD115" s="131"/>
      <c r="RKE115" s="131"/>
      <c r="RKF115" s="131"/>
      <c r="RKG115" s="131"/>
      <c r="RKH115" s="131"/>
      <c r="RKI115" s="131"/>
      <c r="RKJ115" s="131"/>
      <c r="RKK115" s="131"/>
      <c r="RKL115" s="131"/>
      <c r="RKM115" s="131"/>
      <c r="RKN115" s="131"/>
      <c r="RKO115" s="131"/>
      <c r="RKP115" s="131"/>
      <c r="RKQ115" s="131"/>
      <c r="RKR115" s="131"/>
      <c r="RKS115" s="131"/>
      <c r="RKT115" s="131"/>
      <c r="RKU115" s="131"/>
      <c r="RKV115" s="131"/>
      <c r="RKW115" s="131"/>
      <c r="RKX115" s="131"/>
      <c r="RKY115" s="131"/>
      <c r="RKZ115" s="131"/>
      <c r="RLA115" s="131"/>
      <c r="RLB115" s="131"/>
      <c r="RLC115" s="131"/>
      <c r="RLD115" s="131"/>
      <c r="RLE115" s="131"/>
      <c r="RLF115" s="131"/>
      <c r="RLG115" s="131"/>
      <c r="RLH115" s="131"/>
      <c r="RLI115" s="131"/>
      <c r="RLJ115" s="131"/>
      <c r="RLK115" s="131"/>
      <c r="RLL115" s="131"/>
      <c r="RLM115" s="131"/>
      <c r="RLN115" s="131"/>
      <c r="RLO115" s="131"/>
      <c r="RLP115" s="131"/>
      <c r="RLQ115" s="131"/>
      <c r="RLR115" s="131"/>
      <c r="RLS115" s="131"/>
      <c r="RLT115" s="131"/>
      <c r="RLU115" s="131"/>
      <c r="RLV115" s="131"/>
      <c r="RLW115" s="131"/>
      <c r="RLX115" s="131"/>
      <c r="RLY115" s="131"/>
      <c r="RLZ115" s="131"/>
      <c r="RMA115" s="131"/>
      <c r="RMB115" s="131"/>
      <c r="RMC115" s="131"/>
      <c r="RMD115" s="131"/>
      <c r="RME115" s="131"/>
      <c r="RMF115" s="131"/>
      <c r="RMG115" s="131"/>
      <c r="RMH115" s="131"/>
      <c r="RMI115" s="131"/>
      <c r="RMJ115" s="131"/>
      <c r="RMK115" s="131"/>
      <c r="RML115" s="131"/>
      <c r="RMM115" s="131"/>
      <c r="RMN115" s="131"/>
      <c r="RMO115" s="131"/>
      <c r="RMP115" s="131"/>
      <c r="RMQ115" s="131"/>
      <c r="RMR115" s="131"/>
      <c r="RMS115" s="131"/>
      <c r="RMT115" s="131"/>
      <c r="RMU115" s="131"/>
      <c r="RMV115" s="131"/>
      <c r="RMW115" s="131"/>
      <c r="RMX115" s="131"/>
      <c r="RMY115" s="131"/>
      <c r="RMZ115" s="131"/>
      <c r="RNA115" s="131"/>
      <c r="RNB115" s="131"/>
      <c r="RNC115" s="131"/>
      <c r="RND115" s="131"/>
      <c r="RNE115" s="131"/>
      <c r="RNF115" s="131"/>
      <c r="RNG115" s="131"/>
      <c r="RNH115" s="131"/>
      <c r="RNI115" s="131"/>
      <c r="RNJ115" s="131"/>
      <c r="RNK115" s="131"/>
      <c r="RNL115" s="131"/>
      <c r="RNM115" s="131"/>
      <c r="RNN115" s="131"/>
      <c r="RNO115" s="131"/>
      <c r="RNP115" s="131"/>
      <c r="RNQ115" s="131"/>
      <c r="RNR115" s="131"/>
      <c r="RNS115" s="131"/>
      <c r="RNT115" s="131"/>
      <c r="RNU115" s="131"/>
      <c r="RNV115" s="131"/>
      <c r="RNW115" s="131"/>
      <c r="RNX115" s="131"/>
      <c r="RNY115" s="131"/>
      <c r="RNZ115" s="131"/>
      <c r="ROA115" s="131"/>
      <c r="ROB115" s="131"/>
      <c r="ROC115" s="131"/>
      <c r="ROD115" s="131"/>
      <c r="ROE115" s="131"/>
      <c r="ROF115" s="131"/>
      <c r="ROG115" s="131"/>
      <c r="ROH115" s="131"/>
      <c r="ROI115" s="131"/>
      <c r="ROJ115" s="131"/>
      <c r="ROK115" s="131"/>
      <c r="ROL115" s="131"/>
      <c r="ROM115" s="131"/>
      <c r="RON115" s="131"/>
      <c r="ROO115" s="131"/>
      <c r="ROP115" s="131"/>
      <c r="ROQ115" s="131"/>
      <c r="ROR115" s="131"/>
      <c r="ROS115" s="131"/>
      <c r="ROT115" s="131"/>
      <c r="ROU115" s="131"/>
      <c r="ROV115" s="131"/>
      <c r="ROW115" s="131"/>
      <c r="ROX115" s="131"/>
      <c r="ROY115" s="131"/>
      <c r="ROZ115" s="131"/>
      <c r="RPA115" s="131"/>
      <c r="RPB115" s="131"/>
      <c r="RPC115" s="131"/>
      <c r="RPD115" s="131"/>
      <c r="RPE115" s="131"/>
      <c r="RPF115" s="131"/>
      <c r="RPG115" s="131"/>
      <c r="RPH115" s="131"/>
      <c r="RPI115" s="131"/>
      <c r="RPJ115" s="131"/>
      <c r="RPK115" s="131"/>
      <c r="RPL115" s="131"/>
      <c r="RPM115" s="131"/>
      <c r="RPN115" s="131"/>
      <c r="RPO115" s="131"/>
      <c r="RPP115" s="131"/>
      <c r="RPQ115" s="131"/>
      <c r="RPR115" s="131"/>
      <c r="RPS115" s="131"/>
      <c r="RPT115" s="131"/>
      <c r="RPU115" s="131"/>
      <c r="RPV115" s="131"/>
      <c r="RPW115" s="131"/>
      <c r="RPX115" s="131"/>
      <c r="RPY115" s="131"/>
      <c r="RPZ115" s="131"/>
      <c r="RQA115" s="131"/>
      <c r="RQB115" s="131"/>
      <c r="RQC115" s="131"/>
      <c r="RQD115" s="131"/>
      <c r="RQE115" s="131"/>
      <c r="RQF115" s="131"/>
      <c r="RQG115" s="131"/>
      <c r="RQH115" s="131"/>
      <c r="RQI115" s="131"/>
      <c r="RQJ115" s="131"/>
      <c r="RQK115" s="131"/>
      <c r="RQL115" s="131"/>
      <c r="RQM115" s="131"/>
      <c r="RQN115" s="131"/>
      <c r="RQO115" s="131"/>
      <c r="RQP115" s="131"/>
      <c r="RQQ115" s="131"/>
      <c r="RQR115" s="131"/>
      <c r="RQS115" s="131"/>
      <c r="RQT115" s="131"/>
      <c r="RQU115" s="131"/>
      <c r="RQV115" s="131"/>
      <c r="RQW115" s="131"/>
      <c r="RQX115" s="131"/>
      <c r="RQY115" s="131"/>
      <c r="RQZ115" s="131"/>
      <c r="RRA115" s="131"/>
      <c r="RRB115" s="131"/>
      <c r="RRC115" s="131"/>
      <c r="RRD115" s="131"/>
      <c r="RRE115" s="131"/>
      <c r="RRF115" s="131"/>
      <c r="RRG115" s="131"/>
      <c r="RRH115" s="131"/>
      <c r="RRI115" s="131"/>
      <c r="RRJ115" s="131"/>
      <c r="RRK115" s="131"/>
      <c r="RRL115" s="131"/>
      <c r="RRM115" s="131"/>
      <c r="RRN115" s="131"/>
      <c r="RRO115" s="131"/>
      <c r="RRP115" s="131"/>
      <c r="RRQ115" s="131"/>
      <c r="RRR115" s="131"/>
      <c r="RRS115" s="131"/>
      <c r="RRT115" s="131"/>
      <c r="RRU115" s="131"/>
      <c r="RRV115" s="131"/>
      <c r="RRW115" s="131"/>
      <c r="RRX115" s="131"/>
      <c r="RRY115" s="131"/>
      <c r="RRZ115" s="131"/>
      <c r="RSA115" s="131"/>
      <c r="RSB115" s="131"/>
      <c r="RSC115" s="131"/>
      <c r="RSD115" s="131"/>
      <c r="RSE115" s="131"/>
      <c r="RSF115" s="131"/>
      <c r="RSG115" s="131"/>
      <c r="RSH115" s="131"/>
      <c r="RSI115" s="131"/>
      <c r="RSJ115" s="131"/>
      <c r="RSK115" s="131"/>
      <c r="RSL115" s="131"/>
      <c r="RSM115" s="131"/>
      <c r="RSN115" s="131"/>
      <c r="RSO115" s="131"/>
      <c r="RSP115" s="131"/>
      <c r="RSQ115" s="131"/>
      <c r="RSR115" s="131"/>
      <c r="RSS115" s="131"/>
      <c r="RST115" s="131"/>
      <c r="RSU115" s="131"/>
      <c r="RSV115" s="131"/>
      <c r="RSW115" s="131"/>
      <c r="RSX115" s="131"/>
      <c r="RSY115" s="131"/>
      <c r="RSZ115" s="131"/>
      <c r="RTA115" s="131"/>
      <c r="RTB115" s="131"/>
      <c r="RTC115" s="131"/>
      <c r="RTD115" s="131"/>
      <c r="RTE115" s="131"/>
      <c r="RTF115" s="131"/>
      <c r="RTG115" s="131"/>
      <c r="RTH115" s="131"/>
      <c r="RTI115" s="131"/>
      <c r="RTJ115" s="131"/>
      <c r="RTK115" s="131"/>
      <c r="RTL115" s="131"/>
      <c r="RTM115" s="131"/>
      <c r="RTN115" s="131"/>
      <c r="RTO115" s="131"/>
      <c r="RTP115" s="131"/>
      <c r="RTQ115" s="131"/>
      <c r="RTR115" s="131"/>
      <c r="RTS115" s="131"/>
      <c r="RTT115" s="131"/>
      <c r="RTU115" s="131"/>
      <c r="RTV115" s="131"/>
      <c r="RTW115" s="131"/>
      <c r="RTX115" s="131"/>
      <c r="RTY115" s="131"/>
      <c r="RTZ115" s="131"/>
      <c r="RUA115" s="131"/>
      <c r="RUB115" s="131"/>
      <c r="RUC115" s="131"/>
      <c r="RUD115" s="131"/>
      <c r="RUE115" s="131"/>
      <c r="RUF115" s="131"/>
      <c r="RUG115" s="131"/>
      <c r="RUH115" s="131"/>
      <c r="RUI115" s="131"/>
      <c r="RUJ115" s="131"/>
      <c r="RUK115" s="131"/>
      <c r="RUL115" s="131"/>
      <c r="RUM115" s="131"/>
      <c r="RUN115" s="131"/>
      <c r="RUO115" s="131"/>
      <c r="RUP115" s="131"/>
      <c r="RUQ115" s="131"/>
      <c r="RUR115" s="131"/>
      <c r="RUS115" s="131"/>
      <c r="RUT115" s="131"/>
      <c r="RUU115" s="131"/>
      <c r="RUV115" s="131"/>
      <c r="RUW115" s="131"/>
      <c r="RUX115" s="131"/>
      <c r="RUY115" s="131"/>
      <c r="RUZ115" s="131"/>
      <c r="RVA115" s="131"/>
      <c r="RVB115" s="131"/>
      <c r="RVC115" s="131"/>
      <c r="RVD115" s="131"/>
      <c r="RVE115" s="131"/>
      <c r="RVF115" s="131"/>
      <c r="RVG115" s="131"/>
      <c r="RVH115" s="131"/>
      <c r="RVI115" s="131"/>
      <c r="RVJ115" s="131"/>
      <c r="RVK115" s="131"/>
      <c r="RVL115" s="131"/>
      <c r="RVM115" s="131"/>
      <c r="RVN115" s="131"/>
      <c r="RVO115" s="131"/>
      <c r="RVP115" s="131"/>
      <c r="RVQ115" s="131"/>
      <c r="RVR115" s="131"/>
      <c r="RVS115" s="131"/>
      <c r="RVT115" s="131"/>
      <c r="RVU115" s="131"/>
      <c r="RVV115" s="131"/>
      <c r="RVW115" s="131"/>
      <c r="RVX115" s="131"/>
      <c r="RVY115" s="131"/>
      <c r="RVZ115" s="131"/>
      <c r="RWA115" s="131"/>
      <c r="RWB115" s="131"/>
      <c r="RWC115" s="131"/>
      <c r="RWD115" s="131"/>
      <c r="RWE115" s="131"/>
      <c r="RWF115" s="131"/>
      <c r="RWG115" s="131"/>
      <c r="RWH115" s="131"/>
      <c r="RWI115" s="131"/>
      <c r="RWJ115" s="131"/>
      <c r="RWK115" s="131"/>
      <c r="RWL115" s="131"/>
      <c r="RWM115" s="131"/>
      <c r="RWN115" s="131"/>
      <c r="RWO115" s="131"/>
      <c r="RWP115" s="131"/>
      <c r="RWQ115" s="131"/>
      <c r="RWR115" s="131"/>
      <c r="RWS115" s="131"/>
      <c r="RWT115" s="131"/>
      <c r="RWU115" s="131"/>
      <c r="RWV115" s="131"/>
      <c r="RWW115" s="131"/>
      <c r="RWX115" s="131"/>
      <c r="RWY115" s="131"/>
      <c r="RWZ115" s="131"/>
      <c r="RXA115" s="131"/>
      <c r="RXB115" s="131"/>
      <c r="RXC115" s="131"/>
      <c r="RXD115" s="131"/>
      <c r="RXE115" s="131"/>
      <c r="RXF115" s="131"/>
      <c r="RXG115" s="131"/>
      <c r="RXH115" s="131"/>
      <c r="RXI115" s="131"/>
      <c r="RXJ115" s="131"/>
      <c r="RXK115" s="131"/>
      <c r="RXL115" s="131"/>
      <c r="RXM115" s="131"/>
      <c r="RXN115" s="131"/>
      <c r="RXO115" s="131"/>
      <c r="RXP115" s="131"/>
      <c r="RXQ115" s="131"/>
      <c r="RXR115" s="131"/>
      <c r="RXS115" s="131"/>
      <c r="RXT115" s="131"/>
      <c r="RXU115" s="131"/>
      <c r="RXV115" s="131"/>
      <c r="RXW115" s="131"/>
      <c r="RXX115" s="131"/>
      <c r="RXY115" s="131"/>
      <c r="RXZ115" s="131"/>
      <c r="RYA115" s="131"/>
      <c r="RYB115" s="131"/>
      <c r="RYC115" s="131"/>
      <c r="RYD115" s="131"/>
      <c r="RYE115" s="131"/>
      <c r="RYF115" s="131"/>
      <c r="RYG115" s="131"/>
      <c r="RYH115" s="131"/>
      <c r="RYI115" s="131"/>
      <c r="RYJ115" s="131"/>
      <c r="RYK115" s="131"/>
      <c r="RYL115" s="131"/>
      <c r="RYM115" s="131"/>
      <c r="RYN115" s="131"/>
      <c r="RYO115" s="131"/>
      <c r="RYP115" s="131"/>
      <c r="RYQ115" s="131"/>
      <c r="RYR115" s="131"/>
      <c r="RYS115" s="131"/>
      <c r="RYT115" s="131"/>
      <c r="RYU115" s="131"/>
      <c r="RYV115" s="131"/>
      <c r="RYW115" s="131"/>
      <c r="RYX115" s="131"/>
      <c r="RYY115" s="131"/>
      <c r="RYZ115" s="131"/>
      <c r="RZA115" s="131"/>
      <c r="RZB115" s="131"/>
      <c r="RZC115" s="131"/>
      <c r="RZD115" s="131"/>
      <c r="RZE115" s="131"/>
      <c r="RZF115" s="131"/>
      <c r="RZG115" s="131"/>
      <c r="RZH115" s="131"/>
      <c r="RZI115" s="131"/>
      <c r="RZJ115" s="131"/>
      <c r="RZK115" s="131"/>
      <c r="RZL115" s="131"/>
      <c r="RZM115" s="131"/>
      <c r="RZN115" s="131"/>
      <c r="RZO115" s="131"/>
      <c r="RZP115" s="131"/>
      <c r="RZQ115" s="131"/>
      <c r="RZR115" s="131"/>
      <c r="RZS115" s="131"/>
      <c r="RZT115" s="131"/>
      <c r="RZU115" s="131"/>
      <c r="RZV115" s="131"/>
      <c r="RZW115" s="131"/>
      <c r="RZX115" s="131"/>
      <c r="RZY115" s="131"/>
      <c r="RZZ115" s="131"/>
      <c r="SAA115" s="131"/>
      <c r="SAB115" s="131"/>
      <c r="SAC115" s="131"/>
      <c r="SAD115" s="131"/>
      <c r="SAE115" s="131"/>
      <c r="SAF115" s="131"/>
      <c r="SAG115" s="131"/>
      <c r="SAH115" s="131"/>
      <c r="SAI115" s="131"/>
      <c r="SAJ115" s="131"/>
      <c r="SAK115" s="131"/>
      <c r="SAL115" s="131"/>
      <c r="SAM115" s="131"/>
      <c r="SAN115" s="131"/>
      <c r="SAO115" s="131"/>
      <c r="SAP115" s="131"/>
      <c r="SAQ115" s="131"/>
      <c r="SAR115" s="131"/>
      <c r="SAS115" s="131"/>
      <c r="SAT115" s="131"/>
      <c r="SAU115" s="131"/>
      <c r="SAV115" s="131"/>
      <c r="SAW115" s="131"/>
      <c r="SAX115" s="131"/>
      <c r="SAY115" s="131"/>
      <c r="SAZ115" s="131"/>
      <c r="SBA115" s="131"/>
      <c r="SBB115" s="131"/>
      <c r="SBC115" s="131"/>
      <c r="SBD115" s="131"/>
      <c r="SBE115" s="131"/>
      <c r="SBF115" s="131"/>
      <c r="SBG115" s="131"/>
      <c r="SBH115" s="131"/>
      <c r="SBI115" s="131"/>
      <c r="SBJ115" s="131"/>
      <c r="SBK115" s="131"/>
      <c r="SBL115" s="131"/>
      <c r="SBM115" s="131"/>
      <c r="SBN115" s="131"/>
      <c r="SBO115" s="131"/>
      <c r="SBP115" s="131"/>
      <c r="SBQ115" s="131"/>
      <c r="SBR115" s="131"/>
      <c r="SBS115" s="131"/>
      <c r="SBT115" s="131"/>
      <c r="SBU115" s="131"/>
      <c r="SBV115" s="131"/>
      <c r="SBW115" s="131"/>
      <c r="SBX115" s="131"/>
      <c r="SBY115" s="131"/>
      <c r="SBZ115" s="131"/>
      <c r="SCA115" s="131"/>
      <c r="SCB115" s="131"/>
      <c r="SCC115" s="131"/>
      <c r="SCD115" s="131"/>
      <c r="SCE115" s="131"/>
      <c r="SCF115" s="131"/>
      <c r="SCG115" s="131"/>
      <c r="SCH115" s="131"/>
      <c r="SCI115" s="131"/>
      <c r="SCJ115" s="131"/>
      <c r="SCK115" s="131"/>
      <c r="SCL115" s="131"/>
      <c r="SCM115" s="131"/>
      <c r="SCN115" s="131"/>
      <c r="SCO115" s="131"/>
      <c r="SCP115" s="131"/>
      <c r="SCQ115" s="131"/>
      <c r="SCR115" s="131"/>
      <c r="SCS115" s="131"/>
      <c r="SCT115" s="131"/>
      <c r="SCU115" s="131"/>
      <c r="SCV115" s="131"/>
      <c r="SCW115" s="131"/>
      <c r="SCX115" s="131"/>
      <c r="SCY115" s="131"/>
      <c r="SCZ115" s="131"/>
      <c r="SDA115" s="131"/>
      <c r="SDB115" s="131"/>
      <c r="SDC115" s="131"/>
      <c r="SDD115" s="131"/>
      <c r="SDE115" s="131"/>
      <c r="SDF115" s="131"/>
      <c r="SDG115" s="131"/>
      <c r="SDH115" s="131"/>
      <c r="SDI115" s="131"/>
      <c r="SDJ115" s="131"/>
      <c r="SDK115" s="131"/>
      <c r="SDL115" s="131"/>
      <c r="SDM115" s="131"/>
      <c r="SDN115" s="131"/>
      <c r="SDO115" s="131"/>
      <c r="SDP115" s="131"/>
      <c r="SDQ115" s="131"/>
      <c r="SDR115" s="131"/>
      <c r="SDS115" s="131"/>
      <c r="SDT115" s="131"/>
      <c r="SDU115" s="131"/>
      <c r="SDV115" s="131"/>
      <c r="SDW115" s="131"/>
      <c r="SDX115" s="131"/>
      <c r="SDY115" s="131"/>
      <c r="SDZ115" s="131"/>
      <c r="SEA115" s="131"/>
      <c r="SEB115" s="131"/>
      <c r="SEC115" s="131"/>
      <c r="SED115" s="131"/>
      <c r="SEE115" s="131"/>
      <c r="SEF115" s="131"/>
      <c r="SEG115" s="131"/>
      <c r="SEH115" s="131"/>
      <c r="SEI115" s="131"/>
      <c r="SEJ115" s="131"/>
      <c r="SEK115" s="131"/>
      <c r="SEL115" s="131"/>
      <c r="SEM115" s="131"/>
      <c r="SEN115" s="131"/>
      <c r="SEO115" s="131"/>
      <c r="SEP115" s="131"/>
      <c r="SEQ115" s="131"/>
      <c r="SER115" s="131"/>
      <c r="SES115" s="131"/>
      <c r="SET115" s="131"/>
      <c r="SEU115" s="131"/>
      <c r="SEV115" s="131"/>
      <c r="SEW115" s="131"/>
      <c r="SEX115" s="131"/>
      <c r="SEY115" s="131"/>
      <c r="SEZ115" s="131"/>
      <c r="SFA115" s="131"/>
      <c r="SFB115" s="131"/>
      <c r="SFC115" s="131"/>
      <c r="SFD115" s="131"/>
      <c r="SFE115" s="131"/>
      <c r="SFF115" s="131"/>
      <c r="SFG115" s="131"/>
      <c r="SFH115" s="131"/>
      <c r="SFI115" s="131"/>
      <c r="SFJ115" s="131"/>
      <c r="SFK115" s="131"/>
      <c r="SFL115" s="131"/>
      <c r="SFM115" s="131"/>
      <c r="SFN115" s="131"/>
      <c r="SFO115" s="131"/>
      <c r="SFP115" s="131"/>
      <c r="SFQ115" s="131"/>
      <c r="SFR115" s="131"/>
      <c r="SFS115" s="131"/>
      <c r="SFT115" s="131"/>
      <c r="SFU115" s="131"/>
      <c r="SFV115" s="131"/>
      <c r="SFW115" s="131"/>
      <c r="SFX115" s="131"/>
      <c r="SFY115" s="131"/>
      <c r="SFZ115" s="131"/>
      <c r="SGA115" s="131"/>
      <c r="SGB115" s="131"/>
      <c r="SGC115" s="131"/>
      <c r="SGD115" s="131"/>
      <c r="SGE115" s="131"/>
      <c r="SGF115" s="131"/>
      <c r="SGG115" s="131"/>
      <c r="SGH115" s="131"/>
      <c r="SGI115" s="131"/>
      <c r="SGJ115" s="131"/>
      <c r="SGK115" s="131"/>
      <c r="SGL115" s="131"/>
      <c r="SGM115" s="131"/>
      <c r="SGN115" s="131"/>
      <c r="SGO115" s="131"/>
      <c r="SGP115" s="131"/>
      <c r="SGQ115" s="131"/>
      <c r="SGR115" s="131"/>
      <c r="SGS115" s="131"/>
      <c r="SGT115" s="131"/>
      <c r="SGU115" s="131"/>
      <c r="SGV115" s="131"/>
      <c r="SGW115" s="131"/>
      <c r="SGX115" s="131"/>
      <c r="SGY115" s="131"/>
      <c r="SGZ115" s="131"/>
      <c r="SHA115" s="131"/>
      <c r="SHB115" s="131"/>
      <c r="SHC115" s="131"/>
      <c r="SHD115" s="131"/>
      <c r="SHE115" s="131"/>
      <c r="SHF115" s="131"/>
      <c r="SHG115" s="131"/>
      <c r="SHH115" s="131"/>
      <c r="SHI115" s="131"/>
      <c r="SHJ115" s="131"/>
      <c r="SHK115" s="131"/>
      <c r="SHL115" s="131"/>
      <c r="SHM115" s="131"/>
      <c r="SHN115" s="131"/>
      <c r="SHO115" s="131"/>
      <c r="SHP115" s="131"/>
      <c r="SHQ115" s="131"/>
      <c r="SHR115" s="131"/>
      <c r="SHS115" s="131"/>
      <c r="SHT115" s="131"/>
      <c r="SHU115" s="131"/>
      <c r="SHV115" s="131"/>
      <c r="SHW115" s="131"/>
      <c r="SHX115" s="131"/>
      <c r="SHY115" s="131"/>
      <c r="SHZ115" s="131"/>
      <c r="SIA115" s="131"/>
      <c r="SIB115" s="131"/>
      <c r="SIC115" s="131"/>
      <c r="SID115" s="131"/>
      <c r="SIE115" s="131"/>
      <c r="SIF115" s="131"/>
      <c r="SIG115" s="131"/>
      <c r="SIH115" s="131"/>
      <c r="SII115" s="131"/>
      <c r="SIJ115" s="131"/>
      <c r="SIK115" s="131"/>
      <c r="SIL115" s="131"/>
      <c r="SIM115" s="131"/>
      <c r="SIN115" s="131"/>
      <c r="SIO115" s="131"/>
      <c r="SIP115" s="131"/>
      <c r="SIQ115" s="131"/>
      <c r="SIR115" s="131"/>
      <c r="SIS115" s="131"/>
      <c r="SIT115" s="131"/>
      <c r="SIU115" s="131"/>
      <c r="SIV115" s="131"/>
      <c r="SIW115" s="131"/>
      <c r="SIX115" s="131"/>
      <c r="SIY115" s="131"/>
      <c r="SIZ115" s="131"/>
      <c r="SJA115" s="131"/>
      <c r="SJB115" s="131"/>
      <c r="SJC115" s="131"/>
      <c r="SJD115" s="131"/>
      <c r="SJE115" s="131"/>
      <c r="SJF115" s="131"/>
      <c r="SJG115" s="131"/>
      <c r="SJH115" s="131"/>
      <c r="SJI115" s="131"/>
      <c r="SJJ115" s="131"/>
      <c r="SJK115" s="131"/>
      <c r="SJL115" s="131"/>
      <c r="SJM115" s="131"/>
      <c r="SJN115" s="131"/>
      <c r="SJO115" s="131"/>
      <c r="SJP115" s="131"/>
      <c r="SJQ115" s="131"/>
      <c r="SJR115" s="131"/>
      <c r="SJS115" s="131"/>
      <c r="SJT115" s="131"/>
      <c r="SJU115" s="131"/>
      <c r="SJV115" s="131"/>
      <c r="SJW115" s="131"/>
      <c r="SJX115" s="131"/>
      <c r="SJY115" s="131"/>
      <c r="SJZ115" s="131"/>
      <c r="SKA115" s="131"/>
      <c r="SKB115" s="131"/>
      <c r="SKC115" s="131"/>
      <c r="SKD115" s="131"/>
      <c r="SKE115" s="131"/>
      <c r="SKF115" s="131"/>
      <c r="SKG115" s="131"/>
      <c r="SKH115" s="131"/>
      <c r="SKI115" s="131"/>
      <c r="SKJ115" s="131"/>
      <c r="SKK115" s="131"/>
      <c r="SKL115" s="131"/>
      <c r="SKM115" s="131"/>
      <c r="SKN115" s="131"/>
      <c r="SKO115" s="131"/>
      <c r="SKP115" s="131"/>
      <c r="SKQ115" s="131"/>
      <c r="SKR115" s="131"/>
      <c r="SKS115" s="131"/>
      <c r="SKT115" s="131"/>
      <c r="SKU115" s="131"/>
      <c r="SKV115" s="131"/>
      <c r="SKW115" s="131"/>
      <c r="SKX115" s="131"/>
      <c r="SKY115" s="131"/>
      <c r="SKZ115" s="131"/>
      <c r="SLA115" s="131"/>
      <c r="SLB115" s="131"/>
      <c r="SLC115" s="131"/>
      <c r="SLD115" s="131"/>
      <c r="SLE115" s="131"/>
      <c r="SLF115" s="131"/>
      <c r="SLG115" s="131"/>
      <c r="SLH115" s="131"/>
      <c r="SLI115" s="131"/>
      <c r="SLJ115" s="131"/>
      <c r="SLK115" s="131"/>
      <c r="SLL115" s="131"/>
      <c r="SLM115" s="131"/>
      <c r="SLN115" s="131"/>
      <c r="SLO115" s="131"/>
      <c r="SLP115" s="131"/>
      <c r="SLQ115" s="131"/>
      <c r="SLR115" s="131"/>
      <c r="SLS115" s="131"/>
      <c r="SLT115" s="131"/>
      <c r="SLU115" s="131"/>
      <c r="SLV115" s="131"/>
      <c r="SLW115" s="131"/>
      <c r="SLX115" s="131"/>
      <c r="SLY115" s="131"/>
      <c r="SLZ115" s="131"/>
      <c r="SMA115" s="131"/>
      <c r="SMB115" s="131"/>
      <c r="SMC115" s="131"/>
      <c r="SMD115" s="131"/>
      <c r="SME115" s="131"/>
      <c r="SMF115" s="131"/>
      <c r="SMG115" s="131"/>
      <c r="SMH115" s="131"/>
      <c r="SMI115" s="131"/>
      <c r="SMJ115" s="131"/>
      <c r="SMK115" s="131"/>
      <c r="SML115" s="131"/>
      <c r="SMM115" s="131"/>
      <c r="SMN115" s="131"/>
      <c r="SMO115" s="131"/>
      <c r="SMP115" s="131"/>
      <c r="SMQ115" s="131"/>
      <c r="SMR115" s="131"/>
      <c r="SMS115" s="131"/>
      <c r="SMT115" s="131"/>
      <c r="SMU115" s="131"/>
      <c r="SMV115" s="131"/>
      <c r="SMW115" s="131"/>
      <c r="SMX115" s="131"/>
      <c r="SMY115" s="131"/>
      <c r="SMZ115" s="131"/>
      <c r="SNA115" s="131"/>
      <c r="SNB115" s="131"/>
      <c r="SNC115" s="131"/>
      <c r="SND115" s="131"/>
      <c r="SNE115" s="131"/>
      <c r="SNF115" s="131"/>
      <c r="SNG115" s="131"/>
      <c r="SNH115" s="131"/>
      <c r="SNI115" s="131"/>
      <c r="SNJ115" s="131"/>
      <c r="SNK115" s="131"/>
      <c r="SNL115" s="131"/>
      <c r="SNM115" s="131"/>
      <c r="SNN115" s="131"/>
      <c r="SNO115" s="131"/>
      <c r="SNP115" s="131"/>
      <c r="SNQ115" s="131"/>
      <c r="SNR115" s="131"/>
      <c r="SNS115" s="131"/>
      <c r="SNT115" s="131"/>
      <c r="SNU115" s="131"/>
      <c r="SNV115" s="131"/>
      <c r="SNW115" s="131"/>
      <c r="SNX115" s="131"/>
      <c r="SNY115" s="131"/>
      <c r="SNZ115" s="131"/>
      <c r="SOA115" s="131"/>
      <c r="SOB115" s="131"/>
      <c r="SOC115" s="131"/>
      <c r="SOD115" s="131"/>
      <c r="SOE115" s="131"/>
      <c r="SOF115" s="131"/>
      <c r="SOG115" s="131"/>
      <c r="SOH115" s="131"/>
      <c r="SOI115" s="131"/>
      <c r="SOJ115" s="131"/>
      <c r="SOK115" s="131"/>
      <c r="SOL115" s="131"/>
      <c r="SOM115" s="131"/>
      <c r="SON115" s="131"/>
      <c r="SOO115" s="131"/>
      <c r="SOP115" s="131"/>
      <c r="SOQ115" s="131"/>
      <c r="SOR115" s="131"/>
      <c r="SOS115" s="131"/>
      <c r="SOT115" s="131"/>
      <c r="SOU115" s="131"/>
      <c r="SOV115" s="131"/>
      <c r="SOW115" s="131"/>
      <c r="SOX115" s="131"/>
      <c r="SOY115" s="131"/>
      <c r="SOZ115" s="131"/>
      <c r="SPA115" s="131"/>
      <c r="SPB115" s="131"/>
      <c r="SPC115" s="131"/>
      <c r="SPD115" s="131"/>
      <c r="SPE115" s="131"/>
      <c r="SPF115" s="131"/>
      <c r="SPG115" s="131"/>
      <c r="SPH115" s="131"/>
      <c r="SPI115" s="131"/>
      <c r="SPJ115" s="131"/>
      <c r="SPK115" s="131"/>
      <c r="SPL115" s="131"/>
      <c r="SPM115" s="131"/>
      <c r="SPN115" s="131"/>
      <c r="SPO115" s="131"/>
      <c r="SPP115" s="131"/>
      <c r="SPQ115" s="131"/>
      <c r="SPR115" s="131"/>
      <c r="SPS115" s="131"/>
      <c r="SPT115" s="131"/>
      <c r="SPU115" s="131"/>
      <c r="SPV115" s="131"/>
      <c r="SPW115" s="131"/>
      <c r="SPX115" s="131"/>
      <c r="SPY115" s="131"/>
      <c r="SPZ115" s="131"/>
      <c r="SQA115" s="131"/>
      <c r="SQB115" s="131"/>
      <c r="SQC115" s="131"/>
      <c r="SQD115" s="131"/>
      <c r="SQE115" s="131"/>
      <c r="SQF115" s="131"/>
      <c r="SQG115" s="131"/>
      <c r="SQH115" s="131"/>
      <c r="SQI115" s="131"/>
      <c r="SQJ115" s="131"/>
      <c r="SQK115" s="131"/>
      <c r="SQL115" s="131"/>
      <c r="SQM115" s="131"/>
      <c r="SQN115" s="131"/>
      <c r="SQO115" s="131"/>
      <c r="SQP115" s="131"/>
      <c r="SQQ115" s="131"/>
      <c r="SQR115" s="131"/>
      <c r="SQS115" s="131"/>
      <c r="SQT115" s="131"/>
      <c r="SQU115" s="131"/>
      <c r="SQV115" s="131"/>
      <c r="SQW115" s="131"/>
      <c r="SQX115" s="131"/>
      <c r="SQY115" s="131"/>
      <c r="SQZ115" s="131"/>
      <c r="SRA115" s="131"/>
      <c r="SRB115" s="131"/>
      <c r="SRC115" s="131"/>
      <c r="SRD115" s="131"/>
      <c r="SRE115" s="131"/>
      <c r="SRF115" s="131"/>
      <c r="SRG115" s="131"/>
      <c r="SRH115" s="131"/>
      <c r="SRI115" s="131"/>
      <c r="SRJ115" s="131"/>
      <c r="SRK115" s="131"/>
      <c r="SRL115" s="131"/>
      <c r="SRM115" s="131"/>
      <c r="SRN115" s="131"/>
      <c r="SRO115" s="131"/>
      <c r="SRP115" s="131"/>
      <c r="SRQ115" s="131"/>
      <c r="SRR115" s="131"/>
      <c r="SRS115" s="131"/>
      <c r="SRT115" s="131"/>
      <c r="SRU115" s="131"/>
      <c r="SRV115" s="131"/>
      <c r="SRW115" s="131"/>
      <c r="SRX115" s="131"/>
      <c r="SRY115" s="131"/>
      <c r="SRZ115" s="131"/>
      <c r="SSA115" s="131"/>
      <c r="SSB115" s="131"/>
      <c r="SSC115" s="131"/>
      <c r="SSD115" s="131"/>
      <c r="SSE115" s="131"/>
      <c r="SSF115" s="131"/>
      <c r="SSG115" s="131"/>
      <c r="SSH115" s="131"/>
      <c r="SSI115" s="131"/>
      <c r="SSJ115" s="131"/>
      <c r="SSK115" s="131"/>
      <c r="SSL115" s="131"/>
      <c r="SSM115" s="131"/>
      <c r="SSN115" s="131"/>
      <c r="SSO115" s="131"/>
      <c r="SSP115" s="131"/>
      <c r="SSQ115" s="131"/>
      <c r="SSR115" s="131"/>
      <c r="SSS115" s="131"/>
      <c r="SST115" s="131"/>
      <c r="SSU115" s="131"/>
      <c r="SSV115" s="131"/>
      <c r="SSW115" s="131"/>
      <c r="SSX115" s="131"/>
      <c r="SSY115" s="131"/>
      <c r="SSZ115" s="131"/>
      <c r="STA115" s="131"/>
      <c r="STB115" s="131"/>
      <c r="STC115" s="131"/>
      <c r="STD115" s="131"/>
      <c r="STE115" s="131"/>
      <c r="STF115" s="131"/>
      <c r="STG115" s="131"/>
      <c r="STH115" s="131"/>
      <c r="STI115" s="131"/>
      <c r="STJ115" s="131"/>
      <c r="STK115" s="131"/>
      <c r="STL115" s="131"/>
      <c r="STM115" s="131"/>
      <c r="STN115" s="131"/>
      <c r="STO115" s="131"/>
      <c r="STP115" s="131"/>
      <c r="STQ115" s="131"/>
      <c r="STR115" s="131"/>
      <c r="STS115" s="131"/>
      <c r="STT115" s="131"/>
      <c r="STU115" s="131"/>
      <c r="STV115" s="131"/>
      <c r="STW115" s="131"/>
      <c r="STX115" s="131"/>
      <c r="STY115" s="131"/>
      <c r="STZ115" s="131"/>
      <c r="SUA115" s="131"/>
      <c r="SUB115" s="131"/>
      <c r="SUC115" s="131"/>
      <c r="SUD115" s="131"/>
      <c r="SUE115" s="131"/>
      <c r="SUF115" s="131"/>
      <c r="SUG115" s="131"/>
      <c r="SUH115" s="131"/>
      <c r="SUI115" s="131"/>
      <c r="SUJ115" s="131"/>
      <c r="SUK115" s="131"/>
      <c r="SUL115" s="131"/>
      <c r="SUM115" s="131"/>
      <c r="SUN115" s="131"/>
      <c r="SUO115" s="131"/>
      <c r="SUP115" s="131"/>
      <c r="SUQ115" s="131"/>
      <c r="SUR115" s="131"/>
      <c r="SUS115" s="131"/>
      <c r="SUT115" s="131"/>
      <c r="SUU115" s="131"/>
      <c r="SUV115" s="131"/>
      <c r="SUW115" s="131"/>
      <c r="SUX115" s="131"/>
      <c r="SUY115" s="131"/>
      <c r="SUZ115" s="131"/>
      <c r="SVA115" s="131"/>
      <c r="SVB115" s="131"/>
      <c r="SVC115" s="131"/>
      <c r="SVD115" s="131"/>
      <c r="SVE115" s="131"/>
      <c r="SVF115" s="131"/>
      <c r="SVG115" s="131"/>
      <c r="SVH115" s="131"/>
      <c r="SVI115" s="131"/>
      <c r="SVJ115" s="131"/>
      <c r="SVK115" s="131"/>
      <c r="SVL115" s="131"/>
      <c r="SVM115" s="131"/>
      <c r="SVN115" s="131"/>
      <c r="SVO115" s="131"/>
      <c r="SVP115" s="131"/>
      <c r="SVQ115" s="131"/>
      <c r="SVR115" s="131"/>
      <c r="SVS115" s="131"/>
      <c r="SVT115" s="131"/>
      <c r="SVU115" s="131"/>
      <c r="SVV115" s="131"/>
      <c r="SVW115" s="131"/>
      <c r="SVX115" s="131"/>
      <c r="SVY115" s="131"/>
      <c r="SVZ115" s="131"/>
      <c r="SWA115" s="131"/>
      <c r="SWB115" s="131"/>
      <c r="SWC115" s="131"/>
      <c r="SWD115" s="131"/>
      <c r="SWE115" s="131"/>
      <c r="SWF115" s="131"/>
      <c r="SWG115" s="131"/>
      <c r="SWH115" s="131"/>
      <c r="SWI115" s="131"/>
      <c r="SWJ115" s="131"/>
      <c r="SWK115" s="131"/>
      <c r="SWL115" s="131"/>
      <c r="SWM115" s="131"/>
      <c r="SWN115" s="131"/>
      <c r="SWO115" s="131"/>
      <c r="SWP115" s="131"/>
      <c r="SWQ115" s="131"/>
      <c r="SWR115" s="131"/>
      <c r="SWS115" s="131"/>
      <c r="SWT115" s="131"/>
      <c r="SWU115" s="131"/>
      <c r="SWV115" s="131"/>
      <c r="SWW115" s="131"/>
      <c r="SWX115" s="131"/>
      <c r="SWY115" s="131"/>
      <c r="SWZ115" s="131"/>
      <c r="SXA115" s="131"/>
      <c r="SXB115" s="131"/>
      <c r="SXC115" s="131"/>
      <c r="SXD115" s="131"/>
      <c r="SXE115" s="131"/>
      <c r="SXF115" s="131"/>
      <c r="SXG115" s="131"/>
      <c r="SXH115" s="131"/>
      <c r="SXI115" s="131"/>
      <c r="SXJ115" s="131"/>
      <c r="SXK115" s="131"/>
      <c r="SXL115" s="131"/>
      <c r="SXM115" s="131"/>
      <c r="SXN115" s="131"/>
      <c r="SXO115" s="131"/>
      <c r="SXP115" s="131"/>
      <c r="SXQ115" s="131"/>
      <c r="SXR115" s="131"/>
      <c r="SXS115" s="131"/>
      <c r="SXT115" s="131"/>
      <c r="SXU115" s="131"/>
      <c r="SXV115" s="131"/>
      <c r="SXW115" s="131"/>
      <c r="SXX115" s="131"/>
      <c r="SXY115" s="131"/>
      <c r="SXZ115" s="131"/>
      <c r="SYA115" s="131"/>
      <c r="SYB115" s="131"/>
      <c r="SYC115" s="131"/>
      <c r="SYD115" s="131"/>
      <c r="SYE115" s="131"/>
      <c r="SYF115" s="131"/>
      <c r="SYG115" s="131"/>
      <c r="SYH115" s="131"/>
      <c r="SYI115" s="131"/>
      <c r="SYJ115" s="131"/>
      <c r="SYK115" s="131"/>
      <c r="SYL115" s="131"/>
      <c r="SYM115" s="131"/>
      <c r="SYN115" s="131"/>
      <c r="SYO115" s="131"/>
      <c r="SYP115" s="131"/>
      <c r="SYQ115" s="131"/>
      <c r="SYR115" s="131"/>
      <c r="SYS115" s="131"/>
      <c r="SYT115" s="131"/>
      <c r="SYU115" s="131"/>
      <c r="SYV115" s="131"/>
      <c r="SYW115" s="131"/>
      <c r="SYX115" s="131"/>
      <c r="SYY115" s="131"/>
      <c r="SYZ115" s="131"/>
      <c r="SZA115" s="131"/>
      <c r="SZB115" s="131"/>
      <c r="SZC115" s="131"/>
      <c r="SZD115" s="131"/>
      <c r="SZE115" s="131"/>
      <c r="SZF115" s="131"/>
      <c r="SZG115" s="131"/>
      <c r="SZH115" s="131"/>
      <c r="SZI115" s="131"/>
      <c r="SZJ115" s="131"/>
      <c r="SZK115" s="131"/>
      <c r="SZL115" s="131"/>
      <c r="SZM115" s="131"/>
      <c r="SZN115" s="131"/>
      <c r="SZO115" s="131"/>
      <c r="SZP115" s="131"/>
      <c r="SZQ115" s="131"/>
      <c r="SZR115" s="131"/>
      <c r="SZS115" s="131"/>
      <c r="SZT115" s="131"/>
      <c r="SZU115" s="131"/>
      <c r="SZV115" s="131"/>
      <c r="SZW115" s="131"/>
      <c r="SZX115" s="131"/>
      <c r="SZY115" s="131"/>
      <c r="SZZ115" s="131"/>
      <c r="TAA115" s="131"/>
      <c r="TAB115" s="131"/>
      <c r="TAC115" s="131"/>
      <c r="TAD115" s="131"/>
      <c r="TAE115" s="131"/>
      <c r="TAF115" s="131"/>
      <c r="TAG115" s="131"/>
      <c r="TAH115" s="131"/>
      <c r="TAI115" s="131"/>
      <c r="TAJ115" s="131"/>
      <c r="TAK115" s="131"/>
      <c r="TAL115" s="131"/>
      <c r="TAM115" s="131"/>
      <c r="TAN115" s="131"/>
      <c r="TAO115" s="131"/>
      <c r="TAP115" s="131"/>
      <c r="TAQ115" s="131"/>
      <c r="TAR115" s="131"/>
      <c r="TAS115" s="131"/>
      <c r="TAT115" s="131"/>
      <c r="TAU115" s="131"/>
      <c r="TAV115" s="131"/>
      <c r="TAW115" s="131"/>
      <c r="TAX115" s="131"/>
      <c r="TAY115" s="131"/>
      <c r="TAZ115" s="131"/>
      <c r="TBA115" s="131"/>
      <c r="TBB115" s="131"/>
      <c r="TBC115" s="131"/>
      <c r="TBD115" s="131"/>
      <c r="TBE115" s="131"/>
      <c r="TBF115" s="131"/>
      <c r="TBG115" s="131"/>
      <c r="TBH115" s="131"/>
      <c r="TBI115" s="131"/>
      <c r="TBJ115" s="131"/>
      <c r="TBK115" s="131"/>
      <c r="TBL115" s="131"/>
      <c r="TBM115" s="131"/>
      <c r="TBN115" s="131"/>
      <c r="TBO115" s="131"/>
      <c r="TBP115" s="131"/>
      <c r="TBQ115" s="131"/>
      <c r="TBR115" s="131"/>
      <c r="TBS115" s="131"/>
      <c r="TBT115" s="131"/>
      <c r="TBU115" s="131"/>
      <c r="TBV115" s="131"/>
      <c r="TBW115" s="131"/>
      <c r="TBX115" s="131"/>
      <c r="TBY115" s="131"/>
      <c r="TBZ115" s="131"/>
      <c r="TCA115" s="131"/>
      <c r="TCB115" s="131"/>
      <c r="TCC115" s="131"/>
      <c r="TCD115" s="131"/>
      <c r="TCE115" s="131"/>
      <c r="TCF115" s="131"/>
      <c r="TCG115" s="131"/>
      <c r="TCH115" s="131"/>
      <c r="TCI115" s="131"/>
      <c r="TCJ115" s="131"/>
      <c r="TCK115" s="131"/>
      <c r="TCL115" s="131"/>
      <c r="TCM115" s="131"/>
      <c r="TCN115" s="131"/>
      <c r="TCO115" s="131"/>
      <c r="TCP115" s="131"/>
      <c r="TCQ115" s="131"/>
      <c r="TCR115" s="131"/>
      <c r="TCS115" s="131"/>
      <c r="TCT115" s="131"/>
      <c r="TCU115" s="131"/>
      <c r="TCV115" s="131"/>
      <c r="TCW115" s="131"/>
      <c r="TCX115" s="131"/>
      <c r="TCY115" s="131"/>
      <c r="TCZ115" s="131"/>
      <c r="TDA115" s="131"/>
      <c r="TDB115" s="131"/>
      <c r="TDC115" s="131"/>
      <c r="TDD115" s="131"/>
      <c r="TDE115" s="131"/>
      <c r="TDF115" s="131"/>
      <c r="TDG115" s="131"/>
      <c r="TDH115" s="131"/>
      <c r="TDI115" s="131"/>
      <c r="TDJ115" s="131"/>
      <c r="TDK115" s="131"/>
      <c r="TDL115" s="131"/>
      <c r="TDM115" s="131"/>
      <c r="TDN115" s="131"/>
      <c r="TDO115" s="131"/>
      <c r="TDP115" s="131"/>
      <c r="TDQ115" s="131"/>
      <c r="TDR115" s="131"/>
      <c r="TDS115" s="131"/>
      <c r="TDT115" s="131"/>
      <c r="TDU115" s="131"/>
      <c r="TDV115" s="131"/>
      <c r="TDW115" s="131"/>
      <c r="TDX115" s="131"/>
      <c r="TDY115" s="131"/>
      <c r="TDZ115" s="131"/>
      <c r="TEA115" s="131"/>
      <c r="TEB115" s="131"/>
      <c r="TEC115" s="131"/>
      <c r="TED115" s="131"/>
      <c r="TEE115" s="131"/>
      <c r="TEF115" s="131"/>
      <c r="TEG115" s="131"/>
      <c r="TEH115" s="131"/>
      <c r="TEI115" s="131"/>
      <c r="TEJ115" s="131"/>
      <c r="TEK115" s="131"/>
      <c r="TEL115" s="131"/>
      <c r="TEM115" s="131"/>
      <c r="TEN115" s="131"/>
      <c r="TEO115" s="131"/>
      <c r="TEP115" s="131"/>
      <c r="TEQ115" s="131"/>
      <c r="TER115" s="131"/>
      <c r="TES115" s="131"/>
      <c r="TET115" s="131"/>
      <c r="TEU115" s="131"/>
      <c r="TEV115" s="131"/>
      <c r="TEW115" s="131"/>
      <c r="TEX115" s="131"/>
      <c r="TEY115" s="131"/>
      <c r="TEZ115" s="131"/>
      <c r="TFA115" s="131"/>
      <c r="TFB115" s="131"/>
      <c r="TFC115" s="131"/>
      <c r="TFD115" s="131"/>
      <c r="TFE115" s="131"/>
      <c r="TFF115" s="131"/>
      <c r="TFG115" s="131"/>
      <c r="TFH115" s="131"/>
      <c r="TFI115" s="131"/>
      <c r="TFJ115" s="131"/>
      <c r="TFK115" s="131"/>
      <c r="TFL115" s="131"/>
      <c r="TFM115" s="131"/>
      <c r="TFN115" s="131"/>
      <c r="TFO115" s="131"/>
      <c r="TFP115" s="131"/>
      <c r="TFQ115" s="131"/>
      <c r="TFR115" s="131"/>
      <c r="TFS115" s="131"/>
      <c r="TFT115" s="131"/>
      <c r="TFU115" s="131"/>
      <c r="TFV115" s="131"/>
      <c r="TFW115" s="131"/>
      <c r="TFX115" s="131"/>
      <c r="TFY115" s="131"/>
      <c r="TFZ115" s="131"/>
      <c r="TGA115" s="131"/>
      <c r="TGB115" s="131"/>
      <c r="TGC115" s="131"/>
      <c r="TGD115" s="131"/>
      <c r="TGE115" s="131"/>
      <c r="TGF115" s="131"/>
      <c r="TGG115" s="131"/>
      <c r="TGH115" s="131"/>
      <c r="TGI115" s="131"/>
      <c r="TGJ115" s="131"/>
      <c r="TGK115" s="131"/>
      <c r="TGL115" s="131"/>
      <c r="TGM115" s="131"/>
      <c r="TGN115" s="131"/>
      <c r="TGO115" s="131"/>
      <c r="TGP115" s="131"/>
      <c r="TGQ115" s="131"/>
      <c r="TGR115" s="131"/>
      <c r="TGS115" s="131"/>
      <c r="TGT115" s="131"/>
      <c r="TGU115" s="131"/>
      <c r="TGV115" s="131"/>
      <c r="TGW115" s="131"/>
      <c r="TGX115" s="131"/>
      <c r="TGY115" s="131"/>
      <c r="TGZ115" s="131"/>
      <c r="THA115" s="131"/>
      <c r="THB115" s="131"/>
      <c r="THC115" s="131"/>
      <c r="THD115" s="131"/>
      <c r="THE115" s="131"/>
      <c r="THF115" s="131"/>
      <c r="THG115" s="131"/>
      <c r="THH115" s="131"/>
      <c r="THI115" s="131"/>
      <c r="THJ115" s="131"/>
      <c r="THK115" s="131"/>
      <c r="THL115" s="131"/>
      <c r="THM115" s="131"/>
      <c r="THN115" s="131"/>
      <c r="THO115" s="131"/>
      <c r="THP115" s="131"/>
      <c r="THQ115" s="131"/>
      <c r="THR115" s="131"/>
      <c r="THS115" s="131"/>
      <c r="THT115" s="131"/>
      <c r="THU115" s="131"/>
      <c r="THV115" s="131"/>
      <c r="THW115" s="131"/>
      <c r="THX115" s="131"/>
      <c r="THY115" s="131"/>
      <c r="THZ115" s="131"/>
      <c r="TIA115" s="131"/>
      <c r="TIB115" s="131"/>
      <c r="TIC115" s="131"/>
      <c r="TID115" s="131"/>
      <c r="TIE115" s="131"/>
      <c r="TIF115" s="131"/>
      <c r="TIG115" s="131"/>
      <c r="TIH115" s="131"/>
      <c r="TII115" s="131"/>
      <c r="TIJ115" s="131"/>
      <c r="TIK115" s="131"/>
      <c r="TIL115" s="131"/>
      <c r="TIM115" s="131"/>
      <c r="TIN115" s="131"/>
      <c r="TIO115" s="131"/>
      <c r="TIP115" s="131"/>
      <c r="TIQ115" s="131"/>
      <c r="TIR115" s="131"/>
      <c r="TIS115" s="131"/>
      <c r="TIT115" s="131"/>
      <c r="TIU115" s="131"/>
      <c r="TIV115" s="131"/>
      <c r="TIW115" s="131"/>
      <c r="TIX115" s="131"/>
      <c r="TIY115" s="131"/>
      <c r="TIZ115" s="131"/>
      <c r="TJA115" s="131"/>
      <c r="TJB115" s="131"/>
      <c r="TJC115" s="131"/>
      <c r="TJD115" s="131"/>
      <c r="TJE115" s="131"/>
      <c r="TJF115" s="131"/>
      <c r="TJG115" s="131"/>
      <c r="TJH115" s="131"/>
      <c r="TJI115" s="131"/>
      <c r="TJJ115" s="131"/>
      <c r="TJK115" s="131"/>
      <c r="TJL115" s="131"/>
      <c r="TJM115" s="131"/>
      <c r="TJN115" s="131"/>
      <c r="TJO115" s="131"/>
      <c r="TJP115" s="131"/>
      <c r="TJQ115" s="131"/>
      <c r="TJR115" s="131"/>
      <c r="TJS115" s="131"/>
      <c r="TJT115" s="131"/>
      <c r="TJU115" s="131"/>
      <c r="TJV115" s="131"/>
      <c r="TJW115" s="131"/>
      <c r="TJX115" s="131"/>
      <c r="TJY115" s="131"/>
      <c r="TJZ115" s="131"/>
      <c r="TKA115" s="131"/>
      <c r="TKB115" s="131"/>
      <c r="TKC115" s="131"/>
      <c r="TKD115" s="131"/>
      <c r="TKE115" s="131"/>
      <c r="TKF115" s="131"/>
      <c r="TKG115" s="131"/>
      <c r="TKH115" s="131"/>
      <c r="TKI115" s="131"/>
      <c r="TKJ115" s="131"/>
      <c r="TKK115" s="131"/>
      <c r="TKL115" s="131"/>
      <c r="TKM115" s="131"/>
      <c r="TKN115" s="131"/>
      <c r="TKO115" s="131"/>
      <c r="TKP115" s="131"/>
      <c r="TKQ115" s="131"/>
      <c r="TKR115" s="131"/>
      <c r="TKS115" s="131"/>
      <c r="TKT115" s="131"/>
      <c r="TKU115" s="131"/>
      <c r="TKV115" s="131"/>
      <c r="TKW115" s="131"/>
      <c r="TKX115" s="131"/>
      <c r="TKY115" s="131"/>
      <c r="TKZ115" s="131"/>
      <c r="TLA115" s="131"/>
      <c r="TLB115" s="131"/>
      <c r="TLC115" s="131"/>
      <c r="TLD115" s="131"/>
      <c r="TLE115" s="131"/>
      <c r="TLF115" s="131"/>
      <c r="TLG115" s="131"/>
      <c r="TLH115" s="131"/>
      <c r="TLI115" s="131"/>
      <c r="TLJ115" s="131"/>
      <c r="TLK115" s="131"/>
      <c r="TLL115" s="131"/>
      <c r="TLM115" s="131"/>
      <c r="TLN115" s="131"/>
      <c r="TLO115" s="131"/>
      <c r="TLP115" s="131"/>
      <c r="TLQ115" s="131"/>
      <c r="TLR115" s="131"/>
      <c r="TLS115" s="131"/>
      <c r="TLT115" s="131"/>
      <c r="TLU115" s="131"/>
      <c r="TLV115" s="131"/>
      <c r="TLW115" s="131"/>
      <c r="TLX115" s="131"/>
      <c r="TLY115" s="131"/>
      <c r="TLZ115" s="131"/>
      <c r="TMA115" s="131"/>
      <c r="TMB115" s="131"/>
      <c r="TMC115" s="131"/>
      <c r="TMD115" s="131"/>
      <c r="TME115" s="131"/>
      <c r="TMF115" s="131"/>
      <c r="TMG115" s="131"/>
      <c r="TMH115" s="131"/>
      <c r="TMI115" s="131"/>
      <c r="TMJ115" s="131"/>
      <c r="TMK115" s="131"/>
      <c r="TML115" s="131"/>
      <c r="TMM115" s="131"/>
      <c r="TMN115" s="131"/>
      <c r="TMO115" s="131"/>
      <c r="TMP115" s="131"/>
      <c r="TMQ115" s="131"/>
      <c r="TMR115" s="131"/>
      <c r="TMS115" s="131"/>
      <c r="TMT115" s="131"/>
      <c r="TMU115" s="131"/>
      <c r="TMV115" s="131"/>
      <c r="TMW115" s="131"/>
      <c r="TMX115" s="131"/>
      <c r="TMY115" s="131"/>
      <c r="TMZ115" s="131"/>
      <c r="TNA115" s="131"/>
      <c r="TNB115" s="131"/>
      <c r="TNC115" s="131"/>
      <c r="TND115" s="131"/>
      <c r="TNE115" s="131"/>
      <c r="TNF115" s="131"/>
      <c r="TNG115" s="131"/>
      <c r="TNH115" s="131"/>
      <c r="TNI115" s="131"/>
      <c r="TNJ115" s="131"/>
      <c r="TNK115" s="131"/>
      <c r="TNL115" s="131"/>
      <c r="TNM115" s="131"/>
      <c r="TNN115" s="131"/>
      <c r="TNO115" s="131"/>
      <c r="TNP115" s="131"/>
      <c r="TNQ115" s="131"/>
      <c r="TNR115" s="131"/>
      <c r="TNS115" s="131"/>
      <c r="TNT115" s="131"/>
      <c r="TNU115" s="131"/>
      <c r="TNV115" s="131"/>
      <c r="TNW115" s="131"/>
      <c r="TNX115" s="131"/>
      <c r="TNY115" s="131"/>
      <c r="TNZ115" s="131"/>
      <c r="TOA115" s="131"/>
      <c r="TOB115" s="131"/>
      <c r="TOC115" s="131"/>
      <c r="TOD115" s="131"/>
      <c r="TOE115" s="131"/>
      <c r="TOF115" s="131"/>
      <c r="TOG115" s="131"/>
      <c r="TOH115" s="131"/>
      <c r="TOI115" s="131"/>
      <c r="TOJ115" s="131"/>
      <c r="TOK115" s="131"/>
      <c r="TOL115" s="131"/>
      <c r="TOM115" s="131"/>
      <c r="TON115" s="131"/>
      <c r="TOO115" s="131"/>
      <c r="TOP115" s="131"/>
      <c r="TOQ115" s="131"/>
      <c r="TOR115" s="131"/>
      <c r="TOS115" s="131"/>
      <c r="TOT115" s="131"/>
      <c r="TOU115" s="131"/>
      <c r="TOV115" s="131"/>
      <c r="TOW115" s="131"/>
      <c r="TOX115" s="131"/>
      <c r="TOY115" s="131"/>
      <c r="TOZ115" s="131"/>
      <c r="TPA115" s="131"/>
      <c r="TPB115" s="131"/>
      <c r="TPC115" s="131"/>
      <c r="TPD115" s="131"/>
      <c r="TPE115" s="131"/>
      <c r="TPF115" s="131"/>
      <c r="TPG115" s="131"/>
      <c r="TPH115" s="131"/>
      <c r="TPI115" s="131"/>
      <c r="TPJ115" s="131"/>
      <c r="TPK115" s="131"/>
      <c r="TPL115" s="131"/>
      <c r="TPM115" s="131"/>
      <c r="TPN115" s="131"/>
      <c r="TPO115" s="131"/>
      <c r="TPP115" s="131"/>
      <c r="TPQ115" s="131"/>
      <c r="TPR115" s="131"/>
      <c r="TPS115" s="131"/>
      <c r="TPT115" s="131"/>
      <c r="TPU115" s="131"/>
      <c r="TPV115" s="131"/>
      <c r="TPW115" s="131"/>
      <c r="TPX115" s="131"/>
      <c r="TPY115" s="131"/>
      <c r="TPZ115" s="131"/>
      <c r="TQA115" s="131"/>
      <c r="TQB115" s="131"/>
      <c r="TQC115" s="131"/>
      <c r="TQD115" s="131"/>
      <c r="TQE115" s="131"/>
      <c r="TQF115" s="131"/>
      <c r="TQG115" s="131"/>
      <c r="TQH115" s="131"/>
      <c r="TQI115" s="131"/>
      <c r="TQJ115" s="131"/>
      <c r="TQK115" s="131"/>
      <c r="TQL115" s="131"/>
      <c r="TQM115" s="131"/>
      <c r="TQN115" s="131"/>
      <c r="TQO115" s="131"/>
      <c r="TQP115" s="131"/>
      <c r="TQQ115" s="131"/>
      <c r="TQR115" s="131"/>
      <c r="TQS115" s="131"/>
      <c r="TQT115" s="131"/>
      <c r="TQU115" s="131"/>
      <c r="TQV115" s="131"/>
      <c r="TQW115" s="131"/>
      <c r="TQX115" s="131"/>
      <c r="TQY115" s="131"/>
      <c r="TQZ115" s="131"/>
      <c r="TRA115" s="131"/>
      <c r="TRB115" s="131"/>
      <c r="TRC115" s="131"/>
      <c r="TRD115" s="131"/>
      <c r="TRE115" s="131"/>
      <c r="TRF115" s="131"/>
      <c r="TRG115" s="131"/>
      <c r="TRH115" s="131"/>
      <c r="TRI115" s="131"/>
      <c r="TRJ115" s="131"/>
      <c r="TRK115" s="131"/>
      <c r="TRL115" s="131"/>
      <c r="TRM115" s="131"/>
      <c r="TRN115" s="131"/>
      <c r="TRO115" s="131"/>
      <c r="TRP115" s="131"/>
      <c r="TRQ115" s="131"/>
      <c r="TRR115" s="131"/>
      <c r="TRS115" s="131"/>
      <c r="TRT115" s="131"/>
      <c r="TRU115" s="131"/>
      <c r="TRV115" s="131"/>
      <c r="TRW115" s="131"/>
      <c r="TRX115" s="131"/>
      <c r="TRY115" s="131"/>
      <c r="TRZ115" s="131"/>
      <c r="TSA115" s="131"/>
      <c r="TSB115" s="131"/>
      <c r="TSC115" s="131"/>
      <c r="TSD115" s="131"/>
      <c r="TSE115" s="131"/>
      <c r="TSF115" s="131"/>
      <c r="TSG115" s="131"/>
      <c r="TSH115" s="131"/>
      <c r="TSI115" s="131"/>
      <c r="TSJ115" s="131"/>
      <c r="TSK115" s="131"/>
      <c r="TSL115" s="131"/>
      <c r="TSM115" s="131"/>
      <c r="TSN115" s="131"/>
      <c r="TSO115" s="131"/>
      <c r="TSP115" s="131"/>
      <c r="TSQ115" s="131"/>
      <c r="TSR115" s="131"/>
      <c r="TSS115" s="131"/>
      <c r="TST115" s="131"/>
      <c r="TSU115" s="131"/>
      <c r="TSV115" s="131"/>
      <c r="TSW115" s="131"/>
      <c r="TSX115" s="131"/>
      <c r="TSY115" s="131"/>
      <c r="TSZ115" s="131"/>
      <c r="TTA115" s="131"/>
      <c r="TTB115" s="131"/>
      <c r="TTC115" s="131"/>
      <c r="TTD115" s="131"/>
      <c r="TTE115" s="131"/>
      <c r="TTF115" s="131"/>
      <c r="TTG115" s="131"/>
      <c r="TTH115" s="131"/>
      <c r="TTI115" s="131"/>
      <c r="TTJ115" s="131"/>
      <c r="TTK115" s="131"/>
      <c r="TTL115" s="131"/>
      <c r="TTM115" s="131"/>
      <c r="TTN115" s="131"/>
      <c r="TTO115" s="131"/>
      <c r="TTP115" s="131"/>
      <c r="TTQ115" s="131"/>
      <c r="TTR115" s="131"/>
      <c r="TTS115" s="131"/>
      <c r="TTT115" s="131"/>
      <c r="TTU115" s="131"/>
      <c r="TTV115" s="131"/>
      <c r="TTW115" s="131"/>
      <c r="TTX115" s="131"/>
      <c r="TTY115" s="131"/>
      <c r="TTZ115" s="131"/>
      <c r="TUA115" s="131"/>
      <c r="TUB115" s="131"/>
      <c r="TUC115" s="131"/>
      <c r="TUD115" s="131"/>
      <c r="TUE115" s="131"/>
      <c r="TUF115" s="131"/>
      <c r="TUG115" s="131"/>
      <c r="TUH115" s="131"/>
      <c r="TUI115" s="131"/>
      <c r="TUJ115" s="131"/>
      <c r="TUK115" s="131"/>
      <c r="TUL115" s="131"/>
      <c r="TUM115" s="131"/>
      <c r="TUN115" s="131"/>
      <c r="TUO115" s="131"/>
      <c r="TUP115" s="131"/>
      <c r="TUQ115" s="131"/>
      <c r="TUR115" s="131"/>
      <c r="TUS115" s="131"/>
      <c r="TUT115" s="131"/>
      <c r="TUU115" s="131"/>
      <c r="TUV115" s="131"/>
      <c r="TUW115" s="131"/>
      <c r="TUX115" s="131"/>
      <c r="TUY115" s="131"/>
      <c r="TUZ115" s="131"/>
      <c r="TVA115" s="131"/>
      <c r="TVB115" s="131"/>
      <c r="TVC115" s="131"/>
      <c r="TVD115" s="131"/>
      <c r="TVE115" s="131"/>
      <c r="TVF115" s="131"/>
      <c r="TVG115" s="131"/>
      <c r="TVH115" s="131"/>
      <c r="TVI115" s="131"/>
      <c r="TVJ115" s="131"/>
      <c r="TVK115" s="131"/>
      <c r="TVL115" s="131"/>
      <c r="TVM115" s="131"/>
      <c r="TVN115" s="131"/>
      <c r="TVO115" s="131"/>
      <c r="TVP115" s="131"/>
      <c r="TVQ115" s="131"/>
      <c r="TVR115" s="131"/>
      <c r="TVS115" s="131"/>
      <c r="TVT115" s="131"/>
      <c r="TVU115" s="131"/>
      <c r="TVV115" s="131"/>
      <c r="TVW115" s="131"/>
      <c r="TVX115" s="131"/>
      <c r="TVY115" s="131"/>
      <c r="TVZ115" s="131"/>
      <c r="TWA115" s="131"/>
      <c r="TWB115" s="131"/>
      <c r="TWC115" s="131"/>
      <c r="TWD115" s="131"/>
      <c r="TWE115" s="131"/>
      <c r="TWF115" s="131"/>
      <c r="TWG115" s="131"/>
      <c r="TWH115" s="131"/>
      <c r="TWI115" s="131"/>
      <c r="TWJ115" s="131"/>
      <c r="TWK115" s="131"/>
      <c r="TWL115" s="131"/>
      <c r="TWM115" s="131"/>
      <c r="TWN115" s="131"/>
      <c r="TWO115" s="131"/>
      <c r="TWP115" s="131"/>
      <c r="TWQ115" s="131"/>
      <c r="TWR115" s="131"/>
      <c r="TWS115" s="131"/>
      <c r="TWT115" s="131"/>
      <c r="TWU115" s="131"/>
      <c r="TWV115" s="131"/>
      <c r="TWW115" s="131"/>
      <c r="TWX115" s="131"/>
      <c r="TWY115" s="131"/>
      <c r="TWZ115" s="131"/>
      <c r="TXA115" s="131"/>
      <c r="TXB115" s="131"/>
      <c r="TXC115" s="131"/>
      <c r="TXD115" s="131"/>
      <c r="TXE115" s="131"/>
      <c r="TXF115" s="131"/>
      <c r="TXG115" s="131"/>
      <c r="TXH115" s="131"/>
      <c r="TXI115" s="131"/>
      <c r="TXJ115" s="131"/>
      <c r="TXK115" s="131"/>
      <c r="TXL115" s="131"/>
      <c r="TXM115" s="131"/>
      <c r="TXN115" s="131"/>
      <c r="TXO115" s="131"/>
      <c r="TXP115" s="131"/>
      <c r="TXQ115" s="131"/>
      <c r="TXR115" s="131"/>
      <c r="TXS115" s="131"/>
      <c r="TXT115" s="131"/>
      <c r="TXU115" s="131"/>
      <c r="TXV115" s="131"/>
      <c r="TXW115" s="131"/>
      <c r="TXX115" s="131"/>
      <c r="TXY115" s="131"/>
      <c r="TXZ115" s="131"/>
      <c r="TYA115" s="131"/>
      <c r="TYB115" s="131"/>
      <c r="TYC115" s="131"/>
      <c r="TYD115" s="131"/>
      <c r="TYE115" s="131"/>
      <c r="TYF115" s="131"/>
      <c r="TYG115" s="131"/>
      <c r="TYH115" s="131"/>
      <c r="TYI115" s="131"/>
      <c r="TYJ115" s="131"/>
      <c r="TYK115" s="131"/>
      <c r="TYL115" s="131"/>
      <c r="TYM115" s="131"/>
      <c r="TYN115" s="131"/>
      <c r="TYO115" s="131"/>
      <c r="TYP115" s="131"/>
      <c r="TYQ115" s="131"/>
      <c r="TYR115" s="131"/>
      <c r="TYS115" s="131"/>
      <c r="TYT115" s="131"/>
      <c r="TYU115" s="131"/>
      <c r="TYV115" s="131"/>
      <c r="TYW115" s="131"/>
      <c r="TYX115" s="131"/>
      <c r="TYY115" s="131"/>
      <c r="TYZ115" s="131"/>
      <c r="TZA115" s="131"/>
      <c r="TZB115" s="131"/>
      <c r="TZC115" s="131"/>
      <c r="TZD115" s="131"/>
      <c r="TZE115" s="131"/>
      <c r="TZF115" s="131"/>
      <c r="TZG115" s="131"/>
      <c r="TZH115" s="131"/>
      <c r="TZI115" s="131"/>
      <c r="TZJ115" s="131"/>
      <c r="TZK115" s="131"/>
      <c r="TZL115" s="131"/>
      <c r="TZM115" s="131"/>
      <c r="TZN115" s="131"/>
      <c r="TZO115" s="131"/>
      <c r="TZP115" s="131"/>
      <c r="TZQ115" s="131"/>
      <c r="TZR115" s="131"/>
      <c r="TZS115" s="131"/>
      <c r="TZT115" s="131"/>
      <c r="TZU115" s="131"/>
      <c r="TZV115" s="131"/>
      <c r="TZW115" s="131"/>
      <c r="TZX115" s="131"/>
      <c r="TZY115" s="131"/>
      <c r="TZZ115" s="131"/>
      <c r="UAA115" s="131"/>
      <c r="UAB115" s="131"/>
      <c r="UAC115" s="131"/>
      <c r="UAD115" s="131"/>
      <c r="UAE115" s="131"/>
      <c r="UAF115" s="131"/>
      <c r="UAG115" s="131"/>
      <c r="UAH115" s="131"/>
      <c r="UAI115" s="131"/>
      <c r="UAJ115" s="131"/>
      <c r="UAK115" s="131"/>
      <c r="UAL115" s="131"/>
      <c r="UAM115" s="131"/>
      <c r="UAN115" s="131"/>
      <c r="UAO115" s="131"/>
      <c r="UAP115" s="131"/>
      <c r="UAQ115" s="131"/>
      <c r="UAR115" s="131"/>
      <c r="UAS115" s="131"/>
      <c r="UAT115" s="131"/>
      <c r="UAU115" s="131"/>
      <c r="UAV115" s="131"/>
      <c r="UAW115" s="131"/>
      <c r="UAX115" s="131"/>
      <c r="UAY115" s="131"/>
      <c r="UAZ115" s="131"/>
      <c r="UBA115" s="131"/>
      <c r="UBB115" s="131"/>
      <c r="UBC115" s="131"/>
      <c r="UBD115" s="131"/>
      <c r="UBE115" s="131"/>
      <c r="UBF115" s="131"/>
      <c r="UBG115" s="131"/>
      <c r="UBH115" s="131"/>
      <c r="UBI115" s="131"/>
      <c r="UBJ115" s="131"/>
      <c r="UBK115" s="131"/>
      <c r="UBL115" s="131"/>
      <c r="UBM115" s="131"/>
      <c r="UBN115" s="131"/>
      <c r="UBO115" s="131"/>
      <c r="UBP115" s="131"/>
      <c r="UBQ115" s="131"/>
      <c r="UBR115" s="131"/>
      <c r="UBS115" s="131"/>
      <c r="UBT115" s="131"/>
      <c r="UBU115" s="131"/>
      <c r="UBV115" s="131"/>
      <c r="UBW115" s="131"/>
      <c r="UBX115" s="131"/>
      <c r="UBY115" s="131"/>
      <c r="UBZ115" s="131"/>
      <c r="UCA115" s="131"/>
      <c r="UCB115" s="131"/>
      <c r="UCC115" s="131"/>
      <c r="UCD115" s="131"/>
      <c r="UCE115" s="131"/>
      <c r="UCF115" s="131"/>
      <c r="UCG115" s="131"/>
      <c r="UCH115" s="131"/>
      <c r="UCI115" s="131"/>
      <c r="UCJ115" s="131"/>
      <c r="UCK115" s="131"/>
      <c r="UCL115" s="131"/>
      <c r="UCM115" s="131"/>
      <c r="UCN115" s="131"/>
      <c r="UCO115" s="131"/>
      <c r="UCP115" s="131"/>
      <c r="UCQ115" s="131"/>
      <c r="UCR115" s="131"/>
      <c r="UCS115" s="131"/>
      <c r="UCT115" s="131"/>
      <c r="UCU115" s="131"/>
      <c r="UCV115" s="131"/>
      <c r="UCW115" s="131"/>
      <c r="UCX115" s="131"/>
      <c r="UCY115" s="131"/>
      <c r="UCZ115" s="131"/>
      <c r="UDA115" s="131"/>
      <c r="UDB115" s="131"/>
      <c r="UDC115" s="131"/>
      <c r="UDD115" s="131"/>
      <c r="UDE115" s="131"/>
      <c r="UDF115" s="131"/>
      <c r="UDG115" s="131"/>
      <c r="UDH115" s="131"/>
      <c r="UDI115" s="131"/>
      <c r="UDJ115" s="131"/>
      <c r="UDK115" s="131"/>
      <c r="UDL115" s="131"/>
      <c r="UDM115" s="131"/>
      <c r="UDN115" s="131"/>
      <c r="UDO115" s="131"/>
      <c r="UDP115" s="131"/>
      <c r="UDQ115" s="131"/>
      <c r="UDR115" s="131"/>
      <c r="UDS115" s="131"/>
      <c r="UDT115" s="131"/>
      <c r="UDU115" s="131"/>
      <c r="UDV115" s="131"/>
      <c r="UDW115" s="131"/>
      <c r="UDX115" s="131"/>
      <c r="UDY115" s="131"/>
      <c r="UDZ115" s="131"/>
      <c r="UEA115" s="131"/>
      <c r="UEB115" s="131"/>
      <c r="UEC115" s="131"/>
      <c r="UED115" s="131"/>
      <c r="UEE115" s="131"/>
      <c r="UEF115" s="131"/>
      <c r="UEG115" s="131"/>
      <c r="UEH115" s="131"/>
      <c r="UEI115" s="131"/>
      <c r="UEJ115" s="131"/>
      <c r="UEK115" s="131"/>
      <c r="UEL115" s="131"/>
      <c r="UEM115" s="131"/>
      <c r="UEN115" s="131"/>
      <c r="UEO115" s="131"/>
      <c r="UEP115" s="131"/>
      <c r="UEQ115" s="131"/>
      <c r="UER115" s="131"/>
      <c r="UES115" s="131"/>
      <c r="UET115" s="131"/>
      <c r="UEU115" s="131"/>
      <c r="UEV115" s="131"/>
      <c r="UEW115" s="131"/>
      <c r="UEX115" s="131"/>
      <c r="UEY115" s="131"/>
      <c r="UEZ115" s="131"/>
      <c r="UFA115" s="131"/>
      <c r="UFB115" s="131"/>
      <c r="UFC115" s="131"/>
      <c r="UFD115" s="131"/>
      <c r="UFE115" s="131"/>
      <c r="UFF115" s="131"/>
      <c r="UFG115" s="131"/>
      <c r="UFH115" s="131"/>
      <c r="UFI115" s="131"/>
      <c r="UFJ115" s="131"/>
      <c r="UFK115" s="131"/>
      <c r="UFL115" s="131"/>
      <c r="UFM115" s="131"/>
      <c r="UFN115" s="131"/>
      <c r="UFO115" s="131"/>
      <c r="UFP115" s="131"/>
      <c r="UFQ115" s="131"/>
      <c r="UFR115" s="131"/>
      <c r="UFS115" s="131"/>
      <c r="UFT115" s="131"/>
      <c r="UFU115" s="131"/>
      <c r="UFV115" s="131"/>
      <c r="UFW115" s="131"/>
      <c r="UFX115" s="131"/>
      <c r="UFY115" s="131"/>
      <c r="UFZ115" s="131"/>
      <c r="UGA115" s="131"/>
      <c r="UGB115" s="131"/>
      <c r="UGC115" s="131"/>
      <c r="UGD115" s="131"/>
      <c r="UGE115" s="131"/>
      <c r="UGF115" s="131"/>
      <c r="UGG115" s="131"/>
      <c r="UGH115" s="131"/>
      <c r="UGI115" s="131"/>
      <c r="UGJ115" s="131"/>
      <c r="UGK115" s="131"/>
      <c r="UGL115" s="131"/>
      <c r="UGM115" s="131"/>
      <c r="UGN115" s="131"/>
      <c r="UGO115" s="131"/>
      <c r="UGP115" s="131"/>
      <c r="UGQ115" s="131"/>
      <c r="UGR115" s="131"/>
      <c r="UGS115" s="131"/>
      <c r="UGT115" s="131"/>
      <c r="UGU115" s="131"/>
      <c r="UGV115" s="131"/>
      <c r="UGW115" s="131"/>
      <c r="UGX115" s="131"/>
      <c r="UGY115" s="131"/>
      <c r="UGZ115" s="131"/>
      <c r="UHA115" s="131"/>
      <c r="UHB115" s="131"/>
      <c r="UHC115" s="131"/>
      <c r="UHD115" s="131"/>
      <c r="UHE115" s="131"/>
      <c r="UHF115" s="131"/>
      <c r="UHG115" s="131"/>
      <c r="UHH115" s="131"/>
      <c r="UHI115" s="131"/>
      <c r="UHJ115" s="131"/>
      <c r="UHK115" s="131"/>
      <c r="UHL115" s="131"/>
      <c r="UHM115" s="131"/>
      <c r="UHN115" s="131"/>
      <c r="UHO115" s="131"/>
      <c r="UHP115" s="131"/>
      <c r="UHQ115" s="131"/>
      <c r="UHR115" s="131"/>
      <c r="UHS115" s="131"/>
      <c r="UHT115" s="131"/>
      <c r="UHU115" s="131"/>
      <c r="UHV115" s="131"/>
      <c r="UHW115" s="131"/>
      <c r="UHX115" s="131"/>
      <c r="UHY115" s="131"/>
      <c r="UHZ115" s="131"/>
      <c r="UIA115" s="131"/>
      <c r="UIB115" s="131"/>
      <c r="UIC115" s="131"/>
      <c r="UID115" s="131"/>
      <c r="UIE115" s="131"/>
      <c r="UIF115" s="131"/>
      <c r="UIG115" s="131"/>
      <c r="UIH115" s="131"/>
      <c r="UII115" s="131"/>
      <c r="UIJ115" s="131"/>
      <c r="UIK115" s="131"/>
      <c r="UIL115" s="131"/>
      <c r="UIM115" s="131"/>
      <c r="UIN115" s="131"/>
      <c r="UIO115" s="131"/>
      <c r="UIP115" s="131"/>
      <c r="UIQ115" s="131"/>
      <c r="UIR115" s="131"/>
      <c r="UIS115" s="131"/>
      <c r="UIT115" s="131"/>
      <c r="UIU115" s="131"/>
      <c r="UIV115" s="131"/>
      <c r="UIW115" s="131"/>
      <c r="UIX115" s="131"/>
      <c r="UIY115" s="131"/>
      <c r="UIZ115" s="131"/>
      <c r="UJA115" s="131"/>
      <c r="UJB115" s="131"/>
      <c r="UJC115" s="131"/>
      <c r="UJD115" s="131"/>
      <c r="UJE115" s="131"/>
      <c r="UJF115" s="131"/>
      <c r="UJG115" s="131"/>
      <c r="UJH115" s="131"/>
      <c r="UJI115" s="131"/>
      <c r="UJJ115" s="131"/>
      <c r="UJK115" s="131"/>
      <c r="UJL115" s="131"/>
      <c r="UJM115" s="131"/>
      <c r="UJN115" s="131"/>
      <c r="UJO115" s="131"/>
      <c r="UJP115" s="131"/>
      <c r="UJQ115" s="131"/>
      <c r="UJR115" s="131"/>
      <c r="UJS115" s="131"/>
      <c r="UJT115" s="131"/>
      <c r="UJU115" s="131"/>
      <c r="UJV115" s="131"/>
      <c r="UJW115" s="131"/>
      <c r="UJX115" s="131"/>
      <c r="UJY115" s="131"/>
      <c r="UJZ115" s="131"/>
      <c r="UKA115" s="131"/>
      <c r="UKB115" s="131"/>
      <c r="UKC115" s="131"/>
      <c r="UKD115" s="131"/>
      <c r="UKE115" s="131"/>
      <c r="UKF115" s="131"/>
      <c r="UKG115" s="131"/>
      <c r="UKH115" s="131"/>
      <c r="UKI115" s="131"/>
      <c r="UKJ115" s="131"/>
      <c r="UKK115" s="131"/>
      <c r="UKL115" s="131"/>
      <c r="UKM115" s="131"/>
      <c r="UKN115" s="131"/>
      <c r="UKO115" s="131"/>
      <c r="UKP115" s="131"/>
      <c r="UKQ115" s="131"/>
      <c r="UKR115" s="131"/>
      <c r="UKS115" s="131"/>
      <c r="UKT115" s="131"/>
      <c r="UKU115" s="131"/>
      <c r="UKV115" s="131"/>
      <c r="UKW115" s="131"/>
      <c r="UKX115" s="131"/>
      <c r="UKY115" s="131"/>
      <c r="UKZ115" s="131"/>
      <c r="ULA115" s="131"/>
      <c r="ULB115" s="131"/>
      <c r="ULC115" s="131"/>
      <c r="ULD115" s="131"/>
      <c r="ULE115" s="131"/>
      <c r="ULF115" s="131"/>
      <c r="ULG115" s="131"/>
      <c r="ULH115" s="131"/>
      <c r="ULI115" s="131"/>
      <c r="ULJ115" s="131"/>
      <c r="ULK115" s="131"/>
      <c r="ULL115" s="131"/>
      <c r="ULM115" s="131"/>
      <c r="ULN115" s="131"/>
      <c r="ULO115" s="131"/>
      <c r="ULP115" s="131"/>
      <c r="ULQ115" s="131"/>
      <c r="ULR115" s="131"/>
      <c r="ULS115" s="131"/>
      <c r="ULT115" s="131"/>
      <c r="ULU115" s="131"/>
      <c r="ULV115" s="131"/>
      <c r="ULW115" s="131"/>
      <c r="ULX115" s="131"/>
      <c r="ULY115" s="131"/>
      <c r="ULZ115" s="131"/>
      <c r="UMA115" s="131"/>
      <c r="UMB115" s="131"/>
      <c r="UMC115" s="131"/>
      <c r="UMD115" s="131"/>
      <c r="UME115" s="131"/>
      <c r="UMF115" s="131"/>
      <c r="UMG115" s="131"/>
      <c r="UMH115" s="131"/>
      <c r="UMI115" s="131"/>
      <c r="UMJ115" s="131"/>
      <c r="UMK115" s="131"/>
      <c r="UML115" s="131"/>
      <c r="UMM115" s="131"/>
      <c r="UMN115" s="131"/>
      <c r="UMO115" s="131"/>
      <c r="UMP115" s="131"/>
      <c r="UMQ115" s="131"/>
      <c r="UMR115" s="131"/>
      <c r="UMS115" s="131"/>
      <c r="UMT115" s="131"/>
      <c r="UMU115" s="131"/>
      <c r="UMV115" s="131"/>
      <c r="UMW115" s="131"/>
      <c r="UMX115" s="131"/>
      <c r="UMY115" s="131"/>
      <c r="UMZ115" s="131"/>
      <c r="UNA115" s="131"/>
      <c r="UNB115" s="131"/>
      <c r="UNC115" s="131"/>
      <c r="UND115" s="131"/>
      <c r="UNE115" s="131"/>
      <c r="UNF115" s="131"/>
      <c r="UNG115" s="131"/>
      <c r="UNH115" s="131"/>
      <c r="UNI115" s="131"/>
      <c r="UNJ115" s="131"/>
      <c r="UNK115" s="131"/>
      <c r="UNL115" s="131"/>
      <c r="UNM115" s="131"/>
      <c r="UNN115" s="131"/>
      <c r="UNO115" s="131"/>
      <c r="UNP115" s="131"/>
      <c r="UNQ115" s="131"/>
      <c r="UNR115" s="131"/>
      <c r="UNS115" s="131"/>
      <c r="UNT115" s="131"/>
      <c r="UNU115" s="131"/>
      <c r="UNV115" s="131"/>
      <c r="UNW115" s="131"/>
      <c r="UNX115" s="131"/>
      <c r="UNY115" s="131"/>
      <c r="UNZ115" s="131"/>
      <c r="UOA115" s="131"/>
      <c r="UOB115" s="131"/>
      <c r="UOC115" s="131"/>
      <c r="UOD115" s="131"/>
      <c r="UOE115" s="131"/>
      <c r="UOF115" s="131"/>
      <c r="UOG115" s="131"/>
      <c r="UOH115" s="131"/>
      <c r="UOI115" s="131"/>
      <c r="UOJ115" s="131"/>
      <c r="UOK115" s="131"/>
      <c r="UOL115" s="131"/>
      <c r="UOM115" s="131"/>
      <c r="UON115" s="131"/>
      <c r="UOO115" s="131"/>
      <c r="UOP115" s="131"/>
      <c r="UOQ115" s="131"/>
      <c r="UOR115" s="131"/>
      <c r="UOS115" s="131"/>
      <c r="UOT115" s="131"/>
      <c r="UOU115" s="131"/>
      <c r="UOV115" s="131"/>
      <c r="UOW115" s="131"/>
      <c r="UOX115" s="131"/>
      <c r="UOY115" s="131"/>
      <c r="UOZ115" s="131"/>
      <c r="UPA115" s="131"/>
      <c r="UPB115" s="131"/>
      <c r="UPC115" s="131"/>
      <c r="UPD115" s="131"/>
      <c r="UPE115" s="131"/>
      <c r="UPF115" s="131"/>
      <c r="UPG115" s="131"/>
      <c r="UPH115" s="131"/>
      <c r="UPI115" s="131"/>
      <c r="UPJ115" s="131"/>
      <c r="UPK115" s="131"/>
      <c r="UPL115" s="131"/>
      <c r="UPM115" s="131"/>
      <c r="UPN115" s="131"/>
      <c r="UPO115" s="131"/>
      <c r="UPP115" s="131"/>
      <c r="UPQ115" s="131"/>
      <c r="UPR115" s="131"/>
      <c r="UPS115" s="131"/>
      <c r="UPT115" s="131"/>
      <c r="UPU115" s="131"/>
      <c r="UPV115" s="131"/>
      <c r="UPW115" s="131"/>
      <c r="UPX115" s="131"/>
      <c r="UPY115" s="131"/>
      <c r="UPZ115" s="131"/>
      <c r="UQA115" s="131"/>
      <c r="UQB115" s="131"/>
      <c r="UQC115" s="131"/>
      <c r="UQD115" s="131"/>
      <c r="UQE115" s="131"/>
      <c r="UQF115" s="131"/>
      <c r="UQG115" s="131"/>
      <c r="UQH115" s="131"/>
      <c r="UQI115" s="131"/>
      <c r="UQJ115" s="131"/>
      <c r="UQK115" s="131"/>
      <c r="UQL115" s="131"/>
      <c r="UQM115" s="131"/>
      <c r="UQN115" s="131"/>
      <c r="UQO115" s="131"/>
      <c r="UQP115" s="131"/>
      <c r="UQQ115" s="131"/>
      <c r="UQR115" s="131"/>
      <c r="UQS115" s="131"/>
      <c r="UQT115" s="131"/>
      <c r="UQU115" s="131"/>
      <c r="UQV115" s="131"/>
      <c r="UQW115" s="131"/>
      <c r="UQX115" s="131"/>
      <c r="UQY115" s="131"/>
      <c r="UQZ115" s="131"/>
      <c r="URA115" s="131"/>
      <c r="URB115" s="131"/>
      <c r="URC115" s="131"/>
      <c r="URD115" s="131"/>
      <c r="URE115" s="131"/>
      <c r="URF115" s="131"/>
      <c r="URG115" s="131"/>
      <c r="URH115" s="131"/>
      <c r="URI115" s="131"/>
      <c r="URJ115" s="131"/>
      <c r="URK115" s="131"/>
      <c r="URL115" s="131"/>
      <c r="URM115" s="131"/>
      <c r="URN115" s="131"/>
      <c r="URO115" s="131"/>
      <c r="URP115" s="131"/>
      <c r="URQ115" s="131"/>
      <c r="URR115" s="131"/>
      <c r="URS115" s="131"/>
      <c r="URT115" s="131"/>
      <c r="URU115" s="131"/>
      <c r="URV115" s="131"/>
      <c r="URW115" s="131"/>
      <c r="URX115" s="131"/>
      <c r="URY115" s="131"/>
      <c r="URZ115" s="131"/>
      <c r="USA115" s="131"/>
      <c r="USB115" s="131"/>
      <c r="USC115" s="131"/>
      <c r="USD115" s="131"/>
      <c r="USE115" s="131"/>
      <c r="USF115" s="131"/>
      <c r="USG115" s="131"/>
      <c r="USH115" s="131"/>
      <c r="USI115" s="131"/>
      <c r="USJ115" s="131"/>
      <c r="USK115" s="131"/>
      <c r="USL115" s="131"/>
      <c r="USM115" s="131"/>
      <c r="USN115" s="131"/>
      <c r="USO115" s="131"/>
      <c r="USP115" s="131"/>
      <c r="USQ115" s="131"/>
      <c r="USR115" s="131"/>
      <c r="USS115" s="131"/>
      <c r="UST115" s="131"/>
      <c r="USU115" s="131"/>
      <c r="USV115" s="131"/>
      <c r="USW115" s="131"/>
      <c r="USX115" s="131"/>
      <c r="USY115" s="131"/>
      <c r="USZ115" s="131"/>
      <c r="UTA115" s="131"/>
      <c r="UTB115" s="131"/>
      <c r="UTC115" s="131"/>
      <c r="UTD115" s="131"/>
      <c r="UTE115" s="131"/>
      <c r="UTF115" s="131"/>
      <c r="UTG115" s="131"/>
      <c r="UTH115" s="131"/>
      <c r="UTI115" s="131"/>
      <c r="UTJ115" s="131"/>
      <c r="UTK115" s="131"/>
      <c r="UTL115" s="131"/>
      <c r="UTM115" s="131"/>
      <c r="UTN115" s="131"/>
      <c r="UTO115" s="131"/>
      <c r="UTP115" s="131"/>
      <c r="UTQ115" s="131"/>
      <c r="UTR115" s="131"/>
      <c r="UTS115" s="131"/>
      <c r="UTT115" s="131"/>
      <c r="UTU115" s="131"/>
      <c r="UTV115" s="131"/>
      <c r="UTW115" s="131"/>
      <c r="UTX115" s="131"/>
      <c r="UTY115" s="131"/>
      <c r="UTZ115" s="131"/>
      <c r="UUA115" s="131"/>
      <c r="UUB115" s="131"/>
      <c r="UUC115" s="131"/>
      <c r="UUD115" s="131"/>
      <c r="UUE115" s="131"/>
      <c r="UUF115" s="131"/>
      <c r="UUG115" s="131"/>
      <c r="UUH115" s="131"/>
      <c r="UUI115" s="131"/>
      <c r="UUJ115" s="131"/>
      <c r="UUK115" s="131"/>
      <c r="UUL115" s="131"/>
      <c r="UUM115" s="131"/>
      <c r="UUN115" s="131"/>
      <c r="UUO115" s="131"/>
      <c r="UUP115" s="131"/>
      <c r="UUQ115" s="131"/>
      <c r="UUR115" s="131"/>
      <c r="UUS115" s="131"/>
      <c r="UUT115" s="131"/>
      <c r="UUU115" s="131"/>
      <c r="UUV115" s="131"/>
      <c r="UUW115" s="131"/>
      <c r="UUX115" s="131"/>
      <c r="UUY115" s="131"/>
      <c r="UUZ115" s="131"/>
      <c r="UVA115" s="131"/>
      <c r="UVB115" s="131"/>
      <c r="UVC115" s="131"/>
      <c r="UVD115" s="131"/>
      <c r="UVE115" s="131"/>
      <c r="UVF115" s="131"/>
      <c r="UVG115" s="131"/>
      <c r="UVH115" s="131"/>
      <c r="UVI115" s="131"/>
      <c r="UVJ115" s="131"/>
      <c r="UVK115" s="131"/>
      <c r="UVL115" s="131"/>
      <c r="UVM115" s="131"/>
      <c r="UVN115" s="131"/>
      <c r="UVO115" s="131"/>
      <c r="UVP115" s="131"/>
      <c r="UVQ115" s="131"/>
      <c r="UVR115" s="131"/>
      <c r="UVS115" s="131"/>
      <c r="UVT115" s="131"/>
      <c r="UVU115" s="131"/>
      <c r="UVV115" s="131"/>
      <c r="UVW115" s="131"/>
      <c r="UVX115" s="131"/>
      <c r="UVY115" s="131"/>
      <c r="UVZ115" s="131"/>
      <c r="UWA115" s="131"/>
      <c r="UWB115" s="131"/>
      <c r="UWC115" s="131"/>
      <c r="UWD115" s="131"/>
      <c r="UWE115" s="131"/>
      <c r="UWF115" s="131"/>
      <c r="UWG115" s="131"/>
      <c r="UWH115" s="131"/>
      <c r="UWI115" s="131"/>
      <c r="UWJ115" s="131"/>
      <c r="UWK115" s="131"/>
      <c r="UWL115" s="131"/>
      <c r="UWM115" s="131"/>
      <c r="UWN115" s="131"/>
      <c r="UWO115" s="131"/>
      <c r="UWP115" s="131"/>
      <c r="UWQ115" s="131"/>
      <c r="UWR115" s="131"/>
      <c r="UWS115" s="131"/>
      <c r="UWT115" s="131"/>
      <c r="UWU115" s="131"/>
      <c r="UWV115" s="131"/>
      <c r="UWW115" s="131"/>
      <c r="UWX115" s="131"/>
      <c r="UWY115" s="131"/>
      <c r="UWZ115" s="131"/>
      <c r="UXA115" s="131"/>
      <c r="UXB115" s="131"/>
      <c r="UXC115" s="131"/>
      <c r="UXD115" s="131"/>
      <c r="UXE115" s="131"/>
      <c r="UXF115" s="131"/>
      <c r="UXG115" s="131"/>
      <c r="UXH115" s="131"/>
      <c r="UXI115" s="131"/>
      <c r="UXJ115" s="131"/>
      <c r="UXK115" s="131"/>
      <c r="UXL115" s="131"/>
      <c r="UXM115" s="131"/>
      <c r="UXN115" s="131"/>
      <c r="UXO115" s="131"/>
      <c r="UXP115" s="131"/>
      <c r="UXQ115" s="131"/>
      <c r="UXR115" s="131"/>
      <c r="UXS115" s="131"/>
      <c r="UXT115" s="131"/>
      <c r="UXU115" s="131"/>
      <c r="UXV115" s="131"/>
      <c r="UXW115" s="131"/>
      <c r="UXX115" s="131"/>
      <c r="UXY115" s="131"/>
      <c r="UXZ115" s="131"/>
      <c r="UYA115" s="131"/>
      <c r="UYB115" s="131"/>
      <c r="UYC115" s="131"/>
      <c r="UYD115" s="131"/>
      <c r="UYE115" s="131"/>
      <c r="UYF115" s="131"/>
      <c r="UYG115" s="131"/>
      <c r="UYH115" s="131"/>
      <c r="UYI115" s="131"/>
      <c r="UYJ115" s="131"/>
      <c r="UYK115" s="131"/>
      <c r="UYL115" s="131"/>
      <c r="UYM115" s="131"/>
      <c r="UYN115" s="131"/>
      <c r="UYO115" s="131"/>
      <c r="UYP115" s="131"/>
      <c r="UYQ115" s="131"/>
      <c r="UYR115" s="131"/>
      <c r="UYS115" s="131"/>
      <c r="UYT115" s="131"/>
      <c r="UYU115" s="131"/>
      <c r="UYV115" s="131"/>
      <c r="UYW115" s="131"/>
      <c r="UYX115" s="131"/>
      <c r="UYY115" s="131"/>
      <c r="UYZ115" s="131"/>
      <c r="UZA115" s="131"/>
      <c r="UZB115" s="131"/>
      <c r="UZC115" s="131"/>
      <c r="UZD115" s="131"/>
      <c r="UZE115" s="131"/>
      <c r="UZF115" s="131"/>
      <c r="UZG115" s="131"/>
      <c r="UZH115" s="131"/>
      <c r="UZI115" s="131"/>
      <c r="UZJ115" s="131"/>
      <c r="UZK115" s="131"/>
      <c r="UZL115" s="131"/>
      <c r="UZM115" s="131"/>
      <c r="UZN115" s="131"/>
      <c r="UZO115" s="131"/>
      <c r="UZP115" s="131"/>
      <c r="UZQ115" s="131"/>
      <c r="UZR115" s="131"/>
      <c r="UZS115" s="131"/>
      <c r="UZT115" s="131"/>
      <c r="UZU115" s="131"/>
      <c r="UZV115" s="131"/>
      <c r="UZW115" s="131"/>
      <c r="UZX115" s="131"/>
      <c r="UZY115" s="131"/>
      <c r="UZZ115" s="131"/>
      <c r="VAA115" s="131"/>
      <c r="VAB115" s="131"/>
      <c r="VAC115" s="131"/>
      <c r="VAD115" s="131"/>
      <c r="VAE115" s="131"/>
      <c r="VAF115" s="131"/>
      <c r="VAG115" s="131"/>
      <c r="VAH115" s="131"/>
      <c r="VAI115" s="131"/>
      <c r="VAJ115" s="131"/>
      <c r="VAK115" s="131"/>
      <c r="VAL115" s="131"/>
      <c r="VAM115" s="131"/>
      <c r="VAN115" s="131"/>
      <c r="VAO115" s="131"/>
      <c r="VAP115" s="131"/>
      <c r="VAQ115" s="131"/>
      <c r="VAR115" s="131"/>
      <c r="VAS115" s="131"/>
      <c r="VAT115" s="131"/>
      <c r="VAU115" s="131"/>
      <c r="VAV115" s="131"/>
      <c r="VAW115" s="131"/>
      <c r="VAX115" s="131"/>
      <c r="VAY115" s="131"/>
      <c r="VAZ115" s="131"/>
      <c r="VBA115" s="131"/>
      <c r="VBB115" s="131"/>
      <c r="VBC115" s="131"/>
      <c r="VBD115" s="131"/>
      <c r="VBE115" s="131"/>
      <c r="VBF115" s="131"/>
      <c r="VBG115" s="131"/>
      <c r="VBH115" s="131"/>
      <c r="VBI115" s="131"/>
      <c r="VBJ115" s="131"/>
      <c r="VBK115" s="131"/>
      <c r="VBL115" s="131"/>
      <c r="VBM115" s="131"/>
      <c r="VBN115" s="131"/>
      <c r="VBO115" s="131"/>
      <c r="VBP115" s="131"/>
      <c r="VBQ115" s="131"/>
      <c r="VBR115" s="131"/>
      <c r="VBS115" s="131"/>
      <c r="VBT115" s="131"/>
      <c r="VBU115" s="131"/>
      <c r="VBV115" s="131"/>
      <c r="VBW115" s="131"/>
      <c r="VBX115" s="131"/>
      <c r="VBY115" s="131"/>
      <c r="VBZ115" s="131"/>
      <c r="VCA115" s="131"/>
      <c r="VCB115" s="131"/>
      <c r="VCC115" s="131"/>
      <c r="VCD115" s="131"/>
      <c r="VCE115" s="131"/>
      <c r="VCF115" s="131"/>
      <c r="VCG115" s="131"/>
      <c r="VCH115" s="131"/>
      <c r="VCI115" s="131"/>
      <c r="VCJ115" s="131"/>
      <c r="VCK115" s="131"/>
      <c r="VCL115" s="131"/>
      <c r="VCM115" s="131"/>
      <c r="VCN115" s="131"/>
      <c r="VCO115" s="131"/>
      <c r="VCP115" s="131"/>
      <c r="VCQ115" s="131"/>
      <c r="VCR115" s="131"/>
      <c r="VCS115" s="131"/>
      <c r="VCT115" s="131"/>
      <c r="VCU115" s="131"/>
      <c r="VCV115" s="131"/>
      <c r="VCW115" s="131"/>
      <c r="VCX115" s="131"/>
      <c r="VCY115" s="131"/>
      <c r="VCZ115" s="131"/>
      <c r="VDA115" s="131"/>
      <c r="VDB115" s="131"/>
      <c r="VDC115" s="131"/>
      <c r="VDD115" s="131"/>
      <c r="VDE115" s="131"/>
      <c r="VDF115" s="131"/>
      <c r="VDG115" s="131"/>
      <c r="VDH115" s="131"/>
      <c r="VDI115" s="131"/>
      <c r="VDJ115" s="131"/>
      <c r="VDK115" s="131"/>
      <c r="VDL115" s="131"/>
      <c r="VDM115" s="131"/>
      <c r="VDN115" s="131"/>
      <c r="VDO115" s="131"/>
      <c r="VDP115" s="131"/>
      <c r="VDQ115" s="131"/>
      <c r="VDR115" s="131"/>
      <c r="VDS115" s="131"/>
      <c r="VDT115" s="131"/>
      <c r="VDU115" s="131"/>
      <c r="VDV115" s="131"/>
      <c r="VDW115" s="131"/>
      <c r="VDX115" s="131"/>
      <c r="VDY115" s="131"/>
      <c r="VDZ115" s="131"/>
      <c r="VEA115" s="131"/>
      <c r="VEB115" s="131"/>
      <c r="VEC115" s="131"/>
      <c r="VED115" s="131"/>
      <c r="VEE115" s="131"/>
      <c r="VEF115" s="131"/>
      <c r="VEG115" s="131"/>
      <c r="VEH115" s="131"/>
      <c r="VEI115" s="131"/>
      <c r="VEJ115" s="131"/>
      <c r="VEK115" s="131"/>
      <c r="VEL115" s="131"/>
      <c r="VEM115" s="131"/>
      <c r="VEN115" s="131"/>
      <c r="VEO115" s="131"/>
      <c r="VEP115" s="131"/>
      <c r="VEQ115" s="131"/>
      <c r="VER115" s="131"/>
      <c r="VES115" s="131"/>
      <c r="VET115" s="131"/>
      <c r="VEU115" s="131"/>
      <c r="VEV115" s="131"/>
      <c r="VEW115" s="131"/>
      <c r="VEX115" s="131"/>
      <c r="VEY115" s="131"/>
      <c r="VEZ115" s="131"/>
      <c r="VFA115" s="131"/>
      <c r="VFB115" s="131"/>
      <c r="VFC115" s="131"/>
      <c r="VFD115" s="131"/>
      <c r="VFE115" s="131"/>
      <c r="VFF115" s="131"/>
      <c r="VFG115" s="131"/>
      <c r="VFH115" s="131"/>
      <c r="VFI115" s="131"/>
      <c r="VFJ115" s="131"/>
      <c r="VFK115" s="131"/>
      <c r="VFL115" s="131"/>
      <c r="VFM115" s="131"/>
      <c r="VFN115" s="131"/>
      <c r="VFO115" s="131"/>
      <c r="VFP115" s="131"/>
      <c r="VFQ115" s="131"/>
      <c r="VFR115" s="131"/>
      <c r="VFS115" s="131"/>
      <c r="VFT115" s="131"/>
      <c r="VFU115" s="131"/>
      <c r="VFV115" s="131"/>
      <c r="VFW115" s="131"/>
      <c r="VFX115" s="131"/>
      <c r="VFY115" s="131"/>
      <c r="VFZ115" s="131"/>
      <c r="VGA115" s="131"/>
      <c r="VGB115" s="131"/>
      <c r="VGC115" s="131"/>
      <c r="VGD115" s="131"/>
      <c r="VGE115" s="131"/>
      <c r="VGF115" s="131"/>
      <c r="VGG115" s="131"/>
      <c r="VGH115" s="131"/>
      <c r="VGI115" s="131"/>
      <c r="VGJ115" s="131"/>
      <c r="VGK115" s="131"/>
      <c r="VGL115" s="131"/>
      <c r="VGM115" s="131"/>
      <c r="VGN115" s="131"/>
      <c r="VGO115" s="131"/>
      <c r="VGP115" s="131"/>
      <c r="VGQ115" s="131"/>
      <c r="VGR115" s="131"/>
      <c r="VGS115" s="131"/>
      <c r="VGT115" s="131"/>
      <c r="VGU115" s="131"/>
      <c r="VGV115" s="131"/>
      <c r="VGW115" s="131"/>
      <c r="VGX115" s="131"/>
      <c r="VGY115" s="131"/>
      <c r="VGZ115" s="131"/>
      <c r="VHA115" s="131"/>
      <c r="VHB115" s="131"/>
      <c r="VHC115" s="131"/>
      <c r="VHD115" s="131"/>
      <c r="VHE115" s="131"/>
      <c r="VHF115" s="131"/>
      <c r="VHG115" s="131"/>
      <c r="VHH115" s="131"/>
      <c r="VHI115" s="131"/>
      <c r="VHJ115" s="131"/>
      <c r="VHK115" s="131"/>
      <c r="VHL115" s="131"/>
      <c r="VHM115" s="131"/>
      <c r="VHN115" s="131"/>
      <c r="VHO115" s="131"/>
      <c r="VHP115" s="131"/>
      <c r="VHQ115" s="131"/>
      <c r="VHR115" s="131"/>
      <c r="VHS115" s="131"/>
      <c r="VHT115" s="131"/>
      <c r="VHU115" s="131"/>
      <c r="VHV115" s="131"/>
      <c r="VHW115" s="131"/>
      <c r="VHX115" s="131"/>
      <c r="VHY115" s="131"/>
      <c r="VHZ115" s="131"/>
      <c r="VIA115" s="131"/>
      <c r="VIB115" s="131"/>
      <c r="VIC115" s="131"/>
      <c r="VID115" s="131"/>
      <c r="VIE115" s="131"/>
      <c r="VIF115" s="131"/>
      <c r="VIG115" s="131"/>
      <c r="VIH115" s="131"/>
      <c r="VII115" s="131"/>
      <c r="VIJ115" s="131"/>
      <c r="VIK115" s="131"/>
      <c r="VIL115" s="131"/>
      <c r="VIM115" s="131"/>
      <c r="VIN115" s="131"/>
      <c r="VIO115" s="131"/>
      <c r="VIP115" s="131"/>
      <c r="VIQ115" s="131"/>
      <c r="VIR115" s="131"/>
      <c r="VIS115" s="131"/>
      <c r="VIT115" s="131"/>
      <c r="VIU115" s="131"/>
      <c r="VIV115" s="131"/>
      <c r="VIW115" s="131"/>
      <c r="VIX115" s="131"/>
      <c r="VIY115" s="131"/>
      <c r="VIZ115" s="131"/>
      <c r="VJA115" s="131"/>
      <c r="VJB115" s="131"/>
      <c r="VJC115" s="131"/>
      <c r="VJD115" s="131"/>
      <c r="VJE115" s="131"/>
      <c r="VJF115" s="131"/>
      <c r="VJG115" s="131"/>
      <c r="VJH115" s="131"/>
      <c r="VJI115" s="131"/>
      <c r="VJJ115" s="131"/>
      <c r="VJK115" s="131"/>
      <c r="VJL115" s="131"/>
      <c r="VJM115" s="131"/>
      <c r="VJN115" s="131"/>
      <c r="VJO115" s="131"/>
      <c r="VJP115" s="131"/>
      <c r="VJQ115" s="131"/>
      <c r="VJR115" s="131"/>
      <c r="VJS115" s="131"/>
      <c r="VJT115" s="131"/>
      <c r="VJU115" s="131"/>
      <c r="VJV115" s="131"/>
      <c r="VJW115" s="131"/>
      <c r="VJX115" s="131"/>
      <c r="VJY115" s="131"/>
      <c r="VJZ115" s="131"/>
      <c r="VKA115" s="131"/>
      <c r="VKB115" s="131"/>
      <c r="VKC115" s="131"/>
      <c r="VKD115" s="131"/>
      <c r="VKE115" s="131"/>
      <c r="VKF115" s="131"/>
      <c r="VKG115" s="131"/>
      <c r="VKH115" s="131"/>
      <c r="VKI115" s="131"/>
      <c r="VKJ115" s="131"/>
      <c r="VKK115" s="131"/>
      <c r="VKL115" s="131"/>
      <c r="VKM115" s="131"/>
      <c r="VKN115" s="131"/>
      <c r="VKO115" s="131"/>
      <c r="VKP115" s="131"/>
      <c r="VKQ115" s="131"/>
      <c r="VKR115" s="131"/>
      <c r="VKS115" s="131"/>
      <c r="VKT115" s="131"/>
      <c r="VKU115" s="131"/>
      <c r="VKV115" s="131"/>
      <c r="VKW115" s="131"/>
      <c r="VKX115" s="131"/>
      <c r="VKY115" s="131"/>
      <c r="VKZ115" s="131"/>
      <c r="VLA115" s="131"/>
      <c r="VLB115" s="131"/>
      <c r="VLC115" s="131"/>
      <c r="VLD115" s="131"/>
      <c r="VLE115" s="131"/>
      <c r="VLF115" s="131"/>
      <c r="VLG115" s="131"/>
      <c r="VLH115" s="131"/>
      <c r="VLI115" s="131"/>
      <c r="VLJ115" s="131"/>
      <c r="VLK115" s="131"/>
      <c r="VLL115" s="131"/>
      <c r="VLM115" s="131"/>
      <c r="VLN115" s="131"/>
      <c r="VLO115" s="131"/>
      <c r="VLP115" s="131"/>
      <c r="VLQ115" s="131"/>
      <c r="VLR115" s="131"/>
      <c r="VLS115" s="131"/>
      <c r="VLT115" s="131"/>
      <c r="VLU115" s="131"/>
      <c r="VLV115" s="131"/>
      <c r="VLW115" s="131"/>
      <c r="VLX115" s="131"/>
      <c r="VLY115" s="131"/>
      <c r="VLZ115" s="131"/>
      <c r="VMA115" s="131"/>
      <c r="VMB115" s="131"/>
      <c r="VMC115" s="131"/>
      <c r="VMD115" s="131"/>
      <c r="VME115" s="131"/>
      <c r="VMF115" s="131"/>
      <c r="VMG115" s="131"/>
      <c r="VMH115" s="131"/>
      <c r="VMI115" s="131"/>
      <c r="VMJ115" s="131"/>
      <c r="VMK115" s="131"/>
      <c r="VML115" s="131"/>
      <c r="VMM115" s="131"/>
      <c r="VMN115" s="131"/>
      <c r="VMO115" s="131"/>
      <c r="VMP115" s="131"/>
      <c r="VMQ115" s="131"/>
      <c r="VMR115" s="131"/>
      <c r="VMS115" s="131"/>
      <c r="VMT115" s="131"/>
      <c r="VMU115" s="131"/>
      <c r="VMV115" s="131"/>
      <c r="VMW115" s="131"/>
      <c r="VMX115" s="131"/>
      <c r="VMY115" s="131"/>
      <c r="VMZ115" s="131"/>
      <c r="VNA115" s="131"/>
      <c r="VNB115" s="131"/>
      <c r="VNC115" s="131"/>
      <c r="VND115" s="131"/>
      <c r="VNE115" s="131"/>
      <c r="VNF115" s="131"/>
      <c r="VNG115" s="131"/>
      <c r="VNH115" s="131"/>
      <c r="VNI115" s="131"/>
      <c r="VNJ115" s="131"/>
      <c r="VNK115" s="131"/>
      <c r="VNL115" s="131"/>
      <c r="VNM115" s="131"/>
      <c r="VNN115" s="131"/>
      <c r="VNO115" s="131"/>
      <c r="VNP115" s="131"/>
      <c r="VNQ115" s="131"/>
      <c r="VNR115" s="131"/>
      <c r="VNS115" s="131"/>
      <c r="VNT115" s="131"/>
      <c r="VNU115" s="131"/>
      <c r="VNV115" s="131"/>
      <c r="VNW115" s="131"/>
      <c r="VNX115" s="131"/>
      <c r="VNY115" s="131"/>
      <c r="VNZ115" s="131"/>
      <c r="VOA115" s="131"/>
      <c r="VOB115" s="131"/>
      <c r="VOC115" s="131"/>
      <c r="VOD115" s="131"/>
      <c r="VOE115" s="131"/>
      <c r="VOF115" s="131"/>
      <c r="VOG115" s="131"/>
      <c r="VOH115" s="131"/>
      <c r="VOI115" s="131"/>
      <c r="VOJ115" s="131"/>
      <c r="VOK115" s="131"/>
      <c r="VOL115" s="131"/>
      <c r="VOM115" s="131"/>
      <c r="VON115" s="131"/>
      <c r="VOO115" s="131"/>
      <c r="VOP115" s="131"/>
      <c r="VOQ115" s="131"/>
      <c r="VOR115" s="131"/>
      <c r="VOS115" s="131"/>
      <c r="VOT115" s="131"/>
      <c r="VOU115" s="131"/>
      <c r="VOV115" s="131"/>
      <c r="VOW115" s="131"/>
      <c r="VOX115" s="131"/>
      <c r="VOY115" s="131"/>
      <c r="VOZ115" s="131"/>
      <c r="VPA115" s="131"/>
      <c r="VPB115" s="131"/>
      <c r="VPC115" s="131"/>
      <c r="VPD115" s="131"/>
      <c r="VPE115" s="131"/>
      <c r="VPF115" s="131"/>
      <c r="VPG115" s="131"/>
      <c r="VPH115" s="131"/>
      <c r="VPI115" s="131"/>
      <c r="VPJ115" s="131"/>
      <c r="VPK115" s="131"/>
      <c r="VPL115" s="131"/>
      <c r="VPM115" s="131"/>
      <c r="VPN115" s="131"/>
      <c r="VPO115" s="131"/>
      <c r="VPP115" s="131"/>
      <c r="VPQ115" s="131"/>
      <c r="VPR115" s="131"/>
      <c r="VPS115" s="131"/>
      <c r="VPT115" s="131"/>
      <c r="VPU115" s="131"/>
      <c r="VPV115" s="131"/>
      <c r="VPW115" s="131"/>
      <c r="VPX115" s="131"/>
      <c r="VPY115" s="131"/>
      <c r="VPZ115" s="131"/>
      <c r="VQA115" s="131"/>
      <c r="VQB115" s="131"/>
      <c r="VQC115" s="131"/>
      <c r="VQD115" s="131"/>
      <c r="VQE115" s="131"/>
      <c r="VQF115" s="131"/>
      <c r="VQG115" s="131"/>
      <c r="VQH115" s="131"/>
      <c r="VQI115" s="131"/>
      <c r="VQJ115" s="131"/>
      <c r="VQK115" s="131"/>
      <c r="VQL115" s="131"/>
      <c r="VQM115" s="131"/>
      <c r="VQN115" s="131"/>
      <c r="VQO115" s="131"/>
      <c r="VQP115" s="131"/>
      <c r="VQQ115" s="131"/>
      <c r="VQR115" s="131"/>
      <c r="VQS115" s="131"/>
      <c r="VQT115" s="131"/>
      <c r="VQU115" s="131"/>
      <c r="VQV115" s="131"/>
      <c r="VQW115" s="131"/>
      <c r="VQX115" s="131"/>
      <c r="VQY115" s="131"/>
      <c r="VQZ115" s="131"/>
      <c r="VRA115" s="131"/>
      <c r="VRB115" s="131"/>
      <c r="VRC115" s="131"/>
      <c r="VRD115" s="131"/>
      <c r="VRE115" s="131"/>
      <c r="VRF115" s="131"/>
      <c r="VRG115" s="131"/>
      <c r="VRH115" s="131"/>
      <c r="VRI115" s="131"/>
      <c r="VRJ115" s="131"/>
      <c r="VRK115" s="131"/>
      <c r="VRL115" s="131"/>
      <c r="VRM115" s="131"/>
      <c r="VRN115" s="131"/>
      <c r="VRO115" s="131"/>
      <c r="VRP115" s="131"/>
      <c r="VRQ115" s="131"/>
      <c r="VRR115" s="131"/>
      <c r="VRS115" s="131"/>
      <c r="VRT115" s="131"/>
      <c r="VRU115" s="131"/>
      <c r="VRV115" s="131"/>
      <c r="VRW115" s="131"/>
      <c r="VRX115" s="131"/>
      <c r="VRY115" s="131"/>
      <c r="VRZ115" s="131"/>
      <c r="VSA115" s="131"/>
      <c r="VSB115" s="131"/>
      <c r="VSC115" s="131"/>
      <c r="VSD115" s="131"/>
      <c r="VSE115" s="131"/>
      <c r="VSF115" s="131"/>
      <c r="VSG115" s="131"/>
      <c r="VSH115" s="131"/>
      <c r="VSI115" s="131"/>
      <c r="VSJ115" s="131"/>
      <c r="VSK115" s="131"/>
      <c r="VSL115" s="131"/>
      <c r="VSM115" s="131"/>
      <c r="VSN115" s="131"/>
      <c r="VSO115" s="131"/>
      <c r="VSP115" s="131"/>
      <c r="VSQ115" s="131"/>
      <c r="VSR115" s="131"/>
      <c r="VSS115" s="131"/>
      <c r="VST115" s="131"/>
      <c r="VSU115" s="131"/>
      <c r="VSV115" s="131"/>
      <c r="VSW115" s="131"/>
      <c r="VSX115" s="131"/>
      <c r="VSY115" s="131"/>
      <c r="VSZ115" s="131"/>
      <c r="VTA115" s="131"/>
      <c r="VTB115" s="131"/>
      <c r="VTC115" s="131"/>
      <c r="VTD115" s="131"/>
      <c r="VTE115" s="131"/>
      <c r="VTF115" s="131"/>
      <c r="VTG115" s="131"/>
      <c r="VTH115" s="131"/>
      <c r="VTI115" s="131"/>
      <c r="VTJ115" s="131"/>
      <c r="VTK115" s="131"/>
      <c r="VTL115" s="131"/>
      <c r="VTM115" s="131"/>
      <c r="VTN115" s="131"/>
      <c r="VTO115" s="131"/>
      <c r="VTP115" s="131"/>
      <c r="VTQ115" s="131"/>
      <c r="VTR115" s="131"/>
      <c r="VTS115" s="131"/>
      <c r="VTT115" s="131"/>
      <c r="VTU115" s="131"/>
      <c r="VTV115" s="131"/>
      <c r="VTW115" s="131"/>
      <c r="VTX115" s="131"/>
      <c r="VTY115" s="131"/>
      <c r="VTZ115" s="131"/>
      <c r="VUA115" s="131"/>
      <c r="VUB115" s="131"/>
      <c r="VUC115" s="131"/>
      <c r="VUD115" s="131"/>
      <c r="VUE115" s="131"/>
      <c r="VUF115" s="131"/>
      <c r="VUG115" s="131"/>
      <c r="VUH115" s="131"/>
      <c r="VUI115" s="131"/>
      <c r="VUJ115" s="131"/>
      <c r="VUK115" s="131"/>
      <c r="VUL115" s="131"/>
      <c r="VUM115" s="131"/>
      <c r="VUN115" s="131"/>
      <c r="VUO115" s="131"/>
      <c r="VUP115" s="131"/>
      <c r="VUQ115" s="131"/>
      <c r="VUR115" s="131"/>
      <c r="VUS115" s="131"/>
      <c r="VUT115" s="131"/>
      <c r="VUU115" s="131"/>
      <c r="VUV115" s="131"/>
      <c r="VUW115" s="131"/>
      <c r="VUX115" s="131"/>
      <c r="VUY115" s="131"/>
      <c r="VUZ115" s="131"/>
      <c r="VVA115" s="131"/>
      <c r="VVB115" s="131"/>
      <c r="VVC115" s="131"/>
      <c r="VVD115" s="131"/>
      <c r="VVE115" s="131"/>
      <c r="VVF115" s="131"/>
      <c r="VVG115" s="131"/>
      <c r="VVH115" s="131"/>
      <c r="VVI115" s="131"/>
      <c r="VVJ115" s="131"/>
      <c r="VVK115" s="131"/>
      <c r="VVL115" s="131"/>
      <c r="VVM115" s="131"/>
      <c r="VVN115" s="131"/>
      <c r="VVO115" s="131"/>
      <c r="VVP115" s="131"/>
      <c r="VVQ115" s="131"/>
      <c r="VVR115" s="131"/>
      <c r="VVS115" s="131"/>
      <c r="VVT115" s="131"/>
      <c r="VVU115" s="131"/>
      <c r="VVV115" s="131"/>
      <c r="VVW115" s="131"/>
      <c r="VVX115" s="131"/>
      <c r="VVY115" s="131"/>
      <c r="VVZ115" s="131"/>
      <c r="VWA115" s="131"/>
      <c r="VWB115" s="131"/>
      <c r="VWC115" s="131"/>
      <c r="VWD115" s="131"/>
      <c r="VWE115" s="131"/>
      <c r="VWF115" s="131"/>
      <c r="VWG115" s="131"/>
      <c r="VWH115" s="131"/>
      <c r="VWI115" s="131"/>
      <c r="VWJ115" s="131"/>
      <c r="VWK115" s="131"/>
      <c r="VWL115" s="131"/>
      <c r="VWM115" s="131"/>
      <c r="VWN115" s="131"/>
      <c r="VWO115" s="131"/>
      <c r="VWP115" s="131"/>
      <c r="VWQ115" s="131"/>
      <c r="VWR115" s="131"/>
      <c r="VWS115" s="131"/>
      <c r="VWT115" s="131"/>
      <c r="VWU115" s="131"/>
      <c r="VWV115" s="131"/>
      <c r="VWW115" s="131"/>
      <c r="VWX115" s="131"/>
      <c r="VWY115" s="131"/>
      <c r="VWZ115" s="131"/>
      <c r="VXA115" s="131"/>
      <c r="VXB115" s="131"/>
      <c r="VXC115" s="131"/>
      <c r="VXD115" s="131"/>
      <c r="VXE115" s="131"/>
      <c r="VXF115" s="131"/>
      <c r="VXG115" s="131"/>
      <c r="VXH115" s="131"/>
      <c r="VXI115" s="131"/>
      <c r="VXJ115" s="131"/>
      <c r="VXK115" s="131"/>
      <c r="VXL115" s="131"/>
      <c r="VXM115" s="131"/>
      <c r="VXN115" s="131"/>
      <c r="VXO115" s="131"/>
      <c r="VXP115" s="131"/>
      <c r="VXQ115" s="131"/>
      <c r="VXR115" s="131"/>
      <c r="VXS115" s="131"/>
      <c r="VXT115" s="131"/>
      <c r="VXU115" s="131"/>
      <c r="VXV115" s="131"/>
      <c r="VXW115" s="131"/>
      <c r="VXX115" s="131"/>
      <c r="VXY115" s="131"/>
      <c r="VXZ115" s="131"/>
      <c r="VYA115" s="131"/>
      <c r="VYB115" s="131"/>
      <c r="VYC115" s="131"/>
      <c r="VYD115" s="131"/>
      <c r="VYE115" s="131"/>
      <c r="VYF115" s="131"/>
      <c r="VYG115" s="131"/>
      <c r="VYH115" s="131"/>
      <c r="VYI115" s="131"/>
      <c r="VYJ115" s="131"/>
      <c r="VYK115" s="131"/>
      <c r="VYL115" s="131"/>
      <c r="VYM115" s="131"/>
      <c r="VYN115" s="131"/>
      <c r="VYO115" s="131"/>
      <c r="VYP115" s="131"/>
      <c r="VYQ115" s="131"/>
      <c r="VYR115" s="131"/>
      <c r="VYS115" s="131"/>
      <c r="VYT115" s="131"/>
      <c r="VYU115" s="131"/>
      <c r="VYV115" s="131"/>
      <c r="VYW115" s="131"/>
      <c r="VYX115" s="131"/>
      <c r="VYY115" s="131"/>
      <c r="VYZ115" s="131"/>
      <c r="VZA115" s="131"/>
      <c r="VZB115" s="131"/>
      <c r="VZC115" s="131"/>
      <c r="VZD115" s="131"/>
      <c r="VZE115" s="131"/>
      <c r="VZF115" s="131"/>
      <c r="VZG115" s="131"/>
      <c r="VZH115" s="131"/>
      <c r="VZI115" s="131"/>
      <c r="VZJ115" s="131"/>
      <c r="VZK115" s="131"/>
      <c r="VZL115" s="131"/>
      <c r="VZM115" s="131"/>
      <c r="VZN115" s="131"/>
      <c r="VZO115" s="131"/>
      <c r="VZP115" s="131"/>
      <c r="VZQ115" s="131"/>
      <c r="VZR115" s="131"/>
      <c r="VZS115" s="131"/>
      <c r="VZT115" s="131"/>
      <c r="VZU115" s="131"/>
      <c r="VZV115" s="131"/>
      <c r="VZW115" s="131"/>
      <c r="VZX115" s="131"/>
      <c r="VZY115" s="131"/>
      <c r="VZZ115" s="131"/>
      <c r="WAA115" s="131"/>
      <c r="WAB115" s="131"/>
      <c r="WAC115" s="131"/>
      <c r="WAD115" s="131"/>
      <c r="WAE115" s="131"/>
      <c r="WAF115" s="131"/>
      <c r="WAG115" s="131"/>
      <c r="WAH115" s="131"/>
      <c r="WAI115" s="131"/>
      <c r="WAJ115" s="131"/>
      <c r="WAK115" s="131"/>
      <c r="WAL115" s="131"/>
      <c r="WAM115" s="131"/>
      <c r="WAN115" s="131"/>
      <c r="WAO115" s="131"/>
      <c r="WAP115" s="131"/>
      <c r="WAQ115" s="131"/>
      <c r="WAR115" s="131"/>
      <c r="WAS115" s="131"/>
      <c r="WAT115" s="131"/>
      <c r="WAU115" s="131"/>
      <c r="WAV115" s="131"/>
      <c r="WAW115" s="131"/>
      <c r="WAX115" s="131"/>
      <c r="WAY115" s="131"/>
      <c r="WAZ115" s="131"/>
      <c r="WBA115" s="131"/>
      <c r="WBB115" s="131"/>
      <c r="WBC115" s="131"/>
      <c r="WBD115" s="131"/>
      <c r="WBE115" s="131"/>
      <c r="WBF115" s="131"/>
      <c r="WBG115" s="131"/>
      <c r="WBH115" s="131"/>
      <c r="WBI115" s="131"/>
      <c r="WBJ115" s="131"/>
      <c r="WBK115" s="131"/>
      <c r="WBL115" s="131"/>
      <c r="WBM115" s="131"/>
      <c r="WBN115" s="131"/>
      <c r="WBO115" s="131"/>
      <c r="WBP115" s="131"/>
      <c r="WBQ115" s="131"/>
      <c r="WBR115" s="131"/>
      <c r="WBS115" s="131"/>
      <c r="WBT115" s="131"/>
      <c r="WBU115" s="131"/>
      <c r="WBV115" s="131"/>
      <c r="WBW115" s="131"/>
      <c r="WBX115" s="131"/>
      <c r="WBY115" s="131"/>
      <c r="WBZ115" s="131"/>
      <c r="WCA115" s="131"/>
      <c r="WCB115" s="131"/>
      <c r="WCC115" s="131"/>
      <c r="WCD115" s="131"/>
      <c r="WCE115" s="131"/>
      <c r="WCF115" s="131"/>
      <c r="WCG115" s="131"/>
      <c r="WCH115" s="131"/>
      <c r="WCI115" s="131"/>
      <c r="WCJ115" s="131"/>
      <c r="WCK115" s="131"/>
      <c r="WCL115" s="131"/>
      <c r="WCM115" s="131"/>
      <c r="WCN115" s="131"/>
      <c r="WCO115" s="131"/>
      <c r="WCP115" s="131"/>
      <c r="WCQ115" s="131"/>
      <c r="WCR115" s="131"/>
      <c r="WCS115" s="131"/>
      <c r="WCT115" s="131"/>
      <c r="WCU115" s="131"/>
      <c r="WCV115" s="131"/>
      <c r="WCW115" s="131"/>
      <c r="WCX115" s="131"/>
      <c r="WCY115" s="131"/>
      <c r="WCZ115" s="131"/>
      <c r="WDA115" s="131"/>
      <c r="WDB115" s="131"/>
      <c r="WDC115" s="131"/>
      <c r="WDD115" s="131"/>
      <c r="WDE115" s="131"/>
      <c r="WDF115" s="131"/>
      <c r="WDG115" s="131"/>
      <c r="WDH115" s="131"/>
      <c r="WDI115" s="131"/>
      <c r="WDJ115" s="131"/>
      <c r="WDK115" s="131"/>
      <c r="WDL115" s="131"/>
      <c r="WDM115" s="131"/>
      <c r="WDN115" s="131"/>
      <c r="WDO115" s="131"/>
      <c r="WDP115" s="131"/>
      <c r="WDQ115" s="131"/>
      <c r="WDR115" s="131"/>
      <c r="WDS115" s="131"/>
      <c r="WDT115" s="131"/>
      <c r="WDU115" s="131"/>
      <c r="WDV115" s="131"/>
      <c r="WDW115" s="131"/>
      <c r="WDX115" s="131"/>
      <c r="WDY115" s="131"/>
      <c r="WDZ115" s="131"/>
      <c r="WEA115" s="131"/>
      <c r="WEB115" s="131"/>
      <c r="WEC115" s="131"/>
      <c r="WED115" s="131"/>
      <c r="WEE115" s="131"/>
      <c r="WEF115" s="131"/>
      <c r="WEG115" s="131"/>
      <c r="WEH115" s="131"/>
      <c r="WEI115" s="131"/>
      <c r="WEJ115" s="131"/>
      <c r="WEK115" s="131"/>
      <c r="WEL115" s="131"/>
      <c r="WEM115" s="131"/>
      <c r="WEN115" s="131"/>
      <c r="WEO115" s="131"/>
      <c r="WEP115" s="131"/>
      <c r="WEQ115" s="131"/>
      <c r="WER115" s="131"/>
      <c r="WES115" s="131"/>
      <c r="WET115" s="131"/>
      <c r="WEU115" s="131"/>
      <c r="WEV115" s="131"/>
      <c r="WEW115" s="131"/>
      <c r="WEX115" s="131"/>
      <c r="WEY115" s="131"/>
      <c r="WEZ115" s="131"/>
      <c r="WFA115" s="131"/>
      <c r="WFB115" s="131"/>
      <c r="WFC115" s="131"/>
      <c r="WFD115" s="131"/>
      <c r="WFE115" s="131"/>
      <c r="WFF115" s="131"/>
      <c r="WFG115" s="131"/>
      <c r="WFH115" s="131"/>
      <c r="WFI115" s="131"/>
      <c r="WFJ115" s="131"/>
      <c r="WFK115" s="131"/>
      <c r="WFL115" s="131"/>
      <c r="WFM115" s="131"/>
      <c r="WFN115" s="131"/>
      <c r="WFO115" s="131"/>
      <c r="WFP115" s="131"/>
      <c r="WFQ115" s="131"/>
      <c r="WFR115" s="131"/>
      <c r="WFS115" s="131"/>
      <c r="WFT115" s="131"/>
      <c r="WFU115" s="131"/>
      <c r="WFV115" s="131"/>
      <c r="WFW115" s="131"/>
      <c r="WFX115" s="131"/>
      <c r="WFY115" s="131"/>
      <c r="WFZ115" s="131"/>
      <c r="WGA115" s="131"/>
      <c r="WGB115" s="131"/>
      <c r="WGC115" s="131"/>
      <c r="WGD115" s="131"/>
      <c r="WGE115" s="131"/>
      <c r="WGF115" s="131"/>
      <c r="WGG115" s="131"/>
      <c r="WGH115" s="131"/>
      <c r="WGI115" s="131"/>
      <c r="WGJ115" s="131"/>
      <c r="WGK115" s="131"/>
      <c r="WGL115" s="131"/>
      <c r="WGM115" s="131"/>
      <c r="WGN115" s="131"/>
      <c r="WGO115" s="131"/>
      <c r="WGP115" s="131"/>
      <c r="WGQ115" s="131"/>
      <c r="WGR115" s="131"/>
      <c r="WGS115" s="131"/>
      <c r="WGT115" s="131"/>
      <c r="WGU115" s="131"/>
      <c r="WGV115" s="131"/>
      <c r="WGW115" s="131"/>
      <c r="WGX115" s="131"/>
      <c r="WGY115" s="131"/>
      <c r="WGZ115" s="131"/>
      <c r="WHA115" s="131"/>
      <c r="WHB115" s="131"/>
      <c r="WHC115" s="131"/>
      <c r="WHD115" s="131"/>
      <c r="WHE115" s="131"/>
      <c r="WHF115" s="131"/>
      <c r="WHG115" s="131"/>
      <c r="WHH115" s="131"/>
      <c r="WHI115" s="131"/>
      <c r="WHJ115" s="131"/>
      <c r="WHK115" s="131"/>
      <c r="WHL115" s="131"/>
      <c r="WHM115" s="131"/>
      <c r="WHN115" s="131"/>
      <c r="WHO115" s="131"/>
      <c r="WHP115" s="131"/>
      <c r="WHQ115" s="131"/>
      <c r="WHR115" s="131"/>
      <c r="WHS115" s="131"/>
      <c r="WHT115" s="131"/>
      <c r="WHU115" s="131"/>
      <c r="WHV115" s="131"/>
      <c r="WHW115" s="131"/>
      <c r="WHX115" s="131"/>
      <c r="WHY115" s="131"/>
      <c r="WHZ115" s="131"/>
      <c r="WIA115" s="131"/>
      <c r="WIB115" s="131"/>
      <c r="WIC115" s="131"/>
      <c r="WID115" s="131"/>
      <c r="WIE115" s="131"/>
      <c r="WIF115" s="131"/>
      <c r="WIG115" s="131"/>
      <c r="WIH115" s="131"/>
      <c r="WII115" s="131"/>
      <c r="WIJ115" s="131"/>
      <c r="WIK115" s="131"/>
      <c r="WIL115" s="131"/>
      <c r="WIM115" s="131"/>
      <c r="WIN115" s="131"/>
      <c r="WIO115" s="131"/>
      <c r="WIP115" s="131"/>
      <c r="WIQ115" s="131"/>
      <c r="WIR115" s="131"/>
      <c r="WIS115" s="131"/>
      <c r="WIT115" s="131"/>
      <c r="WIU115" s="131"/>
      <c r="WIV115" s="131"/>
      <c r="WIW115" s="131"/>
      <c r="WIX115" s="131"/>
      <c r="WIY115" s="131"/>
      <c r="WIZ115" s="131"/>
      <c r="WJA115" s="131"/>
      <c r="WJB115" s="131"/>
      <c r="WJC115" s="131"/>
      <c r="WJD115" s="131"/>
      <c r="WJE115" s="131"/>
      <c r="WJF115" s="131"/>
      <c r="WJG115" s="131"/>
      <c r="WJH115" s="131"/>
      <c r="WJI115" s="131"/>
      <c r="WJJ115" s="131"/>
      <c r="WJK115" s="131"/>
      <c r="WJL115" s="131"/>
      <c r="WJM115" s="131"/>
      <c r="WJN115" s="131"/>
      <c r="WJO115" s="131"/>
      <c r="WJP115" s="131"/>
      <c r="WJQ115" s="131"/>
      <c r="WJR115" s="131"/>
      <c r="WJS115" s="131"/>
      <c r="WJT115" s="131"/>
      <c r="WJU115" s="131"/>
      <c r="WJV115" s="131"/>
      <c r="WJW115" s="131"/>
      <c r="WJX115" s="131"/>
      <c r="WJY115" s="131"/>
      <c r="WJZ115" s="131"/>
      <c r="WKA115" s="131"/>
      <c r="WKB115" s="131"/>
      <c r="WKC115" s="131"/>
      <c r="WKD115" s="131"/>
      <c r="WKE115" s="131"/>
      <c r="WKF115" s="131"/>
      <c r="WKG115" s="131"/>
      <c r="WKH115" s="131"/>
      <c r="WKI115" s="131"/>
      <c r="WKJ115" s="131"/>
      <c r="WKK115" s="131"/>
      <c r="WKL115" s="131"/>
      <c r="WKM115" s="131"/>
      <c r="WKN115" s="131"/>
      <c r="WKO115" s="131"/>
      <c r="WKP115" s="131"/>
      <c r="WKQ115" s="131"/>
      <c r="WKR115" s="131"/>
      <c r="WKS115" s="131"/>
      <c r="WKT115" s="131"/>
      <c r="WKU115" s="131"/>
      <c r="WKV115" s="131"/>
      <c r="WKW115" s="131"/>
      <c r="WKX115" s="131"/>
      <c r="WKY115" s="131"/>
      <c r="WKZ115" s="131"/>
      <c r="WLA115" s="131"/>
      <c r="WLB115" s="131"/>
      <c r="WLC115" s="131"/>
      <c r="WLD115" s="131"/>
      <c r="WLE115" s="131"/>
      <c r="WLF115" s="131"/>
      <c r="WLG115" s="131"/>
      <c r="WLH115" s="131"/>
      <c r="WLI115" s="131"/>
      <c r="WLJ115" s="131"/>
      <c r="WLK115" s="131"/>
      <c r="WLL115" s="131"/>
      <c r="WLM115" s="131"/>
      <c r="WLN115" s="131"/>
      <c r="WLO115" s="131"/>
      <c r="WLP115" s="131"/>
      <c r="WLQ115" s="131"/>
      <c r="WLR115" s="131"/>
      <c r="WLS115" s="131"/>
      <c r="WLT115" s="131"/>
      <c r="WLU115" s="131"/>
      <c r="WLV115" s="131"/>
      <c r="WLW115" s="131"/>
      <c r="WLX115" s="131"/>
      <c r="WLY115" s="131"/>
      <c r="WLZ115" s="131"/>
      <c r="WMA115" s="131"/>
      <c r="WMB115" s="131"/>
      <c r="WMC115" s="131"/>
      <c r="WMD115" s="131"/>
      <c r="WME115" s="131"/>
      <c r="WMF115" s="131"/>
      <c r="WMG115" s="131"/>
      <c r="WMH115" s="131"/>
      <c r="WMI115" s="131"/>
      <c r="WMJ115" s="131"/>
      <c r="WMK115" s="131"/>
      <c r="WML115" s="131"/>
      <c r="WMM115" s="131"/>
      <c r="WMN115" s="131"/>
      <c r="WMO115" s="131"/>
      <c r="WMP115" s="131"/>
      <c r="WMQ115" s="131"/>
      <c r="WMR115" s="131"/>
      <c r="WMS115" s="131"/>
      <c r="WMT115" s="131"/>
      <c r="WMU115" s="131"/>
      <c r="WMV115" s="131"/>
      <c r="WMW115" s="131"/>
      <c r="WMX115" s="131"/>
      <c r="WMY115" s="131"/>
      <c r="WMZ115" s="131"/>
      <c r="WNA115" s="131"/>
      <c r="WNB115" s="131"/>
      <c r="WNC115" s="131"/>
      <c r="WND115" s="131"/>
      <c r="WNE115" s="131"/>
      <c r="WNF115" s="131"/>
      <c r="WNG115" s="131"/>
      <c r="WNH115" s="131"/>
      <c r="WNI115" s="131"/>
      <c r="WNJ115" s="131"/>
      <c r="WNK115" s="131"/>
      <c r="WNL115" s="131"/>
      <c r="WNM115" s="131"/>
      <c r="WNN115" s="131"/>
      <c r="WNO115" s="131"/>
      <c r="WNP115" s="131"/>
      <c r="WNQ115" s="131"/>
      <c r="WNR115" s="131"/>
      <c r="WNS115" s="131"/>
      <c r="WNT115" s="131"/>
      <c r="WNU115" s="131"/>
      <c r="WNV115" s="131"/>
      <c r="WNW115" s="131"/>
      <c r="WNX115" s="131"/>
      <c r="WNY115" s="131"/>
      <c r="WNZ115" s="131"/>
      <c r="WOA115" s="131"/>
      <c r="WOB115" s="131"/>
      <c r="WOC115" s="131"/>
      <c r="WOD115" s="131"/>
      <c r="WOE115" s="131"/>
      <c r="WOF115" s="131"/>
      <c r="WOG115" s="131"/>
      <c r="WOH115" s="131"/>
      <c r="WOI115" s="131"/>
      <c r="WOJ115" s="131"/>
      <c r="WOK115" s="131"/>
      <c r="WOL115" s="131"/>
      <c r="WOM115" s="131"/>
      <c r="WON115" s="131"/>
      <c r="WOO115" s="131"/>
      <c r="WOP115" s="131"/>
      <c r="WOQ115" s="131"/>
      <c r="WOR115" s="131"/>
      <c r="WOS115" s="131"/>
      <c r="WOT115" s="131"/>
      <c r="WOU115" s="131"/>
      <c r="WOV115" s="131"/>
      <c r="WOW115" s="131"/>
      <c r="WOX115" s="131"/>
      <c r="WOY115" s="131"/>
      <c r="WOZ115" s="131"/>
      <c r="WPA115" s="131"/>
      <c r="WPB115" s="131"/>
      <c r="WPC115" s="131"/>
      <c r="WPD115" s="131"/>
      <c r="WPE115" s="131"/>
      <c r="WPF115" s="131"/>
      <c r="WPG115" s="131"/>
      <c r="WPH115" s="131"/>
      <c r="WPI115" s="131"/>
      <c r="WPJ115" s="131"/>
      <c r="WPK115" s="131"/>
      <c r="WPL115" s="131"/>
      <c r="WPM115" s="131"/>
      <c r="WPN115" s="131"/>
      <c r="WPO115" s="131"/>
      <c r="WPP115" s="131"/>
      <c r="WPQ115" s="131"/>
      <c r="WPR115" s="131"/>
      <c r="WPS115" s="131"/>
      <c r="WPT115" s="131"/>
      <c r="WPU115" s="131"/>
      <c r="WPV115" s="131"/>
      <c r="WPW115" s="131"/>
      <c r="WPX115" s="131"/>
      <c r="WPY115" s="131"/>
      <c r="WPZ115" s="131"/>
      <c r="WQA115" s="131"/>
      <c r="WQB115" s="131"/>
      <c r="WQC115" s="131"/>
      <c r="WQD115" s="131"/>
      <c r="WQE115" s="131"/>
      <c r="WQF115" s="131"/>
      <c r="WQG115" s="131"/>
      <c r="WQH115" s="131"/>
      <c r="WQI115" s="131"/>
      <c r="WQJ115" s="131"/>
      <c r="WQK115" s="131"/>
      <c r="WQL115" s="131"/>
      <c r="WQM115" s="131"/>
      <c r="WQN115" s="131"/>
      <c r="WQO115" s="131"/>
      <c r="WQP115" s="131"/>
      <c r="WQQ115" s="131"/>
      <c r="WQR115" s="131"/>
      <c r="WQS115" s="131"/>
      <c r="WQT115" s="131"/>
      <c r="WQU115" s="131"/>
      <c r="WQV115" s="131"/>
      <c r="WQW115" s="131"/>
      <c r="WQX115" s="131"/>
      <c r="WQY115" s="131"/>
      <c r="WQZ115" s="131"/>
      <c r="WRA115" s="131"/>
      <c r="WRB115" s="131"/>
      <c r="WRC115" s="131"/>
      <c r="WRD115" s="131"/>
      <c r="WRE115" s="131"/>
      <c r="WRF115" s="131"/>
      <c r="WRG115" s="131"/>
      <c r="WRH115" s="131"/>
      <c r="WRI115" s="131"/>
      <c r="WRJ115" s="131"/>
      <c r="WRK115" s="131"/>
      <c r="WRL115" s="131"/>
      <c r="WRM115" s="131"/>
      <c r="WRN115" s="131"/>
      <c r="WRO115" s="131"/>
      <c r="WRP115" s="131"/>
      <c r="WRQ115" s="131"/>
      <c r="WRR115" s="131"/>
      <c r="WRS115" s="131"/>
      <c r="WRT115" s="131"/>
      <c r="WRU115" s="131"/>
      <c r="WRV115" s="131"/>
      <c r="WRW115" s="131"/>
      <c r="WRX115" s="131"/>
      <c r="WRY115" s="131"/>
      <c r="WRZ115" s="131"/>
      <c r="WSA115" s="131"/>
      <c r="WSB115" s="131"/>
      <c r="WSC115" s="131"/>
      <c r="WSD115" s="131"/>
      <c r="WSE115" s="131"/>
      <c r="WSF115" s="131"/>
      <c r="WSG115" s="131"/>
      <c r="WSH115" s="131"/>
      <c r="WSI115" s="131"/>
      <c r="WSJ115" s="131"/>
      <c r="WSK115" s="131"/>
      <c r="WSL115" s="131"/>
      <c r="WSM115" s="131"/>
      <c r="WSN115" s="131"/>
      <c r="WSO115" s="131"/>
      <c r="WSP115" s="131"/>
      <c r="WSQ115" s="131"/>
      <c r="WSR115" s="131"/>
      <c r="WSS115" s="131"/>
      <c r="WST115" s="131"/>
      <c r="WSU115" s="131"/>
      <c r="WSV115" s="131"/>
      <c r="WSW115" s="131"/>
      <c r="WSX115" s="131"/>
      <c r="WSY115" s="131"/>
      <c r="WSZ115" s="131"/>
      <c r="WTA115" s="131"/>
      <c r="WTB115" s="131"/>
      <c r="WTC115" s="131"/>
      <c r="WTD115" s="131"/>
      <c r="WTE115" s="131"/>
      <c r="WTF115" s="131"/>
      <c r="WTG115" s="131"/>
      <c r="WTH115" s="131"/>
      <c r="WTI115" s="131"/>
      <c r="WTJ115" s="131"/>
      <c r="WTK115" s="131"/>
      <c r="WTL115" s="131"/>
      <c r="WTM115" s="131"/>
      <c r="WTN115" s="131"/>
      <c r="WTO115" s="131"/>
      <c r="WTP115" s="131"/>
      <c r="WTQ115" s="131"/>
      <c r="WTR115" s="131"/>
      <c r="WTS115" s="131"/>
      <c r="WTT115" s="131"/>
      <c r="WTU115" s="131"/>
      <c r="WTV115" s="131"/>
      <c r="WTW115" s="131"/>
      <c r="WTX115" s="131"/>
      <c r="WTY115" s="131"/>
      <c r="WTZ115" s="131"/>
      <c r="WUA115" s="131"/>
      <c r="WUB115" s="131"/>
      <c r="WUC115" s="131"/>
      <c r="WUD115" s="131"/>
      <c r="WUE115" s="131"/>
      <c r="WUF115" s="131"/>
      <c r="WUG115" s="131"/>
      <c r="WUH115" s="131"/>
      <c r="WUI115" s="131"/>
      <c r="WUJ115" s="131"/>
      <c r="WUK115" s="131"/>
      <c r="WUL115" s="131"/>
      <c r="WUM115" s="131"/>
      <c r="WUN115" s="131"/>
      <c r="WUO115" s="131"/>
      <c r="WUP115" s="131"/>
      <c r="WUQ115" s="131"/>
      <c r="WUR115" s="131"/>
      <c r="WUS115" s="131"/>
      <c r="WUT115" s="131"/>
      <c r="WUU115" s="131"/>
      <c r="WUV115" s="131"/>
      <c r="WUW115" s="131"/>
      <c r="WUX115" s="131"/>
      <c r="WUY115" s="131"/>
      <c r="WUZ115" s="131"/>
      <c r="WVA115" s="131"/>
      <c r="WVB115" s="131"/>
      <c r="WVC115" s="131"/>
      <c r="WVD115" s="131"/>
      <c r="WVE115" s="131"/>
      <c r="WVF115" s="131"/>
      <c r="WVG115" s="131"/>
      <c r="WVH115" s="131"/>
      <c r="WVI115" s="131"/>
      <c r="WVJ115" s="131"/>
      <c r="WVK115" s="131"/>
      <c r="WVL115" s="131"/>
      <c r="WVM115" s="131"/>
      <c r="WVN115" s="131"/>
      <c r="WVO115" s="131"/>
      <c r="WVP115" s="131"/>
      <c r="WVQ115" s="131"/>
      <c r="WVR115" s="131"/>
      <c r="WVS115" s="131"/>
      <c r="WVT115" s="131"/>
      <c r="WVU115" s="131"/>
      <c r="WVV115" s="131"/>
      <c r="WVW115" s="131"/>
      <c r="WVX115" s="131"/>
      <c r="WVY115" s="131"/>
      <c r="WVZ115" s="131"/>
      <c r="WWA115" s="131"/>
      <c r="WWB115" s="131"/>
      <c r="WWC115" s="131"/>
      <c r="WWD115" s="131"/>
      <c r="WWE115" s="131"/>
      <c r="WWF115" s="131"/>
      <c r="WWG115" s="131"/>
      <c r="WWH115" s="131"/>
      <c r="WWI115" s="131"/>
      <c r="WWJ115" s="131"/>
      <c r="WWK115" s="131"/>
      <c r="WWL115" s="131"/>
      <c r="WWM115" s="131"/>
      <c r="WWN115" s="131"/>
      <c r="WWO115" s="131"/>
      <c r="WWP115" s="131"/>
      <c r="WWQ115" s="131"/>
      <c r="WWR115" s="131"/>
      <c r="WWS115" s="131"/>
      <c r="WWT115" s="131"/>
      <c r="WWU115" s="131"/>
      <c r="WWV115" s="131"/>
      <c r="WWW115" s="131"/>
      <c r="WWX115" s="131"/>
      <c r="WWY115" s="131"/>
      <c r="WWZ115" s="131"/>
      <c r="WXA115" s="131"/>
      <c r="WXB115" s="131"/>
      <c r="WXC115" s="131"/>
      <c r="WXD115" s="131"/>
      <c r="WXE115" s="131"/>
      <c r="WXF115" s="131"/>
      <c r="WXG115" s="131"/>
      <c r="WXH115" s="131"/>
      <c r="WXI115" s="131"/>
      <c r="WXJ115" s="131"/>
      <c r="WXK115" s="131"/>
      <c r="WXL115" s="131"/>
      <c r="WXM115" s="131"/>
      <c r="WXN115" s="131"/>
      <c r="WXO115" s="131"/>
      <c r="WXP115" s="131"/>
      <c r="WXQ115" s="131"/>
      <c r="WXR115" s="131"/>
      <c r="WXS115" s="131"/>
      <c r="WXT115" s="131"/>
      <c r="WXU115" s="131"/>
      <c r="WXV115" s="131"/>
      <c r="WXW115" s="131"/>
      <c r="WXX115" s="131"/>
      <c r="WXY115" s="131"/>
      <c r="WXZ115" s="131"/>
      <c r="WYA115" s="131"/>
      <c r="WYB115" s="131"/>
      <c r="WYC115" s="131"/>
      <c r="WYD115" s="131"/>
      <c r="WYE115" s="131"/>
      <c r="WYF115" s="131"/>
      <c r="WYG115" s="131"/>
      <c r="WYH115" s="131"/>
      <c r="WYI115" s="131"/>
      <c r="WYJ115" s="131"/>
      <c r="WYK115" s="131"/>
      <c r="WYL115" s="131"/>
      <c r="WYM115" s="131"/>
      <c r="WYN115" s="131"/>
      <c r="WYO115" s="131"/>
      <c r="WYP115" s="131"/>
      <c r="WYQ115" s="131"/>
      <c r="WYR115" s="131"/>
      <c r="WYS115" s="131"/>
      <c r="WYT115" s="131"/>
      <c r="WYU115" s="131"/>
      <c r="WYV115" s="131"/>
      <c r="WYW115" s="131"/>
      <c r="WYX115" s="131"/>
      <c r="WYY115" s="131"/>
      <c r="WYZ115" s="131"/>
      <c r="WZA115" s="131"/>
      <c r="WZB115" s="131"/>
      <c r="WZC115" s="131"/>
      <c r="WZD115" s="131"/>
      <c r="WZE115" s="131"/>
      <c r="WZF115" s="131"/>
      <c r="WZG115" s="131"/>
      <c r="WZH115" s="131"/>
      <c r="WZI115" s="131"/>
      <c r="WZJ115" s="131"/>
      <c r="WZK115" s="131"/>
      <c r="WZL115" s="131"/>
      <c r="WZM115" s="131"/>
      <c r="WZN115" s="131"/>
      <c r="WZO115" s="131"/>
      <c r="WZP115" s="131"/>
      <c r="WZQ115" s="131"/>
      <c r="WZR115" s="131"/>
      <c r="WZS115" s="131"/>
      <c r="WZT115" s="131"/>
      <c r="WZU115" s="131"/>
      <c r="WZV115" s="131"/>
      <c r="WZW115" s="131"/>
      <c r="WZX115" s="131"/>
      <c r="WZY115" s="131"/>
      <c r="WZZ115" s="131"/>
      <c r="XAA115" s="131"/>
      <c r="XAB115" s="131"/>
      <c r="XAC115" s="131"/>
      <c r="XAD115" s="131"/>
      <c r="XAE115" s="131"/>
      <c r="XAF115" s="131"/>
      <c r="XAG115" s="131"/>
      <c r="XAH115" s="131"/>
      <c r="XAI115" s="131"/>
      <c r="XAJ115" s="131"/>
      <c r="XAK115" s="131"/>
      <c r="XAL115" s="131"/>
      <c r="XAM115" s="131"/>
      <c r="XAN115" s="131"/>
      <c r="XAO115" s="131"/>
      <c r="XAP115" s="131"/>
      <c r="XAQ115" s="131"/>
      <c r="XAR115" s="131"/>
      <c r="XAS115" s="131"/>
      <c r="XAT115" s="131"/>
      <c r="XAU115" s="131"/>
      <c r="XAV115" s="131"/>
      <c r="XAW115" s="131"/>
      <c r="XAX115" s="131"/>
      <c r="XAY115" s="131"/>
      <c r="XAZ115" s="131"/>
      <c r="XBA115" s="131"/>
      <c r="XBB115" s="131"/>
      <c r="XBC115" s="131"/>
      <c r="XBD115" s="131"/>
      <c r="XBE115" s="131"/>
      <c r="XBF115" s="131"/>
      <c r="XBG115" s="131"/>
      <c r="XBH115" s="131"/>
      <c r="XBI115" s="131"/>
      <c r="XBJ115" s="131"/>
      <c r="XBK115" s="131"/>
      <c r="XBL115" s="131"/>
      <c r="XBM115" s="131"/>
      <c r="XBN115" s="131"/>
      <c r="XBO115" s="131"/>
      <c r="XBP115" s="131"/>
      <c r="XBQ115" s="131"/>
      <c r="XBR115" s="131"/>
      <c r="XBS115" s="131"/>
      <c r="XBT115" s="131"/>
      <c r="XBU115" s="131"/>
      <c r="XBV115" s="131"/>
      <c r="XBW115" s="131"/>
      <c r="XBX115" s="131"/>
      <c r="XBY115" s="131"/>
      <c r="XBZ115" s="131"/>
      <c r="XCA115" s="131"/>
      <c r="XCB115" s="131"/>
      <c r="XCC115" s="131"/>
      <c r="XCD115" s="131"/>
      <c r="XCE115" s="131"/>
      <c r="XCF115" s="131"/>
      <c r="XCG115" s="131"/>
      <c r="XCH115" s="131"/>
      <c r="XCI115" s="131"/>
      <c r="XCJ115" s="131"/>
      <c r="XCK115" s="131"/>
      <c r="XCL115" s="131"/>
      <c r="XCM115" s="131"/>
      <c r="XCN115" s="131"/>
      <c r="XCO115" s="131"/>
      <c r="XCP115" s="131"/>
      <c r="XCQ115" s="131"/>
      <c r="XCR115" s="131"/>
      <c r="XCS115" s="131"/>
      <c r="XCT115" s="131"/>
      <c r="XCU115" s="131"/>
      <c r="XCV115" s="131"/>
      <c r="XCW115" s="131"/>
      <c r="XCX115" s="131"/>
      <c r="XCY115" s="131"/>
      <c r="XCZ115" s="131"/>
      <c r="XDA115" s="131"/>
      <c r="XDB115" s="131"/>
      <c r="XDC115" s="131"/>
      <c r="XDD115" s="131"/>
      <c r="XDE115" s="131"/>
      <c r="XDF115" s="131"/>
      <c r="XDG115" s="131"/>
      <c r="XDH115" s="131"/>
      <c r="XDI115" s="131"/>
      <c r="XDJ115" s="131"/>
      <c r="XDK115" s="131"/>
      <c r="XDL115" s="131"/>
      <c r="XDM115" s="131"/>
      <c r="XDN115" s="131"/>
      <c r="XDO115" s="131"/>
      <c r="XDP115" s="131"/>
      <c r="XDQ115" s="131"/>
      <c r="XDR115" s="131"/>
      <c r="XDS115" s="131"/>
      <c r="XDT115" s="131"/>
      <c r="XDU115" s="131"/>
      <c r="XDV115" s="131"/>
      <c r="XDW115" s="131"/>
      <c r="XDX115" s="131"/>
      <c r="XDY115" s="131"/>
      <c r="XDZ115" s="131"/>
      <c r="XEA115" s="131"/>
      <c r="XEB115" s="131"/>
      <c r="XEC115" s="131"/>
      <c r="XED115" s="131"/>
      <c r="XEE115" s="131"/>
      <c r="XEF115" s="131"/>
      <c r="XEG115" s="131"/>
      <c r="XEH115" s="131"/>
      <c r="XEI115" s="131"/>
      <c r="XEJ115" s="131"/>
      <c r="XEK115" s="131"/>
      <c r="XEL115" s="131"/>
      <c r="XEM115" s="131"/>
      <c r="XEN115" s="131"/>
      <c r="XEO115" s="131"/>
      <c r="XEP115" s="131"/>
      <c r="XEQ115" s="131"/>
      <c r="XER115" s="131"/>
      <c r="XES115" s="131"/>
      <c r="XET115" s="131"/>
      <c r="XEU115" s="131"/>
      <c r="XEV115" s="131"/>
      <c r="XEW115" s="131"/>
      <c r="XEX115" s="131"/>
      <c r="XEY115" s="131"/>
      <c r="XEZ115" s="131"/>
      <c r="XFA115" s="131"/>
      <c r="XFB115" s="131"/>
      <c r="XFC115" s="131"/>
      <c r="XFD115" s="131"/>
    </row>
    <row r="116" spans="1:16384" s="136" customFormat="1" x14ac:dyDescent="0.25">
      <c r="A116" s="109" t="s">
        <v>78</v>
      </c>
      <c r="B116" s="133">
        <f t="shared" ref="B116:P116" si="3">B7+B43+B79</f>
        <v>0</v>
      </c>
      <c r="C116" s="134">
        <f t="shared" si="3"/>
        <v>0</v>
      </c>
      <c r="D116" s="134">
        <f t="shared" si="3"/>
        <v>0</v>
      </c>
      <c r="E116" s="134">
        <f t="shared" si="3"/>
        <v>0</v>
      </c>
      <c r="F116" s="134">
        <f t="shared" si="3"/>
        <v>0</v>
      </c>
      <c r="G116" s="134">
        <f t="shared" si="3"/>
        <v>0</v>
      </c>
      <c r="H116" s="134">
        <f t="shared" si="3"/>
        <v>0</v>
      </c>
      <c r="I116" s="135">
        <f t="shared" si="3"/>
        <v>0</v>
      </c>
      <c r="J116" s="133">
        <f t="shared" si="3"/>
        <v>0</v>
      </c>
      <c r="K116" s="134">
        <f t="shared" si="3"/>
        <v>0</v>
      </c>
      <c r="L116" s="134">
        <f t="shared" si="3"/>
        <v>0</v>
      </c>
      <c r="M116" s="134">
        <f t="shared" si="3"/>
        <v>0</v>
      </c>
      <c r="N116" s="134">
        <f t="shared" si="3"/>
        <v>0</v>
      </c>
      <c r="O116" s="134">
        <f t="shared" si="3"/>
        <v>0</v>
      </c>
      <c r="P116" s="134">
        <f t="shared" si="3"/>
        <v>0</v>
      </c>
    </row>
    <row r="117" spans="1:16384" s="136" customFormat="1" x14ac:dyDescent="0.25">
      <c r="A117" s="109" t="s">
        <v>79</v>
      </c>
      <c r="B117" s="133">
        <f t="shared" ref="B117:P117" si="4">B8+B44+B80</f>
        <v>0</v>
      </c>
      <c r="C117" s="134">
        <f t="shared" si="4"/>
        <v>0</v>
      </c>
      <c r="D117" s="134">
        <f t="shared" si="4"/>
        <v>0</v>
      </c>
      <c r="E117" s="134">
        <f t="shared" si="4"/>
        <v>0</v>
      </c>
      <c r="F117" s="134">
        <f t="shared" si="4"/>
        <v>0</v>
      </c>
      <c r="G117" s="134">
        <f t="shared" si="4"/>
        <v>0</v>
      </c>
      <c r="H117" s="134">
        <f t="shared" si="4"/>
        <v>0</v>
      </c>
      <c r="I117" s="135">
        <f t="shared" si="4"/>
        <v>0</v>
      </c>
      <c r="J117" s="133">
        <f t="shared" si="4"/>
        <v>0</v>
      </c>
      <c r="K117" s="134">
        <f t="shared" si="4"/>
        <v>0</v>
      </c>
      <c r="L117" s="134">
        <f t="shared" si="4"/>
        <v>0</v>
      </c>
      <c r="M117" s="134">
        <f t="shared" si="4"/>
        <v>0</v>
      </c>
      <c r="N117" s="134">
        <f t="shared" si="4"/>
        <v>0</v>
      </c>
      <c r="O117" s="134">
        <f t="shared" si="4"/>
        <v>0</v>
      </c>
      <c r="P117" s="134">
        <f t="shared" si="4"/>
        <v>0</v>
      </c>
    </row>
    <row r="118" spans="1:16384" s="136" customFormat="1" x14ac:dyDescent="0.25">
      <c r="A118" s="109" t="s">
        <v>80</v>
      </c>
      <c r="B118" s="133">
        <f t="shared" ref="B118:P118" si="5">B9+B45+B81</f>
        <v>0</v>
      </c>
      <c r="C118" s="134">
        <f t="shared" si="5"/>
        <v>0</v>
      </c>
      <c r="D118" s="134">
        <f t="shared" si="5"/>
        <v>0</v>
      </c>
      <c r="E118" s="134">
        <f t="shared" si="5"/>
        <v>0</v>
      </c>
      <c r="F118" s="134">
        <f t="shared" si="5"/>
        <v>0</v>
      </c>
      <c r="G118" s="134">
        <f t="shared" si="5"/>
        <v>0</v>
      </c>
      <c r="H118" s="134">
        <f t="shared" si="5"/>
        <v>0</v>
      </c>
      <c r="I118" s="135">
        <f t="shared" si="5"/>
        <v>0</v>
      </c>
      <c r="J118" s="133">
        <f t="shared" si="5"/>
        <v>0</v>
      </c>
      <c r="K118" s="134">
        <f t="shared" si="5"/>
        <v>0</v>
      </c>
      <c r="L118" s="134">
        <f t="shared" si="5"/>
        <v>0</v>
      </c>
      <c r="M118" s="134">
        <f t="shared" si="5"/>
        <v>0</v>
      </c>
      <c r="N118" s="134">
        <f t="shared" si="5"/>
        <v>0</v>
      </c>
      <c r="O118" s="134">
        <f t="shared" si="5"/>
        <v>0</v>
      </c>
      <c r="P118" s="134">
        <f t="shared" si="5"/>
        <v>0</v>
      </c>
    </row>
    <row r="119" spans="1:16384" s="136" customFormat="1" x14ac:dyDescent="0.25">
      <c r="A119" s="109" t="s">
        <v>81</v>
      </c>
      <c r="B119" s="133">
        <f t="shared" ref="B119:P119" si="6">B10+B46+B82</f>
        <v>0</v>
      </c>
      <c r="C119" s="134">
        <f t="shared" si="6"/>
        <v>0</v>
      </c>
      <c r="D119" s="134">
        <f t="shared" si="6"/>
        <v>0</v>
      </c>
      <c r="E119" s="134">
        <f t="shared" si="6"/>
        <v>0</v>
      </c>
      <c r="F119" s="134">
        <f t="shared" si="6"/>
        <v>0</v>
      </c>
      <c r="G119" s="134">
        <f t="shared" si="6"/>
        <v>0</v>
      </c>
      <c r="H119" s="134">
        <f t="shared" si="6"/>
        <v>0</v>
      </c>
      <c r="I119" s="135">
        <f t="shared" si="6"/>
        <v>0</v>
      </c>
      <c r="J119" s="133">
        <f t="shared" si="6"/>
        <v>0</v>
      </c>
      <c r="K119" s="134">
        <f t="shared" si="6"/>
        <v>0</v>
      </c>
      <c r="L119" s="134">
        <f t="shared" si="6"/>
        <v>0</v>
      </c>
      <c r="M119" s="134">
        <f t="shared" si="6"/>
        <v>0</v>
      </c>
      <c r="N119" s="134">
        <f t="shared" si="6"/>
        <v>0</v>
      </c>
      <c r="O119" s="134">
        <f t="shared" si="6"/>
        <v>0</v>
      </c>
      <c r="P119" s="134">
        <f t="shared" si="6"/>
        <v>0</v>
      </c>
    </row>
    <row r="120" spans="1:16384" s="136" customFormat="1" x14ac:dyDescent="0.25">
      <c r="A120" s="109" t="s">
        <v>82</v>
      </c>
      <c r="B120" s="133">
        <f t="shared" ref="B120:P120" si="7">B11+B47+B83</f>
        <v>0</v>
      </c>
      <c r="C120" s="134">
        <f t="shared" si="7"/>
        <v>0</v>
      </c>
      <c r="D120" s="134">
        <f t="shared" si="7"/>
        <v>0</v>
      </c>
      <c r="E120" s="134">
        <f t="shared" si="7"/>
        <v>0</v>
      </c>
      <c r="F120" s="134">
        <f t="shared" si="7"/>
        <v>0</v>
      </c>
      <c r="G120" s="134">
        <f t="shared" si="7"/>
        <v>0</v>
      </c>
      <c r="H120" s="134">
        <f t="shared" si="7"/>
        <v>0</v>
      </c>
      <c r="I120" s="135">
        <f t="shared" si="7"/>
        <v>0</v>
      </c>
      <c r="J120" s="133">
        <f t="shared" si="7"/>
        <v>0</v>
      </c>
      <c r="K120" s="134">
        <f t="shared" si="7"/>
        <v>0</v>
      </c>
      <c r="L120" s="134">
        <f t="shared" si="7"/>
        <v>0</v>
      </c>
      <c r="M120" s="134">
        <f t="shared" si="7"/>
        <v>0</v>
      </c>
      <c r="N120" s="134">
        <f t="shared" si="7"/>
        <v>0</v>
      </c>
      <c r="O120" s="134">
        <f t="shared" si="7"/>
        <v>0</v>
      </c>
      <c r="P120" s="134">
        <f t="shared" si="7"/>
        <v>0</v>
      </c>
    </row>
    <row r="121" spans="1:16384" s="136" customFormat="1" x14ac:dyDescent="0.25">
      <c r="A121" s="109" t="s">
        <v>83</v>
      </c>
      <c r="B121" s="133">
        <f t="shared" ref="B121:P121" si="8">B12+B48+B84</f>
        <v>0</v>
      </c>
      <c r="C121" s="134">
        <f t="shared" si="8"/>
        <v>0</v>
      </c>
      <c r="D121" s="134">
        <f t="shared" si="8"/>
        <v>0</v>
      </c>
      <c r="E121" s="134">
        <f t="shared" si="8"/>
        <v>0</v>
      </c>
      <c r="F121" s="134">
        <f t="shared" si="8"/>
        <v>0</v>
      </c>
      <c r="G121" s="134">
        <f t="shared" si="8"/>
        <v>0</v>
      </c>
      <c r="H121" s="134">
        <f t="shared" si="8"/>
        <v>0</v>
      </c>
      <c r="I121" s="135">
        <f t="shared" si="8"/>
        <v>0</v>
      </c>
      <c r="J121" s="133">
        <f t="shared" si="8"/>
        <v>0</v>
      </c>
      <c r="K121" s="134">
        <f t="shared" si="8"/>
        <v>0</v>
      </c>
      <c r="L121" s="134">
        <f t="shared" si="8"/>
        <v>0</v>
      </c>
      <c r="M121" s="134">
        <f t="shared" si="8"/>
        <v>0</v>
      </c>
      <c r="N121" s="134">
        <f t="shared" si="8"/>
        <v>0</v>
      </c>
      <c r="O121" s="134">
        <f t="shared" si="8"/>
        <v>0</v>
      </c>
      <c r="P121" s="134">
        <f t="shared" si="8"/>
        <v>0</v>
      </c>
    </row>
    <row r="122" spans="1:16384" s="136" customFormat="1" x14ac:dyDescent="0.25">
      <c r="A122" s="109" t="s">
        <v>84</v>
      </c>
      <c r="B122" s="133">
        <f t="shared" ref="B122:P122" si="9">B13+B49+B85</f>
        <v>0</v>
      </c>
      <c r="C122" s="134">
        <f t="shared" si="9"/>
        <v>0</v>
      </c>
      <c r="D122" s="134">
        <f t="shared" si="9"/>
        <v>0</v>
      </c>
      <c r="E122" s="134">
        <f t="shared" si="9"/>
        <v>0</v>
      </c>
      <c r="F122" s="134">
        <f t="shared" si="9"/>
        <v>0</v>
      </c>
      <c r="G122" s="134">
        <f t="shared" si="9"/>
        <v>0</v>
      </c>
      <c r="H122" s="134">
        <f t="shared" si="9"/>
        <v>0</v>
      </c>
      <c r="I122" s="135">
        <f t="shared" si="9"/>
        <v>0</v>
      </c>
      <c r="J122" s="133">
        <f t="shared" si="9"/>
        <v>0</v>
      </c>
      <c r="K122" s="134">
        <f t="shared" si="9"/>
        <v>0</v>
      </c>
      <c r="L122" s="134">
        <f t="shared" si="9"/>
        <v>0</v>
      </c>
      <c r="M122" s="134">
        <f t="shared" si="9"/>
        <v>0</v>
      </c>
      <c r="N122" s="134">
        <f t="shared" si="9"/>
        <v>0</v>
      </c>
      <c r="O122" s="134">
        <f t="shared" si="9"/>
        <v>0</v>
      </c>
      <c r="P122" s="134">
        <f t="shared" si="9"/>
        <v>0</v>
      </c>
    </row>
    <row r="123" spans="1:16384" s="136" customFormat="1" x14ac:dyDescent="0.25">
      <c r="A123" s="109" t="s">
        <v>85</v>
      </c>
      <c r="B123" s="133">
        <f t="shared" ref="B123:P123" si="10">B14+B50+B86</f>
        <v>0</v>
      </c>
      <c r="C123" s="134">
        <f t="shared" si="10"/>
        <v>0</v>
      </c>
      <c r="D123" s="134">
        <f t="shared" si="10"/>
        <v>0</v>
      </c>
      <c r="E123" s="134">
        <f t="shared" si="10"/>
        <v>0</v>
      </c>
      <c r="F123" s="134">
        <f t="shared" si="10"/>
        <v>0</v>
      </c>
      <c r="G123" s="134">
        <f t="shared" si="10"/>
        <v>0</v>
      </c>
      <c r="H123" s="134">
        <f t="shared" si="10"/>
        <v>0</v>
      </c>
      <c r="I123" s="135">
        <f t="shared" si="10"/>
        <v>0</v>
      </c>
      <c r="J123" s="133">
        <f t="shared" si="10"/>
        <v>0</v>
      </c>
      <c r="K123" s="134">
        <f t="shared" si="10"/>
        <v>0</v>
      </c>
      <c r="L123" s="134">
        <f t="shared" si="10"/>
        <v>0</v>
      </c>
      <c r="M123" s="134">
        <f t="shared" si="10"/>
        <v>0</v>
      </c>
      <c r="N123" s="134">
        <f t="shared" si="10"/>
        <v>0</v>
      </c>
      <c r="O123" s="134">
        <f t="shared" si="10"/>
        <v>0</v>
      </c>
      <c r="P123" s="134">
        <f t="shared" si="10"/>
        <v>0</v>
      </c>
    </row>
    <row r="124" spans="1:16384" s="136" customFormat="1" x14ac:dyDescent="0.25">
      <c r="A124" s="109" t="s">
        <v>86</v>
      </c>
      <c r="B124" s="133">
        <f t="shared" ref="B124:P124" si="11">B15+B51+B87</f>
        <v>0</v>
      </c>
      <c r="C124" s="134">
        <f t="shared" si="11"/>
        <v>0</v>
      </c>
      <c r="D124" s="134">
        <f t="shared" si="11"/>
        <v>0</v>
      </c>
      <c r="E124" s="134">
        <f t="shared" si="11"/>
        <v>0</v>
      </c>
      <c r="F124" s="134">
        <f t="shared" si="11"/>
        <v>0</v>
      </c>
      <c r="G124" s="134">
        <f t="shared" si="11"/>
        <v>0</v>
      </c>
      <c r="H124" s="134">
        <f t="shared" si="11"/>
        <v>0</v>
      </c>
      <c r="I124" s="135">
        <f t="shared" si="11"/>
        <v>0</v>
      </c>
      <c r="J124" s="133">
        <f t="shared" si="11"/>
        <v>0</v>
      </c>
      <c r="K124" s="134">
        <f t="shared" si="11"/>
        <v>0</v>
      </c>
      <c r="L124" s="134">
        <f t="shared" si="11"/>
        <v>0</v>
      </c>
      <c r="M124" s="134">
        <f t="shared" si="11"/>
        <v>0</v>
      </c>
      <c r="N124" s="134">
        <f t="shared" si="11"/>
        <v>0</v>
      </c>
      <c r="O124" s="134">
        <f t="shared" si="11"/>
        <v>0</v>
      </c>
      <c r="P124" s="134">
        <f t="shared" si="11"/>
        <v>0</v>
      </c>
    </row>
    <row r="125" spans="1:16384" s="136" customFormat="1" x14ac:dyDescent="0.25">
      <c r="A125" s="109" t="s">
        <v>87</v>
      </c>
      <c r="B125" s="133">
        <f t="shared" ref="B125:P125" si="12">B16+B52+B88</f>
        <v>0</v>
      </c>
      <c r="C125" s="134">
        <f t="shared" si="12"/>
        <v>0</v>
      </c>
      <c r="D125" s="134">
        <f t="shared" si="12"/>
        <v>0</v>
      </c>
      <c r="E125" s="134">
        <f t="shared" si="12"/>
        <v>0</v>
      </c>
      <c r="F125" s="134">
        <f t="shared" si="12"/>
        <v>0</v>
      </c>
      <c r="G125" s="134">
        <f t="shared" si="12"/>
        <v>0</v>
      </c>
      <c r="H125" s="134">
        <f t="shared" si="12"/>
        <v>0</v>
      </c>
      <c r="I125" s="135">
        <f t="shared" si="12"/>
        <v>0</v>
      </c>
      <c r="J125" s="133">
        <f t="shared" si="12"/>
        <v>0</v>
      </c>
      <c r="K125" s="134">
        <f t="shared" si="12"/>
        <v>0</v>
      </c>
      <c r="L125" s="134">
        <f t="shared" si="12"/>
        <v>0</v>
      </c>
      <c r="M125" s="134">
        <f t="shared" si="12"/>
        <v>0</v>
      </c>
      <c r="N125" s="134">
        <f t="shared" si="12"/>
        <v>0</v>
      </c>
      <c r="O125" s="134">
        <f t="shared" si="12"/>
        <v>0</v>
      </c>
      <c r="P125" s="134">
        <f t="shared" si="12"/>
        <v>0</v>
      </c>
    </row>
    <row r="126" spans="1:16384" s="136" customFormat="1" x14ac:dyDescent="0.25">
      <c r="A126" s="109" t="s">
        <v>88</v>
      </c>
      <c r="B126" s="133">
        <f t="shared" ref="B126:P126" si="13">B17+B53+B89</f>
        <v>0</v>
      </c>
      <c r="C126" s="134">
        <f t="shared" si="13"/>
        <v>0</v>
      </c>
      <c r="D126" s="134">
        <f t="shared" si="13"/>
        <v>0</v>
      </c>
      <c r="E126" s="134">
        <f t="shared" si="13"/>
        <v>0</v>
      </c>
      <c r="F126" s="134">
        <f t="shared" si="13"/>
        <v>0</v>
      </c>
      <c r="G126" s="134">
        <f t="shared" si="13"/>
        <v>0</v>
      </c>
      <c r="H126" s="134">
        <f t="shared" si="13"/>
        <v>0</v>
      </c>
      <c r="I126" s="135">
        <f t="shared" si="13"/>
        <v>0</v>
      </c>
      <c r="J126" s="133">
        <f t="shared" si="13"/>
        <v>0</v>
      </c>
      <c r="K126" s="134">
        <f t="shared" si="13"/>
        <v>0</v>
      </c>
      <c r="L126" s="134">
        <f t="shared" si="13"/>
        <v>0</v>
      </c>
      <c r="M126" s="134">
        <f t="shared" si="13"/>
        <v>0</v>
      </c>
      <c r="N126" s="134">
        <f t="shared" si="13"/>
        <v>0</v>
      </c>
      <c r="O126" s="134">
        <f t="shared" si="13"/>
        <v>0</v>
      </c>
      <c r="P126" s="134">
        <f t="shared" si="13"/>
        <v>0</v>
      </c>
    </row>
    <row r="127" spans="1:16384" s="136" customFormat="1" x14ac:dyDescent="0.25">
      <c r="A127" s="109" t="s">
        <v>89</v>
      </c>
      <c r="B127" s="133">
        <f t="shared" ref="B127:P127" si="14">B18+B54+B90</f>
        <v>0</v>
      </c>
      <c r="C127" s="134">
        <f t="shared" si="14"/>
        <v>0</v>
      </c>
      <c r="D127" s="134">
        <f t="shared" si="14"/>
        <v>0</v>
      </c>
      <c r="E127" s="134">
        <f t="shared" si="14"/>
        <v>0</v>
      </c>
      <c r="F127" s="134">
        <f t="shared" si="14"/>
        <v>0</v>
      </c>
      <c r="G127" s="134">
        <f t="shared" si="14"/>
        <v>0</v>
      </c>
      <c r="H127" s="134">
        <f t="shared" si="14"/>
        <v>0</v>
      </c>
      <c r="I127" s="135">
        <f t="shared" si="14"/>
        <v>0</v>
      </c>
      <c r="J127" s="133">
        <f t="shared" si="14"/>
        <v>0</v>
      </c>
      <c r="K127" s="134">
        <f t="shared" si="14"/>
        <v>0</v>
      </c>
      <c r="L127" s="134">
        <f t="shared" si="14"/>
        <v>0</v>
      </c>
      <c r="M127" s="134">
        <f t="shared" si="14"/>
        <v>0</v>
      </c>
      <c r="N127" s="134">
        <f t="shared" si="14"/>
        <v>0</v>
      </c>
      <c r="O127" s="134">
        <f t="shared" si="14"/>
        <v>0</v>
      </c>
      <c r="P127" s="134">
        <f t="shared" si="14"/>
        <v>0</v>
      </c>
    </row>
    <row r="128" spans="1:16384" s="136" customFormat="1" x14ac:dyDescent="0.25">
      <c r="A128" s="109" t="s">
        <v>90</v>
      </c>
      <c r="B128" s="133">
        <f t="shared" ref="B128:P128" si="15">B19+B55+B91</f>
        <v>0</v>
      </c>
      <c r="C128" s="134">
        <f t="shared" si="15"/>
        <v>0</v>
      </c>
      <c r="D128" s="134">
        <f t="shared" si="15"/>
        <v>0</v>
      </c>
      <c r="E128" s="134">
        <f t="shared" si="15"/>
        <v>0</v>
      </c>
      <c r="F128" s="134">
        <f t="shared" si="15"/>
        <v>0</v>
      </c>
      <c r="G128" s="134">
        <f t="shared" si="15"/>
        <v>0</v>
      </c>
      <c r="H128" s="134">
        <f t="shared" si="15"/>
        <v>0</v>
      </c>
      <c r="I128" s="135">
        <f t="shared" si="15"/>
        <v>0</v>
      </c>
      <c r="J128" s="133">
        <f t="shared" si="15"/>
        <v>0</v>
      </c>
      <c r="K128" s="134">
        <f t="shared" si="15"/>
        <v>0</v>
      </c>
      <c r="L128" s="134">
        <f t="shared" si="15"/>
        <v>0</v>
      </c>
      <c r="M128" s="134">
        <f t="shared" si="15"/>
        <v>0</v>
      </c>
      <c r="N128" s="134">
        <f t="shared" si="15"/>
        <v>0</v>
      </c>
      <c r="O128" s="134">
        <f t="shared" si="15"/>
        <v>0</v>
      </c>
      <c r="P128" s="134">
        <f t="shared" si="15"/>
        <v>0</v>
      </c>
    </row>
    <row r="129" spans="1:16" s="136" customFormat="1" x14ac:dyDescent="0.25">
      <c r="A129" s="109" t="s">
        <v>91</v>
      </c>
      <c r="B129" s="133">
        <f t="shared" ref="B129:P129" si="16">B20+B56+B92</f>
        <v>0</v>
      </c>
      <c r="C129" s="134">
        <f t="shared" si="16"/>
        <v>0</v>
      </c>
      <c r="D129" s="134">
        <f t="shared" si="16"/>
        <v>0</v>
      </c>
      <c r="E129" s="134">
        <f t="shared" si="16"/>
        <v>0</v>
      </c>
      <c r="F129" s="134">
        <f t="shared" si="16"/>
        <v>0</v>
      </c>
      <c r="G129" s="134">
        <f t="shared" si="16"/>
        <v>0</v>
      </c>
      <c r="H129" s="134">
        <f t="shared" si="16"/>
        <v>0</v>
      </c>
      <c r="I129" s="135">
        <f t="shared" si="16"/>
        <v>0</v>
      </c>
      <c r="J129" s="133">
        <f t="shared" si="16"/>
        <v>0</v>
      </c>
      <c r="K129" s="134">
        <f t="shared" si="16"/>
        <v>0</v>
      </c>
      <c r="L129" s="134">
        <f t="shared" si="16"/>
        <v>0</v>
      </c>
      <c r="M129" s="134">
        <f t="shared" si="16"/>
        <v>0</v>
      </c>
      <c r="N129" s="134">
        <f t="shared" si="16"/>
        <v>0</v>
      </c>
      <c r="O129" s="134">
        <f t="shared" si="16"/>
        <v>0</v>
      </c>
      <c r="P129" s="134">
        <f t="shared" si="16"/>
        <v>0</v>
      </c>
    </row>
    <row r="130" spans="1:16" s="136" customFormat="1" x14ac:dyDescent="0.25">
      <c r="A130" s="109" t="s">
        <v>92</v>
      </c>
      <c r="B130" s="133">
        <f t="shared" ref="B130:P130" si="17">B21+B57+B93</f>
        <v>0</v>
      </c>
      <c r="C130" s="134">
        <f t="shared" si="17"/>
        <v>0</v>
      </c>
      <c r="D130" s="134">
        <f t="shared" si="17"/>
        <v>0</v>
      </c>
      <c r="E130" s="134">
        <f t="shared" si="17"/>
        <v>0</v>
      </c>
      <c r="F130" s="134">
        <f t="shared" si="17"/>
        <v>0</v>
      </c>
      <c r="G130" s="134">
        <f t="shared" si="17"/>
        <v>0</v>
      </c>
      <c r="H130" s="134">
        <f t="shared" si="17"/>
        <v>0</v>
      </c>
      <c r="I130" s="135">
        <f t="shared" si="17"/>
        <v>0</v>
      </c>
      <c r="J130" s="133">
        <f t="shared" si="17"/>
        <v>0</v>
      </c>
      <c r="K130" s="134">
        <f t="shared" si="17"/>
        <v>0</v>
      </c>
      <c r="L130" s="134">
        <f t="shared" si="17"/>
        <v>0</v>
      </c>
      <c r="M130" s="134">
        <f t="shared" si="17"/>
        <v>0</v>
      </c>
      <c r="N130" s="134">
        <f t="shared" si="17"/>
        <v>0</v>
      </c>
      <c r="O130" s="134">
        <f t="shared" si="17"/>
        <v>0</v>
      </c>
      <c r="P130" s="134">
        <f t="shared" si="17"/>
        <v>0</v>
      </c>
    </row>
    <row r="131" spans="1:16" s="136" customFormat="1" x14ac:dyDescent="0.25">
      <c r="A131" s="109" t="s">
        <v>93</v>
      </c>
      <c r="B131" s="133">
        <f t="shared" ref="B131:P131" si="18">B22+B58+B94</f>
        <v>0</v>
      </c>
      <c r="C131" s="134">
        <f t="shared" si="18"/>
        <v>0</v>
      </c>
      <c r="D131" s="134">
        <f t="shared" si="18"/>
        <v>0</v>
      </c>
      <c r="E131" s="134">
        <f t="shared" si="18"/>
        <v>0</v>
      </c>
      <c r="F131" s="134">
        <f t="shared" si="18"/>
        <v>0</v>
      </c>
      <c r="G131" s="134">
        <f t="shared" si="18"/>
        <v>0</v>
      </c>
      <c r="H131" s="134">
        <f t="shared" si="18"/>
        <v>0</v>
      </c>
      <c r="I131" s="135">
        <f t="shared" si="18"/>
        <v>0</v>
      </c>
      <c r="J131" s="133">
        <f t="shared" si="18"/>
        <v>0</v>
      </c>
      <c r="K131" s="134">
        <f t="shared" si="18"/>
        <v>0</v>
      </c>
      <c r="L131" s="134">
        <f t="shared" si="18"/>
        <v>0</v>
      </c>
      <c r="M131" s="134">
        <f t="shared" si="18"/>
        <v>0</v>
      </c>
      <c r="N131" s="134">
        <f t="shared" si="18"/>
        <v>0</v>
      </c>
      <c r="O131" s="134">
        <f t="shared" si="18"/>
        <v>0</v>
      </c>
      <c r="P131" s="134">
        <f t="shared" si="18"/>
        <v>0</v>
      </c>
    </row>
    <row r="132" spans="1:16" s="136" customFormat="1" x14ac:dyDescent="0.25">
      <c r="A132" s="109" t="s">
        <v>94</v>
      </c>
      <c r="B132" s="133">
        <f t="shared" ref="B132:P132" si="19">B23+B59+B95</f>
        <v>0</v>
      </c>
      <c r="C132" s="134">
        <f t="shared" si="19"/>
        <v>0</v>
      </c>
      <c r="D132" s="134">
        <f t="shared" si="19"/>
        <v>0</v>
      </c>
      <c r="E132" s="134">
        <f t="shared" si="19"/>
        <v>0</v>
      </c>
      <c r="F132" s="134">
        <f t="shared" si="19"/>
        <v>0</v>
      </c>
      <c r="G132" s="134">
        <f t="shared" si="19"/>
        <v>0</v>
      </c>
      <c r="H132" s="134">
        <f t="shared" si="19"/>
        <v>0</v>
      </c>
      <c r="I132" s="135">
        <f t="shared" si="19"/>
        <v>0</v>
      </c>
      <c r="J132" s="133">
        <f t="shared" si="19"/>
        <v>0</v>
      </c>
      <c r="K132" s="134">
        <f t="shared" si="19"/>
        <v>0</v>
      </c>
      <c r="L132" s="134">
        <f t="shared" si="19"/>
        <v>0</v>
      </c>
      <c r="M132" s="134">
        <f t="shared" si="19"/>
        <v>0</v>
      </c>
      <c r="N132" s="134">
        <f t="shared" si="19"/>
        <v>0</v>
      </c>
      <c r="O132" s="134">
        <f t="shared" si="19"/>
        <v>0</v>
      </c>
      <c r="P132" s="134">
        <f t="shared" si="19"/>
        <v>0</v>
      </c>
    </row>
    <row r="133" spans="1:16" s="136" customFormat="1" x14ac:dyDescent="0.25">
      <c r="A133" s="109" t="s">
        <v>95</v>
      </c>
      <c r="B133" s="133">
        <f t="shared" ref="B133:P133" si="20">B24+B60+B96</f>
        <v>0</v>
      </c>
      <c r="C133" s="134">
        <f t="shared" si="20"/>
        <v>0</v>
      </c>
      <c r="D133" s="134">
        <f t="shared" si="20"/>
        <v>0</v>
      </c>
      <c r="E133" s="134">
        <f t="shared" si="20"/>
        <v>0</v>
      </c>
      <c r="F133" s="134">
        <f t="shared" si="20"/>
        <v>0</v>
      </c>
      <c r="G133" s="134">
        <f t="shared" si="20"/>
        <v>0</v>
      </c>
      <c r="H133" s="134">
        <f t="shared" si="20"/>
        <v>0</v>
      </c>
      <c r="I133" s="135">
        <f t="shared" si="20"/>
        <v>0</v>
      </c>
      <c r="J133" s="133">
        <f t="shared" si="20"/>
        <v>0</v>
      </c>
      <c r="K133" s="134">
        <f t="shared" si="20"/>
        <v>0</v>
      </c>
      <c r="L133" s="134">
        <f t="shared" si="20"/>
        <v>0</v>
      </c>
      <c r="M133" s="134">
        <f t="shared" si="20"/>
        <v>0</v>
      </c>
      <c r="N133" s="134">
        <f t="shared" si="20"/>
        <v>0</v>
      </c>
      <c r="O133" s="134">
        <f t="shared" si="20"/>
        <v>0</v>
      </c>
      <c r="P133" s="134">
        <f t="shared" si="20"/>
        <v>0</v>
      </c>
    </row>
    <row r="134" spans="1:16" s="136" customFormat="1" x14ac:dyDescent="0.25">
      <c r="A134" s="109" t="s">
        <v>96</v>
      </c>
      <c r="B134" s="133">
        <f t="shared" ref="B134:P134" si="21">B25+B61+B97</f>
        <v>0</v>
      </c>
      <c r="C134" s="134">
        <f t="shared" si="21"/>
        <v>0</v>
      </c>
      <c r="D134" s="134">
        <f t="shared" si="21"/>
        <v>0</v>
      </c>
      <c r="E134" s="134">
        <f t="shared" si="21"/>
        <v>0</v>
      </c>
      <c r="F134" s="134">
        <f t="shared" si="21"/>
        <v>0</v>
      </c>
      <c r="G134" s="134">
        <f t="shared" si="21"/>
        <v>0</v>
      </c>
      <c r="H134" s="134">
        <f t="shared" si="21"/>
        <v>0</v>
      </c>
      <c r="I134" s="135">
        <f t="shared" si="21"/>
        <v>0</v>
      </c>
      <c r="J134" s="133">
        <f t="shared" si="21"/>
        <v>0</v>
      </c>
      <c r="K134" s="134">
        <f t="shared" si="21"/>
        <v>0</v>
      </c>
      <c r="L134" s="134">
        <f t="shared" si="21"/>
        <v>0</v>
      </c>
      <c r="M134" s="134">
        <f t="shared" si="21"/>
        <v>0</v>
      </c>
      <c r="N134" s="134">
        <f t="shared" si="21"/>
        <v>0</v>
      </c>
      <c r="O134" s="134">
        <f t="shared" si="21"/>
        <v>0</v>
      </c>
      <c r="P134" s="134">
        <f t="shared" si="21"/>
        <v>0</v>
      </c>
    </row>
    <row r="135" spans="1:16" s="136" customFormat="1" x14ac:dyDescent="0.25">
      <c r="A135" s="109" t="s">
        <v>97</v>
      </c>
      <c r="B135" s="133">
        <f t="shared" ref="B135:P135" si="22">B26+B62+B98</f>
        <v>0</v>
      </c>
      <c r="C135" s="134">
        <f t="shared" si="22"/>
        <v>0</v>
      </c>
      <c r="D135" s="134">
        <f t="shared" si="22"/>
        <v>0</v>
      </c>
      <c r="E135" s="134">
        <f t="shared" si="22"/>
        <v>0</v>
      </c>
      <c r="F135" s="134">
        <f t="shared" si="22"/>
        <v>0</v>
      </c>
      <c r="G135" s="134">
        <f t="shared" si="22"/>
        <v>0</v>
      </c>
      <c r="H135" s="134">
        <f t="shared" si="22"/>
        <v>0</v>
      </c>
      <c r="I135" s="135">
        <f t="shared" si="22"/>
        <v>0</v>
      </c>
      <c r="J135" s="133">
        <f t="shared" si="22"/>
        <v>0</v>
      </c>
      <c r="K135" s="134">
        <f t="shared" si="22"/>
        <v>0</v>
      </c>
      <c r="L135" s="134">
        <f t="shared" si="22"/>
        <v>0</v>
      </c>
      <c r="M135" s="134">
        <f t="shared" si="22"/>
        <v>0</v>
      </c>
      <c r="N135" s="134">
        <f t="shared" si="22"/>
        <v>0</v>
      </c>
      <c r="O135" s="134">
        <f t="shared" si="22"/>
        <v>0</v>
      </c>
      <c r="P135" s="134">
        <f t="shared" si="22"/>
        <v>0</v>
      </c>
    </row>
    <row r="136" spans="1:16" s="136" customFormat="1" x14ac:dyDescent="0.25">
      <c r="A136" s="109" t="s">
        <v>98</v>
      </c>
      <c r="B136" s="133">
        <f t="shared" ref="B136:P136" si="23">B27+B63+B99</f>
        <v>0</v>
      </c>
      <c r="C136" s="134">
        <f t="shared" si="23"/>
        <v>0</v>
      </c>
      <c r="D136" s="134">
        <f t="shared" si="23"/>
        <v>0</v>
      </c>
      <c r="E136" s="134">
        <f t="shared" si="23"/>
        <v>0</v>
      </c>
      <c r="F136" s="134">
        <f t="shared" si="23"/>
        <v>0</v>
      </c>
      <c r="G136" s="134">
        <f t="shared" si="23"/>
        <v>0</v>
      </c>
      <c r="H136" s="134">
        <f t="shared" si="23"/>
        <v>0</v>
      </c>
      <c r="I136" s="135">
        <f t="shared" si="23"/>
        <v>0</v>
      </c>
      <c r="J136" s="133">
        <f t="shared" si="23"/>
        <v>0</v>
      </c>
      <c r="K136" s="134">
        <f t="shared" si="23"/>
        <v>0</v>
      </c>
      <c r="L136" s="134">
        <f t="shared" si="23"/>
        <v>0</v>
      </c>
      <c r="M136" s="134">
        <f t="shared" si="23"/>
        <v>0</v>
      </c>
      <c r="N136" s="134">
        <f t="shared" si="23"/>
        <v>0</v>
      </c>
      <c r="O136" s="134">
        <f t="shared" si="23"/>
        <v>0</v>
      </c>
      <c r="P136" s="134">
        <f t="shared" si="23"/>
        <v>0</v>
      </c>
    </row>
    <row r="137" spans="1:16" s="136" customFormat="1" x14ac:dyDescent="0.25">
      <c r="A137" s="109" t="s">
        <v>99</v>
      </c>
      <c r="B137" s="133">
        <f t="shared" ref="B137:P137" si="24">B28+B64+B100</f>
        <v>0</v>
      </c>
      <c r="C137" s="134">
        <f t="shared" si="24"/>
        <v>0</v>
      </c>
      <c r="D137" s="134">
        <f t="shared" si="24"/>
        <v>0</v>
      </c>
      <c r="E137" s="134">
        <f t="shared" si="24"/>
        <v>0</v>
      </c>
      <c r="F137" s="134">
        <f t="shared" si="24"/>
        <v>0</v>
      </c>
      <c r="G137" s="134">
        <f t="shared" si="24"/>
        <v>0</v>
      </c>
      <c r="H137" s="134">
        <f t="shared" si="24"/>
        <v>0</v>
      </c>
      <c r="I137" s="135">
        <f t="shared" si="24"/>
        <v>0</v>
      </c>
      <c r="J137" s="133">
        <f t="shared" si="24"/>
        <v>0</v>
      </c>
      <c r="K137" s="134">
        <f t="shared" si="24"/>
        <v>0</v>
      </c>
      <c r="L137" s="134">
        <f t="shared" si="24"/>
        <v>0</v>
      </c>
      <c r="M137" s="134">
        <f t="shared" si="24"/>
        <v>0</v>
      </c>
      <c r="N137" s="134">
        <f t="shared" si="24"/>
        <v>0</v>
      </c>
      <c r="O137" s="134">
        <f t="shared" si="24"/>
        <v>0</v>
      </c>
      <c r="P137" s="134">
        <f t="shared" si="24"/>
        <v>0</v>
      </c>
    </row>
    <row r="138" spans="1:16" s="136" customFormat="1" x14ac:dyDescent="0.25">
      <c r="A138" s="109" t="s">
        <v>100</v>
      </c>
      <c r="B138" s="133">
        <f t="shared" ref="B138:P138" si="25">B29+B65+B101</f>
        <v>0</v>
      </c>
      <c r="C138" s="134">
        <f t="shared" si="25"/>
        <v>0</v>
      </c>
      <c r="D138" s="134">
        <f t="shared" si="25"/>
        <v>0</v>
      </c>
      <c r="E138" s="134">
        <f t="shared" si="25"/>
        <v>0</v>
      </c>
      <c r="F138" s="134">
        <f t="shared" si="25"/>
        <v>0</v>
      </c>
      <c r="G138" s="134">
        <f t="shared" si="25"/>
        <v>0</v>
      </c>
      <c r="H138" s="134">
        <f t="shared" si="25"/>
        <v>0</v>
      </c>
      <c r="I138" s="135">
        <f t="shared" si="25"/>
        <v>0</v>
      </c>
      <c r="J138" s="133">
        <f t="shared" si="25"/>
        <v>0</v>
      </c>
      <c r="K138" s="134">
        <f t="shared" si="25"/>
        <v>0</v>
      </c>
      <c r="L138" s="134">
        <f t="shared" si="25"/>
        <v>0</v>
      </c>
      <c r="M138" s="134">
        <f t="shared" si="25"/>
        <v>0</v>
      </c>
      <c r="N138" s="134">
        <f t="shared" si="25"/>
        <v>0</v>
      </c>
      <c r="O138" s="134">
        <f t="shared" si="25"/>
        <v>0</v>
      </c>
      <c r="P138" s="134">
        <f t="shared" si="25"/>
        <v>0</v>
      </c>
    </row>
    <row r="139" spans="1:16" s="136" customFormat="1" x14ac:dyDescent="0.25">
      <c r="A139" s="109" t="s">
        <v>101</v>
      </c>
      <c r="B139" s="133">
        <f t="shared" ref="B139:P139" si="26">B30+B66+B102</f>
        <v>0</v>
      </c>
      <c r="C139" s="134">
        <f t="shared" si="26"/>
        <v>0</v>
      </c>
      <c r="D139" s="134">
        <f t="shared" si="26"/>
        <v>0</v>
      </c>
      <c r="E139" s="134">
        <f t="shared" si="26"/>
        <v>0</v>
      </c>
      <c r="F139" s="134">
        <f t="shared" si="26"/>
        <v>0</v>
      </c>
      <c r="G139" s="134">
        <f t="shared" si="26"/>
        <v>0</v>
      </c>
      <c r="H139" s="134">
        <f t="shared" si="26"/>
        <v>0</v>
      </c>
      <c r="I139" s="135">
        <f t="shared" si="26"/>
        <v>0</v>
      </c>
      <c r="J139" s="133">
        <f t="shared" si="26"/>
        <v>0</v>
      </c>
      <c r="K139" s="134">
        <f t="shared" si="26"/>
        <v>0</v>
      </c>
      <c r="L139" s="134">
        <f t="shared" si="26"/>
        <v>0</v>
      </c>
      <c r="M139" s="134">
        <f t="shared" si="26"/>
        <v>0</v>
      </c>
      <c r="N139" s="134">
        <f t="shared" si="26"/>
        <v>0</v>
      </c>
      <c r="O139" s="134">
        <f t="shared" si="26"/>
        <v>0</v>
      </c>
      <c r="P139" s="134">
        <f t="shared" si="26"/>
        <v>0</v>
      </c>
    </row>
    <row r="140" spans="1:16" s="136" customFormat="1" x14ac:dyDescent="0.25">
      <c r="A140" s="109" t="s">
        <v>102</v>
      </c>
      <c r="B140" s="133">
        <f t="shared" ref="B140:P140" si="27">B31+B67+B103</f>
        <v>0</v>
      </c>
      <c r="C140" s="134">
        <f t="shared" si="27"/>
        <v>0</v>
      </c>
      <c r="D140" s="134">
        <f t="shared" si="27"/>
        <v>0</v>
      </c>
      <c r="E140" s="134">
        <f t="shared" si="27"/>
        <v>0</v>
      </c>
      <c r="F140" s="134">
        <f t="shared" si="27"/>
        <v>0</v>
      </c>
      <c r="G140" s="134">
        <f t="shared" si="27"/>
        <v>0</v>
      </c>
      <c r="H140" s="134">
        <f t="shared" si="27"/>
        <v>0</v>
      </c>
      <c r="I140" s="135">
        <f t="shared" si="27"/>
        <v>0</v>
      </c>
      <c r="J140" s="133">
        <f t="shared" si="27"/>
        <v>0</v>
      </c>
      <c r="K140" s="134">
        <f t="shared" si="27"/>
        <v>0</v>
      </c>
      <c r="L140" s="134">
        <f t="shared" si="27"/>
        <v>0</v>
      </c>
      <c r="M140" s="134">
        <f t="shared" si="27"/>
        <v>0</v>
      </c>
      <c r="N140" s="134">
        <f t="shared" si="27"/>
        <v>0</v>
      </c>
      <c r="O140" s="134">
        <f t="shared" si="27"/>
        <v>0</v>
      </c>
      <c r="P140" s="134">
        <f t="shared" si="27"/>
        <v>0</v>
      </c>
    </row>
    <row r="141" spans="1:16" s="136" customFormat="1" x14ac:dyDescent="0.25">
      <c r="A141" s="109" t="s">
        <v>103</v>
      </c>
      <c r="B141" s="133">
        <f t="shared" ref="B141:P141" si="28">B32+B68+B104</f>
        <v>0</v>
      </c>
      <c r="C141" s="134">
        <f t="shared" si="28"/>
        <v>0</v>
      </c>
      <c r="D141" s="134">
        <f t="shared" si="28"/>
        <v>0</v>
      </c>
      <c r="E141" s="134">
        <f t="shared" si="28"/>
        <v>0</v>
      </c>
      <c r="F141" s="134">
        <f t="shared" si="28"/>
        <v>0</v>
      </c>
      <c r="G141" s="134">
        <f t="shared" si="28"/>
        <v>0</v>
      </c>
      <c r="H141" s="134">
        <f t="shared" si="28"/>
        <v>0</v>
      </c>
      <c r="I141" s="135">
        <f t="shared" si="28"/>
        <v>0</v>
      </c>
      <c r="J141" s="133">
        <f t="shared" si="28"/>
        <v>0</v>
      </c>
      <c r="K141" s="134">
        <f t="shared" si="28"/>
        <v>0</v>
      </c>
      <c r="L141" s="134">
        <f t="shared" si="28"/>
        <v>0</v>
      </c>
      <c r="M141" s="134">
        <f t="shared" si="28"/>
        <v>0</v>
      </c>
      <c r="N141" s="134">
        <f t="shared" si="28"/>
        <v>0</v>
      </c>
      <c r="O141" s="134">
        <f t="shared" si="28"/>
        <v>0</v>
      </c>
      <c r="P141" s="134">
        <f t="shared" si="28"/>
        <v>0</v>
      </c>
    </row>
    <row r="142" spans="1:16" s="136" customFormat="1" x14ac:dyDescent="0.25">
      <c r="A142" s="109" t="s">
        <v>104</v>
      </c>
      <c r="B142" s="133">
        <f t="shared" ref="B142:P142" si="29">B33+B69+B105</f>
        <v>0</v>
      </c>
      <c r="C142" s="134">
        <f t="shared" si="29"/>
        <v>0</v>
      </c>
      <c r="D142" s="134">
        <f t="shared" si="29"/>
        <v>0</v>
      </c>
      <c r="E142" s="134">
        <f t="shared" si="29"/>
        <v>0</v>
      </c>
      <c r="F142" s="134">
        <f t="shared" si="29"/>
        <v>0</v>
      </c>
      <c r="G142" s="134">
        <f t="shared" si="29"/>
        <v>0</v>
      </c>
      <c r="H142" s="134">
        <f t="shared" si="29"/>
        <v>0</v>
      </c>
      <c r="I142" s="135">
        <f t="shared" si="29"/>
        <v>0</v>
      </c>
      <c r="J142" s="133">
        <f t="shared" si="29"/>
        <v>0</v>
      </c>
      <c r="K142" s="134">
        <f t="shared" si="29"/>
        <v>0</v>
      </c>
      <c r="L142" s="134">
        <f t="shared" si="29"/>
        <v>0</v>
      </c>
      <c r="M142" s="134">
        <f t="shared" si="29"/>
        <v>0</v>
      </c>
      <c r="N142" s="134">
        <f t="shared" si="29"/>
        <v>0</v>
      </c>
      <c r="O142" s="134">
        <f t="shared" si="29"/>
        <v>0</v>
      </c>
      <c r="P142" s="134">
        <f t="shared" si="29"/>
        <v>0</v>
      </c>
    </row>
    <row r="143" spans="1:16" s="136" customFormat="1" x14ac:dyDescent="0.25">
      <c r="A143" s="109" t="s">
        <v>105</v>
      </c>
      <c r="B143" s="133">
        <f t="shared" ref="B143:P143" si="30">B34+B70+B106</f>
        <v>0</v>
      </c>
      <c r="C143" s="134">
        <f t="shared" si="30"/>
        <v>0</v>
      </c>
      <c r="D143" s="134">
        <f t="shared" si="30"/>
        <v>0</v>
      </c>
      <c r="E143" s="134">
        <f t="shared" si="30"/>
        <v>0</v>
      </c>
      <c r="F143" s="134">
        <f t="shared" si="30"/>
        <v>0</v>
      </c>
      <c r="G143" s="134">
        <f t="shared" si="30"/>
        <v>0</v>
      </c>
      <c r="H143" s="134">
        <f t="shared" si="30"/>
        <v>0</v>
      </c>
      <c r="I143" s="135">
        <f t="shared" si="30"/>
        <v>0</v>
      </c>
      <c r="J143" s="133">
        <f t="shared" si="30"/>
        <v>0</v>
      </c>
      <c r="K143" s="134">
        <f t="shared" si="30"/>
        <v>0</v>
      </c>
      <c r="L143" s="134">
        <f t="shared" si="30"/>
        <v>0</v>
      </c>
      <c r="M143" s="134">
        <f t="shared" si="30"/>
        <v>0</v>
      </c>
      <c r="N143" s="134">
        <f t="shared" si="30"/>
        <v>0</v>
      </c>
      <c r="O143" s="134">
        <f t="shared" si="30"/>
        <v>0</v>
      </c>
      <c r="P143" s="134">
        <f t="shared" si="30"/>
        <v>0</v>
      </c>
    </row>
    <row r="144" spans="1:16" s="136" customFormat="1" x14ac:dyDescent="0.25">
      <c r="A144" s="109" t="s">
        <v>106</v>
      </c>
      <c r="B144" s="133">
        <f t="shared" ref="B144:P144" si="31">B35+B71+B107</f>
        <v>0</v>
      </c>
      <c r="C144" s="134">
        <f t="shared" si="31"/>
        <v>0</v>
      </c>
      <c r="D144" s="134">
        <f t="shared" si="31"/>
        <v>0</v>
      </c>
      <c r="E144" s="134">
        <f t="shared" si="31"/>
        <v>0</v>
      </c>
      <c r="F144" s="134">
        <f t="shared" si="31"/>
        <v>0</v>
      </c>
      <c r="G144" s="134">
        <f t="shared" si="31"/>
        <v>0</v>
      </c>
      <c r="H144" s="134">
        <f t="shared" si="31"/>
        <v>0</v>
      </c>
      <c r="I144" s="135">
        <f t="shared" si="31"/>
        <v>0</v>
      </c>
      <c r="J144" s="133">
        <f t="shared" si="31"/>
        <v>0</v>
      </c>
      <c r="K144" s="134">
        <f t="shared" si="31"/>
        <v>0</v>
      </c>
      <c r="L144" s="134">
        <f t="shared" si="31"/>
        <v>0</v>
      </c>
      <c r="M144" s="134">
        <f t="shared" si="31"/>
        <v>0</v>
      </c>
      <c r="N144" s="134">
        <f t="shared" si="31"/>
        <v>0</v>
      </c>
      <c r="O144" s="134">
        <f t="shared" si="31"/>
        <v>0</v>
      </c>
      <c r="P144" s="134">
        <f t="shared" si="31"/>
        <v>0</v>
      </c>
    </row>
    <row r="145" spans="1:16" s="136" customFormat="1" x14ac:dyDescent="0.25">
      <c r="A145" s="109" t="s">
        <v>107</v>
      </c>
      <c r="B145" s="133">
        <f t="shared" ref="B145:P145" si="32">B36+B72+B108</f>
        <v>0</v>
      </c>
      <c r="C145" s="134">
        <f t="shared" si="32"/>
        <v>0</v>
      </c>
      <c r="D145" s="134">
        <f t="shared" si="32"/>
        <v>0</v>
      </c>
      <c r="E145" s="134">
        <f t="shared" si="32"/>
        <v>0</v>
      </c>
      <c r="F145" s="134">
        <f t="shared" si="32"/>
        <v>0</v>
      </c>
      <c r="G145" s="134">
        <f t="shared" si="32"/>
        <v>0</v>
      </c>
      <c r="H145" s="134">
        <f t="shared" si="32"/>
        <v>0</v>
      </c>
      <c r="I145" s="135">
        <f t="shared" si="32"/>
        <v>0</v>
      </c>
      <c r="J145" s="133">
        <f t="shared" si="32"/>
        <v>0</v>
      </c>
      <c r="K145" s="134">
        <f t="shared" si="32"/>
        <v>0</v>
      </c>
      <c r="L145" s="134">
        <f t="shared" si="32"/>
        <v>0</v>
      </c>
      <c r="M145" s="134">
        <f t="shared" si="32"/>
        <v>0</v>
      </c>
      <c r="N145" s="134">
        <f t="shared" si="32"/>
        <v>0</v>
      </c>
      <c r="O145" s="134">
        <f t="shared" si="32"/>
        <v>0</v>
      </c>
      <c r="P145" s="134">
        <f t="shared" si="32"/>
        <v>0</v>
      </c>
    </row>
    <row r="146" spans="1:16" s="136" customFormat="1" x14ac:dyDescent="0.25">
      <c r="A146" s="109" t="s">
        <v>108</v>
      </c>
      <c r="B146" s="133">
        <f t="shared" ref="B146:P146" si="33">B37+B73+B109</f>
        <v>0</v>
      </c>
      <c r="C146" s="134">
        <f t="shared" si="33"/>
        <v>0</v>
      </c>
      <c r="D146" s="134">
        <f t="shared" si="33"/>
        <v>0</v>
      </c>
      <c r="E146" s="134">
        <f t="shared" si="33"/>
        <v>0</v>
      </c>
      <c r="F146" s="134">
        <f t="shared" si="33"/>
        <v>0</v>
      </c>
      <c r="G146" s="134">
        <f t="shared" si="33"/>
        <v>0</v>
      </c>
      <c r="H146" s="134">
        <f t="shared" si="33"/>
        <v>0</v>
      </c>
      <c r="I146" s="135">
        <f t="shared" si="33"/>
        <v>0</v>
      </c>
      <c r="J146" s="133">
        <f t="shared" si="33"/>
        <v>0</v>
      </c>
      <c r="K146" s="134">
        <f t="shared" si="33"/>
        <v>0</v>
      </c>
      <c r="L146" s="134">
        <f t="shared" si="33"/>
        <v>0</v>
      </c>
      <c r="M146" s="134">
        <f t="shared" si="33"/>
        <v>0</v>
      </c>
      <c r="N146" s="134">
        <f t="shared" si="33"/>
        <v>0</v>
      </c>
      <c r="O146" s="134">
        <f t="shared" si="33"/>
        <v>0</v>
      </c>
      <c r="P146" s="134">
        <f t="shared" si="33"/>
        <v>0</v>
      </c>
    </row>
    <row r="147" spans="1:16" s="137" customFormat="1" x14ac:dyDescent="0.25">
      <c r="A147" s="113" t="s">
        <v>109</v>
      </c>
      <c r="B147" s="122">
        <f>SUM(B116:B146)</f>
        <v>0</v>
      </c>
      <c r="C147" s="123">
        <f>SUM(C116:C146)</f>
        <v>0</v>
      </c>
      <c r="D147" s="123">
        <f t="shared" ref="D147:P147" si="34">SUM(D116:D146)</f>
        <v>0</v>
      </c>
      <c r="E147" s="123">
        <f t="shared" si="34"/>
        <v>0</v>
      </c>
      <c r="F147" s="123">
        <f t="shared" si="34"/>
        <v>0</v>
      </c>
      <c r="G147" s="123">
        <f t="shared" si="34"/>
        <v>0</v>
      </c>
      <c r="H147" s="123">
        <f t="shared" si="34"/>
        <v>0</v>
      </c>
      <c r="I147" s="124">
        <f t="shared" si="34"/>
        <v>0</v>
      </c>
      <c r="J147" s="122">
        <f t="shared" si="34"/>
        <v>0</v>
      </c>
      <c r="K147" s="123">
        <f t="shared" si="34"/>
        <v>0</v>
      </c>
      <c r="L147" s="123">
        <f t="shared" si="34"/>
        <v>0</v>
      </c>
      <c r="M147" s="123">
        <f t="shared" si="34"/>
        <v>0</v>
      </c>
      <c r="N147" s="123">
        <f t="shared" si="34"/>
        <v>0</v>
      </c>
      <c r="O147" s="123">
        <f t="shared" si="34"/>
        <v>0</v>
      </c>
      <c r="P147" s="123">
        <f t="shared" si="34"/>
        <v>0</v>
      </c>
    </row>
    <row r="148" spans="1:16" x14ac:dyDescent="0.25">
      <c r="A148" s="128"/>
      <c r="B148" s="129"/>
      <c r="C148" s="129"/>
      <c r="D148" s="129"/>
      <c r="E148" s="129"/>
      <c r="F148" s="129"/>
      <c r="G148" s="129"/>
      <c r="H148" s="129"/>
      <c r="I148" s="129"/>
      <c r="J148" s="129"/>
      <c r="K148" s="129"/>
      <c r="L148" s="129"/>
      <c r="M148" s="129"/>
      <c r="N148" s="129"/>
      <c r="O148" s="129"/>
      <c r="P148" s="129"/>
    </row>
    <row r="149" spans="1:16" x14ac:dyDescent="0.25">
      <c r="A149" s="128"/>
      <c r="B149" s="129"/>
      <c r="C149" s="129"/>
      <c r="D149" s="129"/>
      <c r="E149" s="129"/>
      <c r="F149" s="129"/>
      <c r="G149" s="129"/>
      <c r="H149" s="129"/>
      <c r="I149" s="129"/>
      <c r="J149" s="129"/>
      <c r="K149" s="129"/>
      <c r="L149" s="129"/>
      <c r="M149" s="129"/>
      <c r="N149" s="129"/>
      <c r="O149" s="129"/>
      <c r="P149" s="129"/>
    </row>
    <row r="150" spans="1:16" x14ac:dyDescent="0.25">
      <c r="A150" s="284"/>
      <c r="B150" s="90"/>
      <c r="C150" s="90"/>
      <c r="D150" s="90"/>
      <c r="E150" s="90"/>
      <c r="F150" s="90"/>
      <c r="G150" s="90"/>
      <c r="H150" s="90"/>
      <c r="I150" s="90"/>
      <c r="J150" s="90"/>
      <c r="K150" s="90"/>
      <c r="L150" s="90"/>
      <c r="M150" s="90"/>
      <c r="N150" s="90"/>
      <c r="O150" s="90"/>
      <c r="P150" s="90"/>
    </row>
    <row r="151" spans="1:16" x14ac:dyDescent="0.25">
      <c r="A151" s="284"/>
      <c r="B151" s="90"/>
      <c r="C151" s="90"/>
      <c r="D151" s="90"/>
      <c r="E151" s="90"/>
      <c r="F151" s="90"/>
      <c r="G151" s="90"/>
      <c r="H151" s="90"/>
      <c r="I151" s="90"/>
      <c r="J151" s="90"/>
      <c r="K151" s="90"/>
      <c r="L151" s="90"/>
      <c r="M151" s="90"/>
      <c r="N151" s="90"/>
      <c r="O151" s="90"/>
      <c r="P151" s="90"/>
    </row>
    <row r="152" spans="1:16" x14ac:dyDescent="0.25">
      <c r="A152" s="284"/>
      <c r="B152" s="90"/>
      <c r="C152" s="90"/>
      <c r="D152" s="90"/>
      <c r="E152" s="90"/>
      <c r="F152" s="90"/>
      <c r="G152" s="90"/>
      <c r="H152" s="90"/>
      <c r="I152" s="90"/>
      <c r="J152" s="90"/>
      <c r="K152" s="90"/>
      <c r="L152" s="90"/>
      <c r="M152" s="90"/>
      <c r="N152" s="90"/>
      <c r="O152" s="90"/>
      <c r="P152" s="90"/>
    </row>
    <row r="153" spans="1:16" x14ac:dyDescent="0.25">
      <c r="A153" s="284"/>
      <c r="B153" s="90"/>
      <c r="C153" s="90"/>
      <c r="D153" s="90"/>
      <c r="E153" s="90"/>
      <c r="F153" s="90"/>
      <c r="G153" s="90"/>
      <c r="H153" s="90"/>
      <c r="I153" s="90"/>
      <c r="J153" s="90"/>
      <c r="K153" s="90"/>
      <c r="L153" s="90"/>
      <c r="M153" s="90"/>
      <c r="N153" s="90"/>
      <c r="O153" s="90"/>
      <c r="P153" s="90"/>
    </row>
    <row r="154" spans="1:16" x14ac:dyDescent="0.25">
      <c r="A154" s="284"/>
      <c r="B154" s="90"/>
      <c r="C154" s="90"/>
      <c r="D154" s="90"/>
      <c r="E154" s="90"/>
      <c r="F154" s="90"/>
      <c r="G154" s="90"/>
      <c r="H154" s="90"/>
      <c r="I154" s="90"/>
      <c r="J154" s="90"/>
      <c r="K154" s="90"/>
      <c r="L154" s="90"/>
      <c r="M154" s="90"/>
      <c r="N154" s="90"/>
      <c r="O154" s="90"/>
      <c r="P154" s="90"/>
    </row>
    <row r="155" spans="1:16" x14ac:dyDescent="0.25">
      <c r="A155" s="284"/>
      <c r="B155" s="90"/>
      <c r="C155" s="90"/>
      <c r="D155" s="90"/>
      <c r="E155" s="90"/>
      <c r="F155" s="90"/>
      <c r="G155" s="90"/>
      <c r="H155" s="90"/>
      <c r="I155" s="90"/>
      <c r="J155" s="90"/>
      <c r="K155" s="90"/>
      <c r="L155" s="90"/>
      <c r="M155" s="90"/>
      <c r="N155" s="90"/>
      <c r="O155" s="90"/>
      <c r="P155" s="90"/>
    </row>
    <row r="156" spans="1:16" x14ac:dyDescent="0.25">
      <c r="A156" s="284"/>
      <c r="B156" s="90"/>
      <c r="C156" s="90"/>
      <c r="D156" s="90"/>
      <c r="E156" s="90"/>
      <c r="F156" s="90"/>
      <c r="G156" s="90"/>
      <c r="H156" s="90"/>
      <c r="I156" s="90"/>
      <c r="J156" s="90"/>
      <c r="K156" s="90"/>
      <c r="L156" s="90"/>
      <c r="M156" s="90"/>
      <c r="N156" s="90"/>
      <c r="O156" s="90"/>
      <c r="P156" s="90"/>
    </row>
    <row r="157" spans="1:16" x14ac:dyDescent="0.25">
      <c r="A157" s="284"/>
      <c r="B157" s="90"/>
      <c r="C157" s="90"/>
      <c r="D157" s="90"/>
      <c r="E157" s="90"/>
      <c r="F157" s="90"/>
      <c r="G157" s="90"/>
      <c r="H157" s="90"/>
      <c r="I157" s="90"/>
      <c r="J157" s="90"/>
      <c r="K157" s="90"/>
      <c r="L157" s="90"/>
      <c r="M157" s="90"/>
      <c r="N157" s="90"/>
      <c r="O157" s="90"/>
      <c r="P157" s="90"/>
    </row>
    <row r="158" spans="1:16" x14ac:dyDescent="0.25">
      <c r="A158" s="284"/>
      <c r="B158" s="90"/>
      <c r="C158" s="90"/>
      <c r="D158" s="90"/>
      <c r="E158" s="90"/>
      <c r="F158" s="90"/>
      <c r="G158" s="90"/>
      <c r="H158" s="90"/>
      <c r="I158" s="90"/>
      <c r="J158" s="90"/>
      <c r="K158" s="90"/>
      <c r="L158" s="90"/>
      <c r="M158" s="90"/>
      <c r="N158" s="90"/>
      <c r="O158" s="90"/>
      <c r="P158" s="90"/>
    </row>
  </sheetData>
  <sheetProtection algorithmName="SHA-512" hashValue="mKz8KDlAj8RuE38oUFeAYC2m8TeRoBVz3UibjA5M5XVBaBn9smDcGFBuVVTDJylIyZjSejuC7Q5GqBIBwry0zQ==" saltValue="mvV37mbgicK95xAAhxh0tw==" spinCount="100000" sheet="1" objects="1" scenarios="1" formatCells="0"/>
  <mergeCells count="18">
    <mergeCell ref="A113:P113"/>
    <mergeCell ref="A2:XFD2"/>
    <mergeCell ref="J114:P114"/>
    <mergeCell ref="A4:P4"/>
    <mergeCell ref="A1:P1"/>
    <mergeCell ref="A114:A115"/>
    <mergeCell ref="B114:I114"/>
    <mergeCell ref="A5:A6"/>
    <mergeCell ref="B5:I5"/>
    <mergeCell ref="J5:P5"/>
    <mergeCell ref="A40:P40"/>
    <mergeCell ref="A41:A42"/>
    <mergeCell ref="B41:I41"/>
    <mergeCell ref="J41:P41"/>
    <mergeCell ref="A76:P76"/>
    <mergeCell ref="A77:A78"/>
    <mergeCell ref="B77:I77"/>
    <mergeCell ref="J77:P77"/>
  </mergeCells>
  <pageMargins left="0.70866141732283472" right="0.70866141732283472" top="0.74803149606299213" bottom="0.74803149606299213" header="0.31496062992125984" footer="0.31496062992125984"/>
  <pageSetup paperSize="9" scale="66" orientation="landscape" r:id="rId1"/>
  <rowBreaks count="1" manualBreakCount="1">
    <brk id="111"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0"/>
  <dimension ref="A1:XFC564"/>
  <sheetViews>
    <sheetView showGridLines="0" zoomScaleNormal="100" workbookViewId="0">
      <selection activeCell="F7" sqref="F7"/>
    </sheetView>
  </sheetViews>
  <sheetFormatPr defaultColWidth="0" defaultRowHeight="0" customHeight="1" zeroHeight="1" x14ac:dyDescent="0.25"/>
  <cols>
    <col min="1" max="1" width="27.7109375" style="96" customWidth="1"/>
    <col min="2" max="2" width="12" style="90" customWidth="1"/>
    <col min="3" max="3" width="10.28515625" style="90" customWidth="1"/>
    <col min="4" max="4" width="13.5703125" style="90" customWidth="1"/>
    <col min="5" max="5" width="24.7109375" style="90" customWidth="1"/>
    <col min="6" max="6" width="16.140625" style="90" customWidth="1"/>
    <col min="7" max="7" width="23.28515625" style="97" customWidth="1"/>
    <col min="8" max="8" width="34.85546875" style="80" hidden="1" customWidth="1"/>
    <col min="9" max="16378" width="9.140625" style="80" hidden="1"/>
    <col min="16379" max="16379" width="10.28515625" style="80" hidden="1" customWidth="1"/>
    <col min="16380" max="16380" width="3.85546875" style="80" hidden="1" customWidth="1"/>
    <col min="16381" max="16381" width="5.140625" style="80" hidden="1" customWidth="1"/>
    <col min="16382" max="16382" width="3.7109375" style="80" hidden="1" customWidth="1"/>
    <col min="16383" max="16383" width="13.7109375" style="80" hidden="1" customWidth="1"/>
    <col min="16384" max="16384" width="0.85546875" style="80" hidden="1" customWidth="1"/>
  </cols>
  <sheetData>
    <row r="1" spans="1:11" ht="30" customHeight="1" x14ac:dyDescent="0.25">
      <c r="A1" s="324" t="s">
        <v>113</v>
      </c>
      <c r="B1" s="325"/>
      <c r="C1" s="325"/>
      <c r="D1" s="325"/>
      <c r="E1" s="325"/>
      <c r="F1" s="325"/>
      <c r="G1" s="325"/>
    </row>
    <row r="2" spans="1:11" ht="17.25" customHeight="1" x14ac:dyDescent="0.25">
      <c r="A2" s="327" t="s">
        <v>49</v>
      </c>
      <c r="B2" s="328"/>
      <c r="C2" s="328"/>
      <c r="D2" s="328"/>
      <c r="E2" s="328"/>
      <c r="F2" s="328"/>
      <c r="G2" s="329"/>
    </row>
    <row r="3" spans="1:11" ht="15" x14ac:dyDescent="0.25">
      <c r="A3" s="81"/>
      <c r="B3" s="82"/>
      <c r="C3" s="82"/>
      <c r="D3" s="82"/>
      <c r="E3" s="82"/>
      <c r="F3" s="82"/>
      <c r="G3" s="83"/>
    </row>
    <row r="4" spans="1:11" ht="15" x14ac:dyDescent="0.25">
      <c r="A4" s="81"/>
      <c r="B4" s="82"/>
      <c r="C4" s="82"/>
      <c r="D4" s="82"/>
      <c r="E4" s="82"/>
      <c r="F4" s="82"/>
      <c r="G4" s="83"/>
    </row>
    <row r="5" spans="1:11" ht="15.75" thickBot="1" x14ac:dyDescent="0.3">
      <c r="A5" s="330" t="s">
        <v>346</v>
      </c>
      <c r="B5" s="331"/>
      <c r="C5" s="331"/>
      <c r="D5" s="331"/>
      <c r="E5" s="331"/>
      <c r="F5" s="331"/>
      <c r="G5" s="331"/>
      <c r="H5" s="331"/>
      <c r="I5" s="331"/>
      <c r="J5" s="331"/>
      <c r="K5" s="332"/>
    </row>
    <row r="6" spans="1:11" ht="16.5" x14ac:dyDescent="0.25">
      <c r="A6" s="140"/>
      <c r="B6" s="141"/>
      <c r="C6" s="141"/>
      <c r="D6" s="141"/>
      <c r="E6" s="141"/>
      <c r="F6" s="141"/>
      <c r="G6" s="141"/>
    </row>
    <row r="7" spans="1:11" ht="15" customHeight="1" x14ac:dyDescent="0.25">
      <c r="A7" s="89" t="s">
        <v>227</v>
      </c>
      <c r="B7" s="82"/>
      <c r="C7" s="82"/>
      <c r="D7" s="82"/>
      <c r="E7" s="82"/>
      <c r="F7" s="86"/>
      <c r="G7" s="87">
        <f>IF(F7="",0,1)</f>
        <v>0</v>
      </c>
    </row>
    <row r="8" spans="1:11" ht="15" x14ac:dyDescent="0.25">
      <c r="A8" s="81"/>
      <c r="B8" s="82"/>
      <c r="C8" s="82"/>
      <c r="D8" s="82"/>
      <c r="E8" s="82"/>
      <c r="F8" s="82"/>
      <c r="G8" s="83"/>
    </row>
    <row r="9" spans="1:11" ht="15" hidden="1" x14ac:dyDescent="0.25">
      <c r="A9" s="89" t="s">
        <v>228</v>
      </c>
      <c r="B9" s="82"/>
      <c r="C9" s="82"/>
      <c r="D9" s="82"/>
      <c r="E9" s="82"/>
      <c r="F9" s="82"/>
      <c r="G9" s="83"/>
    </row>
    <row r="10" spans="1:11" ht="15" hidden="1" x14ac:dyDescent="0.25">
      <c r="A10" s="142" t="s">
        <v>238</v>
      </c>
      <c r="B10" s="82"/>
      <c r="C10" s="82"/>
      <c r="D10" s="82"/>
      <c r="E10" s="82"/>
      <c r="F10" s="82"/>
      <c r="G10" s="83"/>
    </row>
    <row r="11" spans="1:11" ht="15" hidden="1" x14ac:dyDescent="0.25">
      <c r="A11" s="81"/>
      <c r="B11" s="82"/>
      <c r="C11" s="82"/>
      <c r="D11" s="82"/>
      <c r="E11" s="82"/>
      <c r="F11" s="82"/>
      <c r="G11" s="83"/>
    </row>
    <row r="12" spans="1:11" ht="25.5" hidden="1" x14ac:dyDescent="0.25">
      <c r="A12" s="81"/>
      <c r="B12" s="143" t="s">
        <v>114</v>
      </c>
      <c r="C12" s="82"/>
      <c r="D12" s="82"/>
      <c r="E12" s="82"/>
      <c r="F12" s="82"/>
      <c r="G12" s="83"/>
    </row>
    <row r="13" spans="1:11" s="149" customFormat="1" ht="15" hidden="1" x14ac:dyDescent="0.25">
      <c r="A13" s="144" t="s">
        <v>115</v>
      </c>
      <c r="B13" s="145"/>
      <c r="C13" s="146">
        <f>IF(OR(AND(B13="", SUM($B$13:$B$20)&lt;1), SUM($B$13:$B$20)&gt;1), 0,1)</f>
        <v>0</v>
      </c>
      <c r="D13" s="147"/>
      <c r="E13" s="147"/>
      <c r="F13" s="147"/>
      <c r="G13" s="148"/>
    </row>
    <row r="14" spans="1:11" s="149" customFormat="1" ht="15" hidden="1" x14ac:dyDescent="0.25">
      <c r="A14" s="144" t="s">
        <v>116</v>
      </c>
      <c r="B14" s="145"/>
      <c r="C14" s="146">
        <f t="shared" ref="C14:C20" si="0">IF(OR(AND(B14="", SUM($B$13:$B$20)&lt;1), SUM($B$13:$B$20)&gt;1), 0,1)</f>
        <v>0</v>
      </c>
      <c r="D14" s="147"/>
      <c r="E14" s="147"/>
      <c r="F14" s="147"/>
      <c r="G14" s="148"/>
    </row>
    <row r="15" spans="1:11" s="149" customFormat="1" ht="15" hidden="1" x14ac:dyDescent="0.25">
      <c r="A15" s="144" t="s">
        <v>117</v>
      </c>
      <c r="B15" s="145"/>
      <c r="C15" s="146">
        <f t="shared" si="0"/>
        <v>0</v>
      </c>
      <c r="D15" s="147"/>
      <c r="E15" s="147"/>
      <c r="F15" s="147"/>
      <c r="G15" s="148"/>
    </row>
    <row r="16" spans="1:11" s="149" customFormat="1" ht="15" hidden="1" x14ac:dyDescent="0.25">
      <c r="A16" s="144" t="s">
        <v>118</v>
      </c>
      <c r="B16" s="145"/>
      <c r="C16" s="146">
        <f t="shared" si="0"/>
        <v>0</v>
      </c>
      <c r="D16" s="147"/>
      <c r="E16" s="147"/>
      <c r="F16" s="147"/>
      <c r="G16" s="148"/>
    </row>
    <row r="17" spans="1:8" s="149" customFormat="1" ht="15" hidden="1" x14ac:dyDescent="0.25">
      <c r="A17" s="144" t="s">
        <v>56</v>
      </c>
      <c r="B17" s="145"/>
      <c r="C17" s="146">
        <f t="shared" si="0"/>
        <v>0</v>
      </c>
      <c r="D17" s="147"/>
      <c r="E17" s="147"/>
      <c r="F17" s="147"/>
      <c r="G17" s="148"/>
    </row>
    <row r="18" spans="1:8" s="149" customFormat="1" ht="15" hidden="1" x14ac:dyDescent="0.25">
      <c r="A18" s="144" t="s">
        <v>119</v>
      </c>
      <c r="B18" s="145"/>
      <c r="C18" s="146">
        <f t="shared" si="0"/>
        <v>0</v>
      </c>
      <c r="D18" s="147"/>
      <c r="E18" s="147"/>
      <c r="F18" s="147"/>
      <c r="G18" s="148"/>
    </row>
    <row r="19" spans="1:8" s="149" customFormat="1" ht="15" hidden="1" x14ac:dyDescent="0.25">
      <c r="A19" s="144" t="s">
        <v>120</v>
      </c>
      <c r="B19" s="150"/>
      <c r="C19" s="146">
        <f t="shared" si="0"/>
        <v>0</v>
      </c>
      <c r="D19" s="147"/>
      <c r="E19" s="147"/>
      <c r="F19" s="147"/>
      <c r="G19" s="148"/>
    </row>
    <row r="20" spans="1:8" s="149" customFormat="1" ht="15" hidden="1" x14ac:dyDescent="0.25">
      <c r="A20" s="144" t="s">
        <v>121</v>
      </c>
      <c r="B20" s="145"/>
      <c r="C20" s="146">
        <f t="shared" si="0"/>
        <v>0</v>
      </c>
      <c r="D20" s="147"/>
      <c r="E20" s="147"/>
      <c r="F20" s="147"/>
      <c r="G20" s="148"/>
    </row>
    <row r="21" spans="1:8" ht="15" hidden="1" x14ac:dyDescent="0.25">
      <c r="A21" s="151"/>
      <c r="B21" s="152"/>
      <c r="C21" s="82"/>
      <c r="D21" s="82"/>
      <c r="E21" s="82"/>
      <c r="F21" s="82"/>
      <c r="G21" s="83"/>
    </row>
    <row r="22" spans="1:8" ht="31.5" hidden="1" customHeight="1" thickBot="1" x14ac:dyDescent="0.3">
      <c r="A22" s="89" t="s">
        <v>392</v>
      </c>
      <c r="B22" s="89"/>
      <c r="C22" s="89"/>
      <c r="D22" s="89"/>
      <c r="E22" s="89"/>
      <c r="F22" s="89"/>
      <c r="G22" s="153"/>
    </row>
    <row r="23" spans="1:8" ht="90" hidden="1" customHeight="1" thickBot="1" x14ac:dyDescent="0.3">
      <c r="A23" s="348"/>
      <c r="B23" s="349"/>
      <c r="C23" s="349"/>
      <c r="D23" s="349"/>
      <c r="E23" s="349"/>
      <c r="F23" s="349"/>
      <c r="G23" s="350"/>
    </row>
    <row r="24" spans="1:8" ht="15" hidden="1" x14ac:dyDescent="0.25">
      <c r="A24" s="81"/>
      <c r="B24" s="82"/>
      <c r="C24" s="82"/>
      <c r="D24" s="82"/>
      <c r="E24" s="82"/>
      <c r="F24" s="82"/>
      <c r="G24" s="83"/>
    </row>
    <row r="25" spans="1:8" ht="30.75" hidden="1" customHeight="1" x14ac:dyDescent="0.25">
      <c r="A25" s="381" t="s">
        <v>393</v>
      </c>
      <c r="B25" s="382"/>
      <c r="C25" s="382"/>
      <c r="D25" s="382"/>
      <c r="E25" s="382"/>
      <c r="F25" s="382"/>
      <c r="G25" s="153"/>
      <c r="H25" s="154" t="s">
        <v>122</v>
      </c>
    </row>
    <row r="26" spans="1:8" ht="15" hidden="1" x14ac:dyDescent="0.25">
      <c r="A26" s="81"/>
      <c r="B26" s="82"/>
      <c r="C26" s="82"/>
      <c r="D26" s="82"/>
      <c r="E26" s="82"/>
      <c r="F26" s="82"/>
      <c r="G26" s="83"/>
      <c r="H26" s="154" t="s">
        <v>123</v>
      </c>
    </row>
    <row r="27" spans="1:8" ht="38.25" hidden="1" x14ac:dyDescent="0.25">
      <c r="A27" s="155"/>
      <c r="B27" s="143" t="s">
        <v>124</v>
      </c>
      <c r="C27" s="143" t="s">
        <v>125</v>
      </c>
      <c r="D27" s="143" t="s">
        <v>126</v>
      </c>
      <c r="E27" s="143" t="s">
        <v>127</v>
      </c>
      <c r="F27" s="143" t="s">
        <v>128</v>
      </c>
      <c r="G27" s="91"/>
      <c r="H27" s="154" t="s">
        <v>129</v>
      </c>
    </row>
    <row r="28" spans="1:8" s="149" customFormat="1" ht="15" hidden="1" x14ac:dyDescent="0.25">
      <c r="A28" s="143" t="s">
        <v>115</v>
      </c>
      <c r="B28" s="158"/>
      <c r="C28" s="158"/>
      <c r="D28" s="158"/>
      <c r="E28" s="158"/>
      <c r="F28" s="158"/>
      <c r="G28" s="156"/>
      <c r="H28" s="157" t="s">
        <v>130</v>
      </c>
    </row>
    <row r="29" spans="1:8" s="149" customFormat="1" ht="15" hidden="1" x14ac:dyDescent="0.25">
      <c r="A29" s="143" t="s">
        <v>116</v>
      </c>
      <c r="B29" s="158"/>
      <c r="C29" s="158"/>
      <c r="D29" s="158"/>
      <c r="E29" s="158"/>
      <c r="F29" s="158"/>
      <c r="G29" s="156"/>
      <c r="H29" s="157" t="s">
        <v>131</v>
      </c>
    </row>
    <row r="30" spans="1:8" s="149" customFormat="1" ht="15" hidden="1" x14ac:dyDescent="0.25">
      <c r="A30" s="143" t="s">
        <v>117</v>
      </c>
      <c r="B30" s="158"/>
      <c r="C30" s="158"/>
      <c r="D30" s="158"/>
      <c r="E30" s="158"/>
      <c r="F30" s="158"/>
      <c r="G30" s="156"/>
      <c r="H30" s="159" t="s">
        <v>132</v>
      </c>
    </row>
    <row r="31" spans="1:8" s="149" customFormat="1" ht="15" hidden="1" x14ac:dyDescent="0.25">
      <c r="A31" s="143" t="s">
        <v>118</v>
      </c>
      <c r="B31" s="158"/>
      <c r="C31" s="158"/>
      <c r="D31" s="158"/>
      <c r="E31" s="158"/>
      <c r="F31" s="158"/>
      <c r="G31" s="156"/>
      <c r="H31" s="159" t="s">
        <v>133</v>
      </c>
    </row>
    <row r="32" spans="1:8" s="149" customFormat="1" ht="15" hidden="1" x14ac:dyDescent="0.25">
      <c r="A32" s="143" t="s">
        <v>56</v>
      </c>
      <c r="B32" s="158"/>
      <c r="C32" s="158"/>
      <c r="D32" s="158"/>
      <c r="E32" s="158"/>
      <c r="F32" s="158"/>
      <c r="G32" s="156"/>
      <c r="H32" s="159" t="s">
        <v>134</v>
      </c>
    </row>
    <row r="33" spans="1:8" s="149" customFormat="1" ht="15" hidden="1" x14ac:dyDescent="0.25">
      <c r="A33" s="143" t="s">
        <v>119</v>
      </c>
      <c r="B33" s="158"/>
      <c r="C33" s="158"/>
      <c r="D33" s="158"/>
      <c r="E33" s="158"/>
      <c r="F33" s="158"/>
      <c r="G33" s="156"/>
      <c r="H33" s="159" t="s">
        <v>57</v>
      </c>
    </row>
    <row r="34" spans="1:8" s="149" customFormat="1" ht="15" hidden="1" x14ac:dyDescent="0.25">
      <c r="A34" s="143" t="s">
        <v>120</v>
      </c>
      <c r="B34" s="158"/>
      <c r="C34" s="158"/>
      <c r="D34" s="158"/>
      <c r="E34" s="158"/>
      <c r="F34" s="158"/>
      <c r="G34" s="156"/>
      <c r="H34" s="160" t="s">
        <v>135</v>
      </c>
    </row>
    <row r="35" spans="1:8" s="149" customFormat="1" ht="26.25" hidden="1" x14ac:dyDescent="0.25">
      <c r="A35" s="143" t="s">
        <v>121</v>
      </c>
      <c r="B35" s="158"/>
      <c r="C35" s="158"/>
      <c r="D35" s="158"/>
      <c r="E35" s="158"/>
      <c r="F35" s="158"/>
      <c r="G35" s="156"/>
      <c r="H35" s="160" t="s">
        <v>136</v>
      </c>
    </row>
    <row r="36" spans="1:8" ht="17.25" hidden="1" customHeight="1" x14ac:dyDescent="0.25">
      <c r="A36" s="81"/>
      <c r="B36" s="82"/>
      <c r="C36" s="82"/>
      <c r="D36" s="82"/>
      <c r="E36" s="82"/>
      <c r="F36" s="82"/>
      <c r="G36" s="83"/>
      <c r="H36" s="161" t="s">
        <v>137</v>
      </c>
    </row>
    <row r="37" spans="1:8" ht="15.75" hidden="1" thickBot="1" x14ac:dyDescent="0.3">
      <c r="A37" s="375" t="s">
        <v>394</v>
      </c>
      <c r="B37" s="376"/>
      <c r="C37" s="376"/>
      <c r="D37" s="376"/>
      <c r="E37" s="376"/>
      <c r="F37" s="376"/>
      <c r="G37" s="377"/>
      <c r="H37" s="161" t="s">
        <v>133</v>
      </c>
    </row>
    <row r="38" spans="1:8" ht="89.25" hidden="1" customHeight="1" thickBot="1" x14ac:dyDescent="0.3">
      <c r="A38" s="348" t="s">
        <v>53</v>
      </c>
      <c r="B38" s="349"/>
      <c r="C38" s="349"/>
      <c r="D38" s="349"/>
      <c r="E38" s="349"/>
      <c r="F38" s="349"/>
      <c r="G38" s="350"/>
      <c r="H38" s="162" t="s">
        <v>57</v>
      </c>
    </row>
    <row r="39" spans="1:8" ht="15" hidden="1" x14ac:dyDescent="0.25">
      <c r="A39" s="81"/>
      <c r="B39" s="82"/>
      <c r="C39" s="82"/>
      <c r="D39" s="82"/>
      <c r="E39" s="82"/>
      <c r="F39" s="82"/>
      <c r="G39" s="83"/>
    </row>
    <row r="40" spans="1:8" ht="15" hidden="1" x14ac:dyDescent="0.25">
      <c r="A40" s="345" t="s">
        <v>395</v>
      </c>
      <c r="B40" s="346"/>
      <c r="C40" s="346"/>
      <c r="D40" s="346"/>
      <c r="E40" s="346"/>
      <c r="F40" s="346"/>
      <c r="G40" s="347"/>
    </row>
    <row r="41" spans="1:8" ht="15" hidden="1" x14ac:dyDescent="0.25">
      <c r="A41" s="363"/>
      <c r="B41" s="364"/>
      <c r="C41" s="364"/>
      <c r="D41" s="364"/>
      <c r="E41" s="364"/>
      <c r="F41" s="365"/>
      <c r="G41" s="163"/>
    </row>
    <row r="42" spans="1:8" ht="15" hidden="1" x14ac:dyDescent="0.25">
      <c r="A42" s="351"/>
      <c r="B42" s="352"/>
      <c r="C42" s="352"/>
      <c r="D42" s="352"/>
      <c r="E42" s="352"/>
      <c r="F42" s="353"/>
      <c r="G42" s="163"/>
    </row>
    <row r="43" spans="1:8" ht="15" hidden="1" x14ac:dyDescent="0.25">
      <c r="A43" s="366"/>
      <c r="B43" s="367"/>
      <c r="C43" s="367"/>
      <c r="D43" s="367"/>
      <c r="E43" s="367"/>
      <c r="F43" s="368"/>
      <c r="G43" s="163"/>
    </row>
    <row r="44" spans="1:8" ht="15" hidden="1" x14ac:dyDescent="0.25">
      <c r="A44" s="351"/>
      <c r="B44" s="352"/>
      <c r="C44" s="352"/>
      <c r="D44" s="352"/>
      <c r="E44" s="352"/>
      <c r="F44" s="353"/>
      <c r="G44" s="163"/>
    </row>
    <row r="45" spans="1:8" ht="15" hidden="1" x14ac:dyDescent="0.25">
      <c r="A45" s="351"/>
      <c r="B45" s="352"/>
      <c r="C45" s="352"/>
      <c r="D45" s="352"/>
      <c r="E45" s="352"/>
      <c r="F45" s="353"/>
      <c r="G45" s="163"/>
    </row>
    <row r="46" spans="1:8" ht="15.75" hidden="1" thickBot="1" x14ac:dyDescent="0.3">
      <c r="A46" s="164"/>
      <c r="B46" s="165"/>
      <c r="C46" s="165"/>
      <c r="D46" s="165"/>
      <c r="E46" s="165"/>
      <c r="F46" s="165"/>
      <c r="G46" s="163"/>
    </row>
    <row r="47" spans="1:8" ht="109.5" hidden="1" customHeight="1" thickBot="1" x14ac:dyDescent="0.3">
      <c r="A47" s="348" t="s">
        <v>58</v>
      </c>
      <c r="B47" s="349"/>
      <c r="C47" s="349"/>
      <c r="D47" s="349"/>
      <c r="E47" s="349"/>
      <c r="F47" s="349"/>
      <c r="G47" s="350"/>
    </row>
    <row r="48" spans="1:8" ht="15" hidden="1" x14ac:dyDescent="0.25">
      <c r="A48" s="81"/>
      <c r="B48" s="82"/>
      <c r="C48" s="82"/>
      <c r="D48" s="82"/>
      <c r="E48" s="82"/>
      <c r="F48" s="82"/>
      <c r="G48" s="83"/>
    </row>
    <row r="49" spans="1:7" ht="15" hidden="1" x14ac:dyDescent="0.25">
      <c r="A49" s="345" t="s">
        <v>396</v>
      </c>
      <c r="B49" s="346"/>
      <c r="C49" s="346"/>
      <c r="D49" s="346"/>
      <c r="E49" s="346"/>
      <c r="F49" s="346"/>
      <c r="G49" s="347"/>
    </row>
    <row r="50" spans="1:7" ht="15" hidden="1" x14ac:dyDescent="0.25">
      <c r="A50" s="378"/>
      <c r="B50" s="379"/>
      <c r="C50" s="379"/>
      <c r="D50" s="379"/>
      <c r="E50" s="379"/>
      <c r="F50" s="380"/>
      <c r="G50" s="163"/>
    </row>
    <row r="51" spans="1:7" ht="15" hidden="1" x14ac:dyDescent="0.25">
      <c r="A51" s="372"/>
      <c r="B51" s="373"/>
      <c r="C51" s="373"/>
      <c r="D51" s="373"/>
      <c r="E51" s="373"/>
      <c r="F51" s="374"/>
      <c r="G51" s="163"/>
    </row>
    <row r="52" spans="1:7" ht="15" hidden="1" x14ac:dyDescent="0.25">
      <c r="A52" s="369"/>
      <c r="B52" s="370"/>
      <c r="C52" s="370"/>
      <c r="D52" s="370"/>
      <c r="E52" s="370"/>
      <c r="F52" s="371"/>
      <c r="G52" s="163"/>
    </row>
    <row r="53" spans="1:7" ht="15" hidden="1" x14ac:dyDescent="0.25">
      <c r="A53" s="372"/>
      <c r="B53" s="373"/>
      <c r="C53" s="373"/>
      <c r="D53" s="373"/>
      <c r="E53" s="373"/>
      <c r="F53" s="374"/>
      <c r="G53" s="163"/>
    </row>
    <row r="54" spans="1:7" ht="15" hidden="1" x14ac:dyDescent="0.25">
      <c r="A54" s="372"/>
      <c r="B54" s="373"/>
      <c r="C54" s="373"/>
      <c r="D54" s="373"/>
      <c r="E54" s="373"/>
      <c r="F54" s="374"/>
      <c r="G54" s="163"/>
    </row>
    <row r="55" spans="1:7" ht="15.75" hidden="1" thickBot="1" x14ac:dyDescent="0.3">
      <c r="A55" s="164"/>
      <c r="B55" s="165"/>
      <c r="C55" s="165"/>
      <c r="D55" s="165"/>
      <c r="E55" s="165"/>
      <c r="F55" s="165"/>
      <c r="G55" s="163"/>
    </row>
    <row r="56" spans="1:7" ht="109.5" hidden="1" customHeight="1" thickBot="1" x14ac:dyDescent="0.3">
      <c r="A56" s="348" t="s">
        <v>58</v>
      </c>
      <c r="B56" s="349"/>
      <c r="C56" s="349"/>
      <c r="D56" s="349"/>
      <c r="E56" s="349"/>
      <c r="F56" s="349"/>
      <c r="G56" s="350"/>
    </row>
    <row r="57" spans="1:7" ht="15" hidden="1" x14ac:dyDescent="0.25">
      <c r="A57" s="81"/>
      <c r="B57" s="82"/>
      <c r="C57" s="82"/>
      <c r="D57" s="82"/>
      <c r="E57" s="82"/>
      <c r="F57" s="82"/>
      <c r="G57" s="83"/>
    </row>
    <row r="58" spans="1:7" ht="30" hidden="1" customHeight="1" x14ac:dyDescent="0.25">
      <c r="A58" s="345" t="s">
        <v>397</v>
      </c>
      <c r="B58" s="346"/>
      <c r="C58" s="346"/>
      <c r="D58" s="346"/>
      <c r="E58" s="346"/>
      <c r="F58" s="346"/>
      <c r="G58" s="347"/>
    </row>
    <row r="59" spans="1:7" ht="15" hidden="1" x14ac:dyDescent="0.25">
      <c r="A59" s="81"/>
      <c r="B59" s="152"/>
      <c r="C59" s="166"/>
      <c r="D59" s="166"/>
      <c r="E59" s="166"/>
      <c r="F59" s="166"/>
      <c r="G59" s="167"/>
    </row>
    <row r="60" spans="1:7" ht="30" hidden="1" customHeight="1" x14ac:dyDescent="0.25">
      <c r="A60" s="144" t="s">
        <v>138</v>
      </c>
      <c r="B60" s="168"/>
      <c r="C60" s="87">
        <f>IF(B60="",0,1)</f>
        <v>0</v>
      </c>
      <c r="D60" s="166"/>
      <c r="E60" s="166"/>
      <c r="F60" s="166"/>
      <c r="G60" s="167"/>
    </row>
    <row r="61" spans="1:7" ht="30" hidden="1" customHeight="1" x14ac:dyDescent="0.25">
      <c r="A61" s="144" t="s">
        <v>139</v>
      </c>
      <c r="B61" s="93"/>
      <c r="C61" s="87">
        <f>IF(B61="",0,1)</f>
        <v>0</v>
      </c>
      <c r="D61" s="166"/>
      <c r="E61" s="166"/>
      <c r="F61" s="166"/>
      <c r="G61" s="167"/>
    </row>
    <row r="62" spans="1:7" ht="30" hidden="1" customHeight="1" x14ac:dyDescent="0.25">
      <c r="A62" s="144" t="s">
        <v>140</v>
      </c>
      <c r="B62" s="168"/>
      <c r="C62" s="87">
        <f>IF(B62="",0,1)</f>
        <v>0</v>
      </c>
      <c r="D62" s="82"/>
      <c r="E62" s="82"/>
      <c r="F62" s="82"/>
      <c r="G62" s="83"/>
    </row>
    <row r="63" spans="1:7" ht="15" hidden="1" x14ac:dyDescent="0.25">
      <c r="A63" s="151"/>
      <c r="B63" s="169"/>
      <c r="C63" s="82"/>
      <c r="D63" s="82"/>
      <c r="E63" s="82"/>
      <c r="F63" s="82"/>
      <c r="G63" s="83"/>
    </row>
    <row r="64" spans="1:7" ht="42" hidden="1" customHeight="1" x14ac:dyDescent="0.25">
      <c r="A64" s="345" t="s">
        <v>403</v>
      </c>
      <c r="B64" s="346"/>
      <c r="C64" s="346"/>
      <c r="D64" s="346"/>
      <c r="E64" s="346"/>
      <c r="F64" s="346"/>
      <c r="G64" s="347"/>
    </row>
    <row r="65" spans="1:8" ht="16.5" hidden="1" customHeight="1" x14ac:dyDescent="0.25">
      <c r="A65" s="81"/>
      <c r="B65" s="82"/>
      <c r="C65" s="82"/>
      <c r="D65" s="82"/>
      <c r="E65" s="82"/>
      <c r="F65" s="82"/>
      <c r="G65" s="83"/>
    </row>
    <row r="66" spans="1:8" ht="25.5" hidden="1" x14ac:dyDescent="0.25">
      <c r="A66" s="170"/>
      <c r="B66" s="143" t="s">
        <v>124</v>
      </c>
      <c r="C66" s="143" t="s">
        <v>125</v>
      </c>
      <c r="D66" s="143" t="s">
        <v>126</v>
      </c>
      <c r="E66" s="143" t="s">
        <v>127</v>
      </c>
      <c r="F66" s="143" t="s">
        <v>128</v>
      </c>
      <c r="G66" s="91"/>
    </row>
    <row r="67" spans="1:8" ht="30" hidden="1" customHeight="1" x14ac:dyDescent="0.25">
      <c r="A67" s="144" t="s">
        <v>138</v>
      </c>
      <c r="B67" s="92"/>
      <c r="C67" s="92"/>
      <c r="D67" s="92"/>
      <c r="E67" s="92"/>
      <c r="F67" s="92"/>
      <c r="G67" s="95"/>
    </row>
    <row r="68" spans="1:8" ht="30" hidden="1" customHeight="1" x14ac:dyDescent="0.25">
      <c r="A68" s="144" t="s">
        <v>139</v>
      </c>
      <c r="B68" s="92"/>
      <c r="C68" s="92"/>
      <c r="D68" s="92"/>
      <c r="E68" s="92"/>
      <c r="F68" s="92"/>
      <c r="G68" s="95"/>
    </row>
    <row r="69" spans="1:8" ht="30" hidden="1" customHeight="1" x14ac:dyDescent="0.25">
      <c r="A69" s="144" t="s">
        <v>140</v>
      </c>
      <c r="B69" s="92"/>
      <c r="C69" s="92"/>
      <c r="D69" s="92"/>
      <c r="E69" s="92"/>
      <c r="F69" s="92"/>
      <c r="G69" s="95"/>
    </row>
    <row r="70" spans="1:8" ht="15" hidden="1" x14ac:dyDescent="0.25">
      <c r="A70" s="81"/>
      <c r="B70" s="82"/>
      <c r="C70" s="82"/>
      <c r="D70" s="82"/>
      <c r="E70" s="82"/>
      <c r="F70" s="82"/>
      <c r="G70" s="83"/>
    </row>
    <row r="71" spans="1:8" ht="42" hidden="1" customHeight="1" x14ac:dyDescent="0.25">
      <c r="A71" s="345" t="s">
        <v>404</v>
      </c>
      <c r="B71" s="346"/>
      <c r="C71" s="346"/>
      <c r="D71" s="346"/>
      <c r="E71" s="346"/>
      <c r="F71" s="346"/>
      <c r="G71" s="347"/>
    </row>
    <row r="72" spans="1:8" ht="24.75" hidden="1" customHeight="1" x14ac:dyDescent="0.25">
      <c r="A72" s="363"/>
      <c r="B72" s="364"/>
      <c r="C72" s="364"/>
      <c r="D72" s="364"/>
      <c r="E72" s="364"/>
      <c r="F72" s="365"/>
      <c r="G72" s="163"/>
      <c r="H72" s="161" t="s">
        <v>141</v>
      </c>
    </row>
    <row r="73" spans="1:8" ht="24.75" hidden="1" customHeight="1" x14ac:dyDescent="0.25">
      <c r="A73" s="351"/>
      <c r="B73" s="352"/>
      <c r="C73" s="352"/>
      <c r="D73" s="352"/>
      <c r="E73" s="352"/>
      <c r="F73" s="353"/>
      <c r="G73" s="163"/>
      <c r="H73" s="161" t="s">
        <v>142</v>
      </c>
    </row>
    <row r="74" spans="1:8" ht="24.75" hidden="1" customHeight="1" x14ac:dyDescent="0.25">
      <c r="A74" s="366"/>
      <c r="B74" s="367"/>
      <c r="C74" s="367"/>
      <c r="D74" s="367"/>
      <c r="E74" s="367"/>
      <c r="F74" s="368"/>
      <c r="G74" s="163"/>
      <c r="H74" s="161" t="s">
        <v>143</v>
      </c>
    </row>
    <row r="75" spans="1:8" ht="24.75" hidden="1" customHeight="1" x14ac:dyDescent="0.25">
      <c r="A75" s="351"/>
      <c r="B75" s="352"/>
      <c r="C75" s="352"/>
      <c r="D75" s="352"/>
      <c r="E75" s="352"/>
      <c r="F75" s="353"/>
      <c r="G75" s="163"/>
      <c r="H75" s="161" t="s">
        <v>57</v>
      </c>
    </row>
    <row r="76" spans="1:8" ht="24.75" hidden="1" customHeight="1" thickBot="1" x14ac:dyDescent="0.3">
      <c r="A76" s="164"/>
      <c r="B76" s="165"/>
      <c r="C76" s="165"/>
      <c r="D76" s="165"/>
      <c r="E76" s="165"/>
      <c r="F76" s="165"/>
      <c r="G76" s="163"/>
    </row>
    <row r="77" spans="1:8" ht="90.75" hidden="1" customHeight="1" thickBot="1" x14ac:dyDescent="0.3">
      <c r="A77" s="348" t="s">
        <v>58</v>
      </c>
      <c r="B77" s="349"/>
      <c r="C77" s="349"/>
      <c r="D77" s="349"/>
      <c r="E77" s="349"/>
      <c r="F77" s="349"/>
      <c r="G77" s="350"/>
    </row>
    <row r="78" spans="1:8" ht="15" hidden="1" x14ac:dyDescent="0.25">
      <c r="A78" s="81"/>
      <c r="B78" s="82"/>
      <c r="C78" s="82"/>
      <c r="D78" s="82"/>
      <c r="E78" s="82"/>
      <c r="F78" s="82"/>
      <c r="G78" s="83"/>
    </row>
    <row r="79" spans="1:8" ht="39.75" hidden="1" customHeight="1" x14ac:dyDescent="0.25">
      <c r="A79" s="345" t="s">
        <v>405</v>
      </c>
      <c r="B79" s="346"/>
      <c r="C79" s="346"/>
      <c r="D79" s="346"/>
      <c r="E79" s="346"/>
      <c r="F79" s="346"/>
      <c r="G79" s="347"/>
    </row>
    <row r="80" spans="1:8" ht="24.75" hidden="1" customHeight="1" x14ac:dyDescent="0.25">
      <c r="A80" s="354"/>
      <c r="B80" s="355"/>
      <c r="C80" s="355"/>
      <c r="D80" s="355"/>
      <c r="E80" s="355"/>
      <c r="F80" s="356"/>
      <c r="G80" s="163"/>
    </row>
    <row r="81" spans="1:8" ht="24.75" hidden="1" customHeight="1" x14ac:dyDescent="0.25">
      <c r="A81" s="357"/>
      <c r="B81" s="358"/>
      <c r="C81" s="358"/>
      <c r="D81" s="358"/>
      <c r="E81" s="358"/>
      <c r="F81" s="359"/>
      <c r="G81" s="163"/>
    </row>
    <row r="82" spans="1:8" ht="24.75" hidden="1" customHeight="1" x14ac:dyDescent="0.25">
      <c r="A82" s="360"/>
      <c r="B82" s="361"/>
      <c r="C82" s="361"/>
      <c r="D82" s="361"/>
      <c r="E82" s="361"/>
      <c r="F82" s="362"/>
      <c r="G82" s="163"/>
    </row>
    <row r="83" spans="1:8" ht="24.75" hidden="1" customHeight="1" x14ac:dyDescent="0.25">
      <c r="A83" s="357"/>
      <c r="B83" s="358"/>
      <c r="C83" s="358"/>
      <c r="D83" s="358"/>
      <c r="E83" s="358"/>
      <c r="F83" s="359"/>
      <c r="G83" s="163"/>
    </row>
    <row r="84" spans="1:8" ht="24.75" hidden="1" customHeight="1" x14ac:dyDescent="0.25">
      <c r="A84" s="171"/>
      <c r="B84" s="166"/>
      <c r="C84" s="166"/>
      <c r="D84" s="166"/>
      <c r="E84" s="166"/>
      <c r="F84" s="166"/>
      <c r="G84" s="167"/>
    </row>
    <row r="85" spans="1:8" ht="90" hidden="1" customHeight="1" thickBot="1" x14ac:dyDescent="0.3">
      <c r="A85" s="348" t="s">
        <v>58</v>
      </c>
      <c r="B85" s="349"/>
      <c r="C85" s="349"/>
      <c r="D85" s="349"/>
      <c r="E85" s="349"/>
      <c r="F85" s="349"/>
      <c r="G85" s="350"/>
    </row>
    <row r="86" spans="1:8" ht="15" hidden="1" x14ac:dyDescent="0.25">
      <c r="A86" s="81"/>
      <c r="B86" s="82"/>
      <c r="C86" s="82"/>
      <c r="D86" s="82"/>
      <c r="E86" s="82"/>
      <c r="F86" s="82"/>
      <c r="G86" s="83"/>
    </row>
    <row r="87" spans="1:8" ht="37.5" hidden="1" customHeight="1" x14ac:dyDescent="0.25">
      <c r="A87" s="345" t="s">
        <v>398</v>
      </c>
      <c r="B87" s="346"/>
      <c r="C87" s="346"/>
      <c r="D87" s="346"/>
      <c r="E87" s="346"/>
      <c r="F87" s="346"/>
      <c r="G87" s="347"/>
    </row>
    <row r="88" spans="1:8" ht="15" hidden="1" x14ac:dyDescent="0.25">
      <c r="A88" s="81"/>
      <c r="B88" s="82"/>
      <c r="C88" s="82"/>
      <c r="D88" s="82"/>
      <c r="E88" s="82"/>
      <c r="F88" s="82"/>
      <c r="G88" s="83"/>
    </row>
    <row r="89" spans="1:8" ht="25.5" hidden="1" x14ac:dyDescent="0.25">
      <c r="A89" s="170"/>
      <c r="B89" s="143" t="s">
        <v>124</v>
      </c>
      <c r="C89" s="143" t="s">
        <v>125</v>
      </c>
      <c r="D89" s="143" t="s">
        <v>126</v>
      </c>
      <c r="E89" s="143" t="s">
        <v>127</v>
      </c>
      <c r="F89" s="143" t="s">
        <v>128</v>
      </c>
      <c r="G89" s="91"/>
    </row>
    <row r="90" spans="1:8" ht="30" hidden="1" customHeight="1" x14ac:dyDescent="0.25">
      <c r="A90" s="144" t="s">
        <v>144</v>
      </c>
      <c r="B90" s="93"/>
      <c r="C90" s="93"/>
      <c r="D90" s="93"/>
      <c r="E90" s="93"/>
      <c r="F90" s="93"/>
      <c r="G90" s="95"/>
      <c r="H90" s="172" t="s">
        <v>145</v>
      </c>
    </row>
    <row r="91" spans="1:8" ht="30" hidden="1" customHeight="1" x14ac:dyDescent="0.25">
      <c r="A91" s="144" t="s">
        <v>146</v>
      </c>
      <c r="B91" s="93"/>
      <c r="C91" s="93"/>
      <c r="D91" s="93"/>
      <c r="E91" s="93"/>
      <c r="F91" s="93"/>
      <c r="G91" s="95"/>
      <c r="H91" s="172" t="s">
        <v>147</v>
      </c>
    </row>
    <row r="92" spans="1:8" ht="36" hidden="1" customHeight="1" x14ac:dyDescent="0.25">
      <c r="A92" s="144" t="s">
        <v>148</v>
      </c>
      <c r="B92" s="93"/>
      <c r="C92" s="93"/>
      <c r="D92" s="93"/>
      <c r="E92" s="93"/>
      <c r="F92" s="93"/>
      <c r="G92" s="95"/>
      <c r="H92" s="172" t="s">
        <v>149</v>
      </c>
    </row>
    <row r="93" spans="1:8" ht="15" hidden="1" x14ac:dyDescent="0.25">
      <c r="A93" s="81"/>
      <c r="B93" s="82"/>
      <c r="C93" s="82"/>
      <c r="D93" s="82"/>
      <c r="E93" s="82"/>
      <c r="F93" s="82"/>
      <c r="G93" s="83"/>
      <c r="H93" s="172" t="s">
        <v>57</v>
      </c>
    </row>
    <row r="94" spans="1:8" ht="33.75" hidden="1" customHeight="1" x14ac:dyDescent="0.25">
      <c r="A94" s="345" t="s">
        <v>406</v>
      </c>
      <c r="B94" s="346"/>
      <c r="C94" s="346"/>
      <c r="D94" s="346"/>
      <c r="E94" s="346"/>
      <c r="F94" s="346"/>
      <c r="G94" s="347"/>
    </row>
    <row r="95" spans="1:8" ht="24.75" hidden="1" customHeight="1" x14ac:dyDescent="0.25">
      <c r="A95" s="363"/>
      <c r="B95" s="364"/>
      <c r="C95" s="364"/>
      <c r="D95" s="364"/>
      <c r="E95" s="364"/>
      <c r="F95" s="365"/>
      <c r="G95" s="163"/>
    </row>
    <row r="96" spans="1:8" ht="24.75" hidden="1" customHeight="1" x14ac:dyDescent="0.25">
      <c r="A96" s="351"/>
      <c r="B96" s="352"/>
      <c r="C96" s="352"/>
      <c r="D96" s="352"/>
      <c r="E96" s="352"/>
      <c r="F96" s="353"/>
      <c r="G96" s="163"/>
    </row>
    <row r="97" spans="1:7" ht="24.75" hidden="1" customHeight="1" x14ac:dyDescent="0.25">
      <c r="A97" s="366"/>
      <c r="B97" s="367"/>
      <c r="C97" s="367"/>
      <c r="D97" s="367"/>
      <c r="E97" s="367"/>
      <c r="F97" s="368"/>
      <c r="G97" s="163"/>
    </row>
    <row r="98" spans="1:7" ht="24.75" hidden="1" customHeight="1" x14ac:dyDescent="0.25">
      <c r="A98" s="351"/>
      <c r="B98" s="352"/>
      <c r="C98" s="352"/>
      <c r="D98" s="352"/>
      <c r="E98" s="352"/>
      <c r="F98" s="353"/>
      <c r="G98" s="163"/>
    </row>
    <row r="99" spans="1:7" ht="24.75" hidden="1" customHeight="1" x14ac:dyDescent="0.25">
      <c r="A99" s="164"/>
      <c r="B99" s="165"/>
      <c r="C99" s="165"/>
      <c r="D99" s="165"/>
      <c r="E99" s="165"/>
      <c r="F99" s="165"/>
      <c r="G99" s="163"/>
    </row>
    <row r="100" spans="1:7" ht="90" hidden="1" customHeight="1" thickBot="1" x14ac:dyDescent="0.3">
      <c r="A100" s="348" t="s">
        <v>58</v>
      </c>
      <c r="B100" s="349"/>
      <c r="C100" s="349"/>
      <c r="D100" s="349"/>
      <c r="E100" s="349"/>
      <c r="F100" s="349"/>
      <c r="G100" s="350"/>
    </row>
    <row r="101" spans="1:7" ht="15" hidden="1" x14ac:dyDescent="0.25">
      <c r="A101" s="81"/>
      <c r="B101" s="82"/>
      <c r="C101" s="82"/>
      <c r="D101" s="82"/>
      <c r="E101" s="82"/>
      <c r="F101" s="82"/>
      <c r="G101" s="83"/>
    </row>
    <row r="102" spans="1:7" ht="49.5" hidden="1" customHeight="1" thickBot="1" x14ac:dyDescent="0.3">
      <c r="A102" s="345" t="s">
        <v>399</v>
      </c>
      <c r="B102" s="346"/>
      <c r="C102" s="346"/>
      <c r="D102" s="346"/>
      <c r="E102" s="346"/>
      <c r="F102" s="346"/>
      <c r="G102" s="347"/>
    </row>
    <row r="103" spans="1:7" ht="90" hidden="1" customHeight="1" thickBot="1" x14ac:dyDescent="0.3">
      <c r="A103" s="348" t="s">
        <v>53</v>
      </c>
      <c r="B103" s="349"/>
      <c r="C103" s="349"/>
      <c r="D103" s="349"/>
      <c r="E103" s="349"/>
      <c r="F103" s="349"/>
      <c r="G103" s="350"/>
    </row>
    <row r="104" spans="1:7" ht="19.5" hidden="1" customHeight="1" x14ac:dyDescent="0.25">
      <c r="A104" s="81"/>
      <c r="B104" s="82"/>
      <c r="C104" s="82"/>
      <c r="D104" s="82"/>
      <c r="E104" s="82"/>
      <c r="F104" s="82"/>
      <c r="G104" s="83"/>
    </row>
    <row r="105" spans="1:7" ht="15" hidden="1" customHeight="1" x14ac:dyDescent="0.25">
      <c r="A105" s="345" t="s">
        <v>400</v>
      </c>
      <c r="B105" s="346"/>
      <c r="C105" s="346"/>
      <c r="D105" s="346"/>
      <c r="E105" s="346"/>
      <c r="F105" s="346"/>
      <c r="G105" s="347"/>
    </row>
    <row r="106" spans="1:7" ht="15" hidden="1" x14ac:dyDescent="0.25">
      <c r="A106" s="81"/>
      <c r="B106" s="82"/>
      <c r="C106" s="82"/>
      <c r="D106" s="82"/>
      <c r="E106" s="82"/>
      <c r="F106" s="82"/>
      <c r="G106" s="83"/>
    </row>
    <row r="107" spans="1:7" ht="24.95" hidden="1" customHeight="1" x14ac:dyDescent="0.25">
      <c r="A107" s="144" t="s">
        <v>115</v>
      </c>
      <c r="B107" s="173"/>
      <c r="C107" s="87">
        <f>IF(B107="",0,1)</f>
        <v>0</v>
      </c>
      <c r="D107" s="174"/>
      <c r="E107" s="174"/>
      <c r="F107" s="174"/>
      <c r="G107" s="175"/>
    </row>
    <row r="108" spans="1:7" ht="24.95" hidden="1" customHeight="1" x14ac:dyDescent="0.25">
      <c r="A108" s="144" t="s">
        <v>116</v>
      </c>
      <c r="B108" s="173"/>
      <c r="C108" s="87">
        <f t="shared" ref="C108:C114" si="1">IF(B108="",0,1)</f>
        <v>0</v>
      </c>
      <c r="D108" s="174"/>
      <c r="E108" s="174"/>
      <c r="F108" s="174"/>
      <c r="G108" s="175"/>
    </row>
    <row r="109" spans="1:7" ht="24.95" hidden="1" customHeight="1" x14ac:dyDescent="0.25">
      <c r="A109" s="144" t="s">
        <v>117</v>
      </c>
      <c r="B109" s="173"/>
      <c r="C109" s="87">
        <f t="shared" si="1"/>
        <v>0</v>
      </c>
      <c r="D109" s="174"/>
      <c r="E109" s="174"/>
      <c r="F109" s="174"/>
      <c r="G109" s="175"/>
    </row>
    <row r="110" spans="1:7" ht="24.95" hidden="1" customHeight="1" x14ac:dyDescent="0.25">
      <c r="A110" s="144" t="s">
        <v>118</v>
      </c>
      <c r="B110" s="173"/>
      <c r="C110" s="87">
        <f t="shared" si="1"/>
        <v>0</v>
      </c>
      <c r="D110" s="174"/>
      <c r="E110" s="174"/>
      <c r="F110" s="174"/>
      <c r="G110" s="175"/>
    </row>
    <row r="111" spans="1:7" ht="24.95" hidden="1" customHeight="1" x14ac:dyDescent="0.25">
      <c r="A111" s="144" t="s">
        <v>150</v>
      </c>
      <c r="B111" s="173"/>
      <c r="C111" s="87">
        <f t="shared" si="1"/>
        <v>0</v>
      </c>
      <c r="D111" s="174"/>
      <c r="E111" s="174"/>
      <c r="F111" s="174"/>
      <c r="G111" s="175"/>
    </row>
    <row r="112" spans="1:7" ht="24.95" hidden="1" customHeight="1" x14ac:dyDescent="0.25">
      <c r="A112" s="144" t="s">
        <v>119</v>
      </c>
      <c r="B112" s="173"/>
      <c r="C112" s="87">
        <f t="shared" si="1"/>
        <v>0</v>
      </c>
      <c r="D112" s="174"/>
      <c r="E112" s="169"/>
      <c r="F112" s="174"/>
      <c r="G112" s="175"/>
    </row>
    <row r="113" spans="1:7" ht="24.95" hidden="1" customHeight="1" x14ac:dyDescent="0.25">
      <c r="A113" s="144" t="s">
        <v>120</v>
      </c>
      <c r="B113" s="173"/>
      <c r="C113" s="87">
        <f t="shared" si="1"/>
        <v>0</v>
      </c>
      <c r="D113" s="174"/>
      <c r="E113" s="174"/>
      <c r="F113" s="174"/>
      <c r="G113" s="175"/>
    </row>
    <row r="114" spans="1:7" ht="24.95" hidden="1" customHeight="1" x14ac:dyDescent="0.25">
      <c r="A114" s="144" t="s">
        <v>151</v>
      </c>
      <c r="B114" s="173"/>
      <c r="C114" s="87">
        <f t="shared" si="1"/>
        <v>0</v>
      </c>
      <c r="D114" s="174"/>
      <c r="E114" s="174"/>
      <c r="F114" s="174"/>
      <c r="G114" s="175"/>
    </row>
    <row r="115" spans="1:7" ht="15" hidden="1" customHeight="1" x14ac:dyDescent="0.25">
      <c r="A115" s="176"/>
      <c r="B115" s="174"/>
      <c r="C115" s="174"/>
      <c r="D115" s="174"/>
      <c r="E115" s="174"/>
      <c r="F115" s="174"/>
      <c r="G115" s="175"/>
    </row>
    <row r="116" spans="1:7" ht="41.25" hidden="1" customHeight="1" thickBot="1" x14ac:dyDescent="0.3">
      <c r="A116" s="345" t="s">
        <v>401</v>
      </c>
      <c r="B116" s="346"/>
      <c r="C116" s="346"/>
      <c r="D116" s="346"/>
      <c r="E116" s="346"/>
      <c r="F116" s="346"/>
      <c r="G116" s="347"/>
    </row>
    <row r="117" spans="1:7" ht="90" hidden="1" customHeight="1" thickBot="1" x14ac:dyDescent="0.3">
      <c r="A117" s="348" t="s">
        <v>53</v>
      </c>
      <c r="B117" s="349"/>
      <c r="C117" s="349"/>
      <c r="D117" s="349"/>
      <c r="E117" s="349"/>
      <c r="F117" s="349"/>
      <c r="G117" s="350"/>
    </row>
    <row r="118" spans="1:7" ht="15" hidden="1" customHeight="1" x14ac:dyDescent="0.25">
      <c r="A118" s="176"/>
      <c r="B118" s="174"/>
      <c r="C118" s="174"/>
      <c r="D118" s="174"/>
      <c r="E118" s="174"/>
      <c r="F118" s="174"/>
      <c r="G118" s="175"/>
    </row>
    <row r="119" spans="1:7" ht="34.5" hidden="1" customHeight="1" thickBot="1" x14ac:dyDescent="0.3">
      <c r="A119" s="345" t="s">
        <v>402</v>
      </c>
      <c r="B119" s="346"/>
      <c r="C119" s="346"/>
      <c r="D119" s="346"/>
      <c r="E119" s="346"/>
      <c r="F119" s="346"/>
      <c r="G119" s="347"/>
    </row>
    <row r="120" spans="1:7" ht="90" hidden="1" customHeight="1" thickBot="1" x14ac:dyDescent="0.3">
      <c r="A120" s="348" t="s">
        <v>53</v>
      </c>
      <c r="B120" s="349"/>
      <c r="C120" s="349"/>
      <c r="D120" s="349"/>
      <c r="E120" s="349"/>
      <c r="F120" s="349"/>
      <c r="G120" s="350"/>
    </row>
    <row r="121" spans="1:7" s="129" customFormat="1" ht="24" hidden="1" customHeight="1" x14ac:dyDescent="0.25">
      <c r="A121" s="81"/>
      <c r="B121" s="82"/>
      <c r="C121" s="82"/>
      <c r="D121" s="82"/>
      <c r="E121" s="82"/>
      <c r="F121" s="82"/>
      <c r="G121" s="83"/>
    </row>
    <row r="122" spans="1:7" ht="15" hidden="1" x14ac:dyDescent="0.25">
      <c r="A122" s="81"/>
      <c r="B122" s="82"/>
      <c r="C122" s="82"/>
      <c r="D122" s="82"/>
      <c r="E122" s="82"/>
      <c r="F122" s="82"/>
      <c r="G122" s="83"/>
    </row>
    <row r="123" spans="1:7" ht="15" hidden="1" x14ac:dyDescent="0.25">
      <c r="A123" s="81"/>
      <c r="B123" s="82"/>
      <c r="C123" s="82"/>
      <c r="D123" s="82"/>
      <c r="E123" s="82"/>
      <c r="F123" s="82"/>
      <c r="G123" s="83"/>
    </row>
    <row r="124" spans="1:7" ht="15" hidden="1" x14ac:dyDescent="0.25">
      <c r="A124" s="81"/>
      <c r="B124" s="82"/>
      <c r="C124" s="82"/>
      <c r="D124" s="82"/>
      <c r="E124" s="82"/>
      <c r="F124" s="82"/>
      <c r="G124" s="83"/>
    </row>
    <row r="125" spans="1:7" ht="15" hidden="1" x14ac:dyDescent="0.25">
      <c r="A125" s="81"/>
      <c r="B125" s="82"/>
      <c r="C125" s="82"/>
      <c r="D125" s="82"/>
      <c r="E125" s="82"/>
      <c r="F125" s="82"/>
      <c r="G125" s="83"/>
    </row>
    <row r="126" spans="1:7" ht="15" hidden="1" x14ac:dyDescent="0.25">
      <c r="A126" s="81"/>
      <c r="B126" s="82"/>
      <c r="C126" s="82"/>
      <c r="D126" s="82"/>
      <c r="E126" s="82"/>
      <c r="F126" s="82"/>
      <c r="G126" s="83"/>
    </row>
    <row r="127" spans="1:7" ht="15" hidden="1" x14ac:dyDescent="0.25">
      <c r="A127" s="81"/>
      <c r="B127" s="82"/>
      <c r="C127" s="82"/>
      <c r="D127" s="82"/>
      <c r="E127" s="82"/>
      <c r="F127" s="82"/>
      <c r="G127" s="83"/>
    </row>
    <row r="128" spans="1:7" ht="15" hidden="1" x14ac:dyDescent="0.25">
      <c r="A128" s="81"/>
      <c r="B128" s="82"/>
      <c r="C128" s="82"/>
      <c r="D128" s="82"/>
      <c r="E128" s="82"/>
      <c r="F128" s="82"/>
      <c r="G128" s="83"/>
    </row>
    <row r="129" spans="1:7" ht="15" hidden="1" x14ac:dyDescent="0.25">
      <c r="A129" s="81"/>
      <c r="B129" s="82"/>
      <c r="C129" s="82"/>
      <c r="D129" s="82"/>
      <c r="E129" s="82"/>
      <c r="F129" s="82"/>
      <c r="G129" s="83"/>
    </row>
    <row r="130" spans="1:7" ht="15" hidden="1" x14ac:dyDescent="0.25">
      <c r="A130" s="81"/>
      <c r="B130" s="82"/>
      <c r="C130" s="82"/>
      <c r="D130" s="82"/>
      <c r="E130" s="82"/>
      <c r="F130" s="82"/>
      <c r="G130" s="83"/>
    </row>
    <row r="131" spans="1:7" ht="15" hidden="1" x14ac:dyDescent="0.25">
      <c r="A131" s="81"/>
      <c r="B131" s="82"/>
      <c r="C131" s="82"/>
      <c r="D131" s="82"/>
      <c r="E131" s="82"/>
      <c r="F131" s="82"/>
      <c r="G131" s="83"/>
    </row>
    <row r="132" spans="1:7" ht="15" hidden="1" x14ac:dyDescent="0.25">
      <c r="A132" s="81"/>
      <c r="B132" s="82"/>
      <c r="C132" s="82"/>
      <c r="D132" s="82"/>
      <c r="E132" s="82"/>
      <c r="F132" s="82"/>
      <c r="G132" s="83"/>
    </row>
    <row r="133" spans="1:7" ht="15" hidden="1" x14ac:dyDescent="0.25">
      <c r="A133" s="81"/>
      <c r="B133" s="82"/>
      <c r="C133" s="82"/>
      <c r="D133" s="82"/>
      <c r="E133" s="82"/>
      <c r="F133" s="82"/>
      <c r="G133" s="83"/>
    </row>
    <row r="134" spans="1:7" ht="15" hidden="1" x14ac:dyDescent="0.25">
      <c r="A134" s="81"/>
      <c r="B134" s="82"/>
      <c r="C134" s="82"/>
      <c r="D134" s="82"/>
      <c r="E134" s="82"/>
      <c r="F134" s="82"/>
      <c r="G134" s="83"/>
    </row>
    <row r="135" spans="1:7" ht="15" hidden="1" x14ac:dyDescent="0.25">
      <c r="A135" s="81"/>
      <c r="B135" s="82"/>
      <c r="C135" s="82"/>
      <c r="D135" s="82"/>
      <c r="E135" s="82"/>
      <c r="F135" s="82"/>
      <c r="G135" s="83"/>
    </row>
    <row r="136" spans="1:7" ht="15" hidden="1" x14ac:dyDescent="0.25">
      <c r="A136" s="81"/>
      <c r="B136" s="82"/>
      <c r="C136" s="82"/>
      <c r="D136" s="82"/>
      <c r="E136" s="82"/>
      <c r="F136" s="82"/>
      <c r="G136" s="83"/>
    </row>
    <row r="137" spans="1:7" ht="15" hidden="1" x14ac:dyDescent="0.25">
      <c r="A137" s="81"/>
      <c r="B137" s="82"/>
      <c r="C137" s="82"/>
      <c r="D137" s="82"/>
      <c r="E137" s="82"/>
      <c r="F137" s="82"/>
      <c r="G137" s="83"/>
    </row>
    <row r="138" spans="1:7" ht="15" hidden="1" x14ac:dyDescent="0.25">
      <c r="A138" s="81"/>
      <c r="B138" s="82"/>
      <c r="C138" s="82"/>
      <c r="D138" s="82"/>
      <c r="E138" s="82"/>
      <c r="F138" s="82"/>
      <c r="G138" s="83"/>
    </row>
    <row r="139" spans="1:7" ht="15" hidden="1" x14ac:dyDescent="0.25">
      <c r="A139" s="81"/>
      <c r="B139" s="82"/>
      <c r="C139" s="82"/>
      <c r="D139" s="82"/>
      <c r="E139" s="82"/>
      <c r="F139" s="82"/>
      <c r="G139" s="83"/>
    </row>
    <row r="140" spans="1:7" ht="15" hidden="1" x14ac:dyDescent="0.25">
      <c r="A140" s="81"/>
      <c r="B140" s="82"/>
      <c r="C140" s="82"/>
      <c r="D140" s="82"/>
      <c r="E140" s="82"/>
      <c r="F140" s="82"/>
      <c r="G140" s="83"/>
    </row>
    <row r="141" spans="1:7" ht="15" hidden="1" x14ac:dyDescent="0.25">
      <c r="A141" s="81"/>
      <c r="B141" s="82"/>
      <c r="C141" s="82"/>
      <c r="D141" s="82"/>
      <c r="E141" s="82"/>
      <c r="F141" s="82"/>
      <c r="G141" s="83"/>
    </row>
    <row r="142" spans="1:7" ht="15" hidden="1" x14ac:dyDescent="0.25">
      <c r="A142" s="81"/>
      <c r="B142" s="82"/>
      <c r="C142" s="82"/>
      <c r="D142" s="82"/>
      <c r="E142" s="82"/>
      <c r="F142" s="82"/>
      <c r="G142" s="83"/>
    </row>
    <row r="143" spans="1:7" ht="15" hidden="1" x14ac:dyDescent="0.25"/>
    <row r="144" spans="1:7" ht="15" hidden="1" x14ac:dyDescent="0.25"/>
    <row r="145" ht="15" hidden="1" x14ac:dyDescent="0.25"/>
    <row r="146" ht="15" hidden="1" x14ac:dyDescent="0.25"/>
    <row r="147" ht="15" hidden="1" x14ac:dyDescent="0.25"/>
    <row r="148" ht="15" hidden="1" x14ac:dyDescent="0.25"/>
    <row r="149" ht="15" hidden="1" x14ac:dyDescent="0.25"/>
    <row r="150" ht="15" hidden="1" x14ac:dyDescent="0.25"/>
    <row r="151" ht="15" hidden="1" x14ac:dyDescent="0.25"/>
    <row r="152" ht="15" hidden="1" x14ac:dyDescent="0.25"/>
    <row r="153" ht="15" hidden="1" x14ac:dyDescent="0.25"/>
    <row r="154" ht="15" hidden="1" x14ac:dyDescent="0.25"/>
    <row r="155" ht="15" hidden="1" x14ac:dyDescent="0.25"/>
    <row r="156" ht="15" hidden="1" x14ac:dyDescent="0.25"/>
    <row r="157" ht="15" hidden="1" x14ac:dyDescent="0.25"/>
    <row r="158" ht="15" hidden="1" x14ac:dyDescent="0.25"/>
    <row r="159" ht="15" hidden="1" x14ac:dyDescent="0.25"/>
    <row r="160" ht="15" hidden="1" x14ac:dyDescent="0.25"/>
    <row r="161" spans="2:16383" ht="15" hidden="1" x14ac:dyDescent="0.25"/>
    <row r="162" spans="2:16383" ht="15" hidden="1" x14ac:dyDescent="0.25"/>
    <row r="163" spans="2:16383" ht="15" hidden="1" x14ac:dyDescent="0.25"/>
    <row r="164" spans="2:16383" s="96" customFormat="1" ht="15" hidden="1" x14ac:dyDescent="0.25">
      <c r="B164" s="90"/>
      <c r="C164" s="90"/>
      <c r="D164" s="90"/>
      <c r="E164" s="90"/>
      <c r="F164" s="90"/>
      <c r="G164" s="97"/>
      <c r="H164" s="80"/>
      <c r="I164" s="80"/>
      <c r="J164" s="80"/>
      <c r="K164" s="80"/>
      <c r="L164" s="80"/>
      <c r="M164" s="80"/>
      <c r="N164" s="80"/>
      <c r="O164" s="80"/>
      <c r="P164" s="80"/>
      <c r="Q164" s="80"/>
      <c r="R164" s="80"/>
      <c r="S164" s="80"/>
      <c r="T164" s="80"/>
      <c r="U164" s="80"/>
      <c r="V164" s="80"/>
      <c r="W164" s="80"/>
      <c r="X164" s="80"/>
      <c r="Y164" s="80"/>
      <c r="Z164" s="80"/>
      <c r="AA164" s="80"/>
      <c r="AB164" s="80"/>
      <c r="AC164" s="80"/>
      <c r="AD164" s="80"/>
      <c r="AE164" s="80"/>
      <c r="AF164" s="80"/>
      <c r="AG164" s="80"/>
      <c r="AH164" s="80"/>
      <c r="AI164" s="80"/>
      <c r="AJ164" s="80"/>
      <c r="AK164" s="80"/>
      <c r="AL164" s="80"/>
      <c r="AM164" s="80"/>
      <c r="AN164" s="80"/>
      <c r="AO164" s="80"/>
      <c r="AP164" s="80"/>
      <c r="AQ164" s="80"/>
      <c r="AR164" s="80"/>
      <c r="AS164" s="80"/>
      <c r="AT164" s="80"/>
      <c r="AU164" s="80"/>
      <c r="AV164" s="80"/>
      <c r="AW164" s="80"/>
      <c r="AX164" s="80"/>
      <c r="AY164" s="80"/>
      <c r="AZ164" s="80"/>
      <c r="BA164" s="80"/>
      <c r="BB164" s="80"/>
      <c r="BC164" s="80"/>
      <c r="BD164" s="80"/>
      <c r="BE164" s="80"/>
      <c r="BF164" s="80"/>
      <c r="BG164" s="80"/>
      <c r="BH164" s="80"/>
      <c r="BI164" s="80"/>
      <c r="BJ164" s="80"/>
      <c r="BK164" s="80"/>
      <c r="BL164" s="80"/>
      <c r="BM164" s="80"/>
      <c r="BN164" s="80"/>
      <c r="BO164" s="80"/>
      <c r="BP164" s="80"/>
      <c r="BQ164" s="80"/>
      <c r="BR164" s="80"/>
      <c r="BS164" s="80"/>
      <c r="BT164" s="80"/>
      <c r="BU164" s="80"/>
      <c r="BV164" s="80"/>
      <c r="BW164" s="80"/>
      <c r="BX164" s="80"/>
      <c r="BY164" s="80"/>
      <c r="BZ164" s="80"/>
      <c r="CA164" s="80"/>
      <c r="CB164" s="80"/>
      <c r="CC164" s="80"/>
      <c r="CD164" s="80"/>
      <c r="CE164" s="80"/>
      <c r="CF164" s="80"/>
      <c r="CG164" s="80"/>
      <c r="CH164" s="80"/>
      <c r="CI164" s="80"/>
      <c r="CJ164" s="80"/>
      <c r="CK164" s="80"/>
      <c r="CL164" s="80"/>
      <c r="CM164" s="80"/>
      <c r="CN164" s="80"/>
      <c r="CO164" s="80"/>
      <c r="CP164" s="80"/>
      <c r="CQ164" s="80"/>
      <c r="CR164" s="80"/>
      <c r="CS164" s="80"/>
      <c r="CT164" s="80"/>
      <c r="CU164" s="80"/>
      <c r="CV164" s="80"/>
      <c r="CW164" s="80"/>
      <c r="CX164" s="80"/>
      <c r="CY164" s="80"/>
      <c r="CZ164" s="80"/>
      <c r="DA164" s="80"/>
      <c r="DB164" s="80"/>
      <c r="DC164" s="80"/>
      <c r="DD164" s="80"/>
      <c r="DE164" s="80"/>
      <c r="DF164" s="80"/>
      <c r="DG164" s="80"/>
      <c r="DH164" s="80"/>
      <c r="DI164" s="80"/>
      <c r="DJ164" s="80"/>
      <c r="DK164" s="80"/>
      <c r="DL164" s="80"/>
      <c r="DM164" s="80"/>
      <c r="DN164" s="80"/>
      <c r="DO164" s="80"/>
      <c r="DP164" s="80"/>
      <c r="DQ164" s="80"/>
      <c r="DR164" s="80"/>
      <c r="DS164" s="80"/>
      <c r="DT164" s="80"/>
      <c r="DU164" s="80"/>
      <c r="DV164" s="80"/>
      <c r="DW164" s="80"/>
      <c r="DX164" s="80"/>
      <c r="DY164" s="80"/>
      <c r="DZ164" s="80"/>
      <c r="EA164" s="80"/>
      <c r="EB164" s="80"/>
      <c r="EC164" s="80"/>
      <c r="ED164" s="80"/>
      <c r="EE164" s="80"/>
      <c r="EF164" s="80"/>
      <c r="EG164" s="80"/>
      <c r="EH164" s="80"/>
      <c r="EI164" s="80"/>
      <c r="EJ164" s="80"/>
      <c r="EK164" s="80"/>
      <c r="EL164" s="80"/>
      <c r="EM164" s="80"/>
      <c r="EN164" s="80"/>
      <c r="EO164" s="80"/>
      <c r="EP164" s="80"/>
      <c r="EQ164" s="80"/>
      <c r="ER164" s="80"/>
      <c r="ES164" s="80"/>
      <c r="ET164" s="80"/>
      <c r="EU164" s="80"/>
      <c r="EV164" s="80"/>
      <c r="EW164" s="80"/>
      <c r="EX164" s="80"/>
      <c r="EY164" s="80"/>
      <c r="EZ164" s="80"/>
      <c r="FA164" s="80"/>
      <c r="FB164" s="80"/>
      <c r="FC164" s="80"/>
      <c r="FD164" s="80"/>
      <c r="FE164" s="80"/>
      <c r="FF164" s="80"/>
      <c r="FG164" s="80"/>
      <c r="FH164" s="80"/>
      <c r="FI164" s="80"/>
      <c r="FJ164" s="80"/>
      <c r="FK164" s="80"/>
      <c r="FL164" s="80"/>
      <c r="FM164" s="80"/>
      <c r="FN164" s="80"/>
      <c r="FO164" s="80"/>
      <c r="FP164" s="80"/>
      <c r="FQ164" s="80"/>
      <c r="FR164" s="80"/>
      <c r="FS164" s="80"/>
      <c r="FT164" s="80"/>
      <c r="FU164" s="80"/>
      <c r="FV164" s="80"/>
      <c r="FW164" s="80"/>
      <c r="FX164" s="80"/>
      <c r="FY164" s="80"/>
      <c r="FZ164" s="80"/>
      <c r="GA164" s="80"/>
      <c r="GB164" s="80"/>
      <c r="GC164" s="80"/>
      <c r="GD164" s="80"/>
      <c r="GE164" s="80"/>
      <c r="GF164" s="80"/>
      <c r="GG164" s="80"/>
      <c r="GH164" s="80"/>
      <c r="GI164" s="80"/>
      <c r="GJ164" s="80"/>
      <c r="GK164" s="80"/>
      <c r="GL164" s="80"/>
      <c r="GM164" s="80"/>
      <c r="GN164" s="80"/>
      <c r="GO164" s="80"/>
      <c r="GP164" s="80"/>
      <c r="GQ164" s="80"/>
      <c r="GR164" s="80"/>
      <c r="GS164" s="80"/>
      <c r="GT164" s="80"/>
      <c r="GU164" s="80"/>
      <c r="GV164" s="80"/>
      <c r="GW164" s="80"/>
      <c r="GX164" s="80"/>
      <c r="GY164" s="80"/>
      <c r="GZ164" s="80"/>
      <c r="HA164" s="80"/>
      <c r="HB164" s="80"/>
      <c r="HC164" s="80"/>
      <c r="HD164" s="80"/>
      <c r="HE164" s="80"/>
      <c r="HF164" s="80"/>
      <c r="HG164" s="80"/>
      <c r="HH164" s="80"/>
      <c r="HI164" s="80"/>
      <c r="HJ164" s="80"/>
      <c r="HK164" s="80"/>
      <c r="HL164" s="80"/>
      <c r="HM164" s="80"/>
      <c r="HN164" s="80"/>
      <c r="HO164" s="80"/>
      <c r="HP164" s="80"/>
      <c r="HQ164" s="80"/>
      <c r="HR164" s="80"/>
      <c r="HS164" s="80"/>
      <c r="HT164" s="80"/>
      <c r="HU164" s="80"/>
      <c r="HV164" s="80"/>
      <c r="HW164" s="80"/>
      <c r="HX164" s="80"/>
      <c r="HY164" s="80"/>
      <c r="HZ164" s="80"/>
      <c r="IA164" s="80"/>
      <c r="IB164" s="80"/>
      <c r="IC164" s="80"/>
      <c r="ID164" s="80"/>
      <c r="IE164" s="80"/>
      <c r="IF164" s="80"/>
      <c r="IG164" s="80"/>
      <c r="IH164" s="80"/>
      <c r="II164" s="80"/>
      <c r="IJ164" s="80"/>
      <c r="IK164" s="80"/>
      <c r="IL164" s="80"/>
      <c r="IM164" s="80"/>
      <c r="IN164" s="80"/>
      <c r="IO164" s="80"/>
      <c r="IP164" s="80"/>
      <c r="IQ164" s="80"/>
      <c r="IR164" s="80"/>
      <c r="IS164" s="80"/>
      <c r="IT164" s="80"/>
      <c r="IU164" s="80"/>
      <c r="IV164" s="80"/>
      <c r="IW164" s="80"/>
      <c r="IX164" s="80"/>
      <c r="IY164" s="80"/>
      <c r="IZ164" s="80"/>
      <c r="JA164" s="80"/>
      <c r="JB164" s="80"/>
      <c r="JC164" s="80"/>
      <c r="JD164" s="80"/>
      <c r="JE164" s="80"/>
      <c r="JF164" s="80"/>
      <c r="JG164" s="80"/>
      <c r="JH164" s="80"/>
      <c r="JI164" s="80"/>
      <c r="JJ164" s="80"/>
      <c r="JK164" s="80"/>
      <c r="JL164" s="80"/>
      <c r="JM164" s="80"/>
      <c r="JN164" s="80"/>
      <c r="JO164" s="80"/>
      <c r="JP164" s="80"/>
      <c r="JQ164" s="80"/>
      <c r="JR164" s="80"/>
      <c r="JS164" s="80"/>
      <c r="JT164" s="80"/>
      <c r="JU164" s="80"/>
      <c r="JV164" s="80"/>
      <c r="JW164" s="80"/>
      <c r="JX164" s="80"/>
      <c r="JY164" s="80"/>
      <c r="JZ164" s="80"/>
      <c r="KA164" s="80"/>
      <c r="KB164" s="80"/>
      <c r="KC164" s="80"/>
      <c r="KD164" s="80"/>
      <c r="KE164" s="80"/>
      <c r="KF164" s="80"/>
      <c r="KG164" s="80"/>
      <c r="KH164" s="80"/>
      <c r="KI164" s="80"/>
      <c r="KJ164" s="80"/>
      <c r="KK164" s="80"/>
      <c r="KL164" s="80"/>
      <c r="KM164" s="80"/>
      <c r="KN164" s="80"/>
      <c r="KO164" s="80"/>
      <c r="KP164" s="80"/>
      <c r="KQ164" s="80"/>
      <c r="KR164" s="80"/>
      <c r="KS164" s="80"/>
      <c r="KT164" s="80"/>
      <c r="KU164" s="80"/>
      <c r="KV164" s="80"/>
      <c r="KW164" s="80"/>
      <c r="KX164" s="80"/>
      <c r="KY164" s="80"/>
      <c r="KZ164" s="80"/>
      <c r="LA164" s="80"/>
      <c r="LB164" s="80"/>
      <c r="LC164" s="80"/>
      <c r="LD164" s="80"/>
      <c r="LE164" s="80"/>
      <c r="LF164" s="80"/>
      <c r="LG164" s="80"/>
      <c r="LH164" s="80"/>
      <c r="LI164" s="80"/>
      <c r="LJ164" s="80"/>
      <c r="LK164" s="80"/>
      <c r="LL164" s="80"/>
      <c r="LM164" s="80"/>
      <c r="LN164" s="80"/>
      <c r="LO164" s="80"/>
      <c r="LP164" s="80"/>
      <c r="LQ164" s="80"/>
      <c r="LR164" s="80"/>
      <c r="LS164" s="80"/>
      <c r="LT164" s="80"/>
      <c r="LU164" s="80"/>
      <c r="LV164" s="80"/>
      <c r="LW164" s="80"/>
      <c r="LX164" s="80"/>
      <c r="LY164" s="80"/>
      <c r="LZ164" s="80"/>
      <c r="MA164" s="80"/>
      <c r="MB164" s="80"/>
      <c r="MC164" s="80"/>
      <c r="MD164" s="80"/>
      <c r="ME164" s="80"/>
      <c r="MF164" s="80"/>
      <c r="MG164" s="80"/>
      <c r="MH164" s="80"/>
      <c r="MI164" s="80"/>
      <c r="MJ164" s="80"/>
      <c r="MK164" s="80"/>
      <c r="ML164" s="80"/>
      <c r="MM164" s="80"/>
      <c r="MN164" s="80"/>
      <c r="MO164" s="80"/>
      <c r="MP164" s="80"/>
      <c r="MQ164" s="80"/>
      <c r="MR164" s="80"/>
      <c r="MS164" s="80"/>
      <c r="MT164" s="80"/>
      <c r="MU164" s="80"/>
      <c r="MV164" s="80"/>
      <c r="MW164" s="80"/>
      <c r="MX164" s="80"/>
      <c r="MY164" s="80"/>
      <c r="MZ164" s="80"/>
      <c r="NA164" s="80"/>
      <c r="NB164" s="80"/>
      <c r="NC164" s="80"/>
      <c r="ND164" s="80"/>
      <c r="NE164" s="80"/>
      <c r="NF164" s="80"/>
      <c r="NG164" s="80"/>
      <c r="NH164" s="80"/>
      <c r="NI164" s="80"/>
      <c r="NJ164" s="80"/>
      <c r="NK164" s="80"/>
      <c r="NL164" s="80"/>
      <c r="NM164" s="80"/>
      <c r="NN164" s="80"/>
      <c r="NO164" s="80"/>
      <c r="NP164" s="80"/>
      <c r="NQ164" s="80"/>
      <c r="NR164" s="80"/>
      <c r="NS164" s="80"/>
      <c r="NT164" s="80"/>
      <c r="NU164" s="80"/>
      <c r="NV164" s="80"/>
      <c r="NW164" s="80"/>
      <c r="NX164" s="80"/>
      <c r="NY164" s="80"/>
      <c r="NZ164" s="80"/>
      <c r="OA164" s="80"/>
      <c r="OB164" s="80"/>
      <c r="OC164" s="80"/>
      <c r="OD164" s="80"/>
      <c r="OE164" s="80"/>
      <c r="OF164" s="80"/>
      <c r="OG164" s="80"/>
      <c r="OH164" s="80"/>
      <c r="OI164" s="80"/>
      <c r="OJ164" s="80"/>
      <c r="OK164" s="80"/>
      <c r="OL164" s="80"/>
      <c r="OM164" s="80"/>
      <c r="ON164" s="80"/>
      <c r="OO164" s="80"/>
      <c r="OP164" s="80"/>
      <c r="OQ164" s="80"/>
      <c r="OR164" s="80"/>
      <c r="OS164" s="80"/>
      <c r="OT164" s="80"/>
      <c r="OU164" s="80"/>
      <c r="OV164" s="80"/>
      <c r="OW164" s="80"/>
      <c r="OX164" s="80"/>
      <c r="OY164" s="80"/>
      <c r="OZ164" s="80"/>
      <c r="PA164" s="80"/>
      <c r="PB164" s="80"/>
      <c r="PC164" s="80"/>
      <c r="PD164" s="80"/>
      <c r="PE164" s="80"/>
      <c r="PF164" s="80"/>
      <c r="PG164" s="80"/>
      <c r="PH164" s="80"/>
      <c r="PI164" s="80"/>
      <c r="PJ164" s="80"/>
      <c r="PK164" s="80"/>
      <c r="PL164" s="80"/>
      <c r="PM164" s="80"/>
      <c r="PN164" s="80"/>
      <c r="PO164" s="80"/>
      <c r="PP164" s="80"/>
      <c r="PQ164" s="80"/>
      <c r="PR164" s="80"/>
      <c r="PS164" s="80"/>
      <c r="PT164" s="80"/>
      <c r="PU164" s="80"/>
      <c r="PV164" s="80"/>
      <c r="PW164" s="80"/>
      <c r="PX164" s="80"/>
      <c r="PY164" s="80"/>
      <c r="PZ164" s="80"/>
      <c r="QA164" s="80"/>
      <c r="QB164" s="80"/>
      <c r="QC164" s="80"/>
      <c r="QD164" s="80"/>
      <c r="QE164" s="80"/>
      <c r="QF164" s="80"/>
      <c r="QG164" s="80"/>
      <c r="QH164" s="80"/>
      <c r="QI164" s="80"/>
      <c r="QJ164" s="80"/>
      <c r="QK164" s="80"/>
      <c r="QL164" s="80"/>
      <c r="QM164" s="80"/>
      <c r="QN164" s="80"/>
      <c r="QO164" s="80"/>
      <c r="QP164" s="80"/>
      <c r="QQ164" s="80"/>
      <c r="QR164" s="80"/>
      <c r="QS164" s="80"/>
      <c r="QT164" s="80"/>
      <c r="QU164" s="80"/>
      <c r="QV164" s="80"/>
      <c r="QW164" s="80"/>
      <c r="QX164" s="80"/>
      <c r="QY164" s="80"/>
      <c r="QZ164" s="80"/>
      <c r="RA164" s="80"/>
      <c r="RB164" s="80"/>
      <c r="RC164" s="80"/>
      <c r="RD164" s="80"/>
      <c r="RE164" s="80"/>
      <c r="RF164" s="80"/>
      <c r="RG164" s="80"/>
      <c r="RH164" s="80"/>
      <c r="RI164" s="80"/>
      <c r="RJ164" s="80"/>
      <c r="RK164" s="80"/>
      <c r="RL164" s="80"/>
      <c r="RM164" s="80"/>
      <c r="RN164" s="80"/>
      <c r="RO164" s="80"/>
      <c r="RP164" s="80"/>
      <c r="RQ164" s="80"/>
      <c r="RR164" s="80"/>
      <c r="RS164" s="80"/>
      <c r="RT164" s="80"/>
      <c r="RU164" s="80"/>
      <c r="RV164" s="80"/>
      <c r="RW164" s="80"/>
      <c r="RX164" s="80"/>
      <c r="RY164" s="80"/>
      <c r="RZ164" s="80"/>
      <c r="SA164" s="80"/>
      <c r="SB164" s="80"/>
      <c r="SC164" s="80"/>
      <c r="SD164" s="80"/>
      <c r="SE164" s="80"/>
      <c r="SF164" s="80"/>
      <c r="SG164" s="80"/>
      <c r="SH164" s="80"/>
      <c r="SI164" s="80"/>
      <c r="SJ164" s="80"/>
      <c r="SK164" s="80"/>
      <c r="SL164" s="80"/>
      <c r="SM164" s="80"/>
      <c r="SN164" s="80"/>
      <c r="SO164" s="80"/>
      <c r="SP164" s="80"/>
      <c r="SQ164" s="80"/>
      <c r="SR164" s="80"/>
      <c r="SS164" s="80"/>
      <c r="ST164" s="80"/>
      <c r="SU164" s="80"/>
      <c r="SV164" s="80"/>
      <c r="SW164" s="80"/>
      <c r="SX164" s="80"/>
      <c r="SY164" s="80"/>
      <c r="SZ164" s="80"/>
      <c r="TA164" s="80"/>
      <c r="TB164" s="80"/>
      <c r="TC164" s="80"/>
      <c r="TD164" s="80"/>
      <c r="TE164" s="80"/>
      <c r="TF164" s="80"/>
      <c r="TG164" s="80"/>
      <c r="TH164" s="80"/>
      <c r="TI164" s="80"/>
      <c r="TJ164" s="80"/>
      <c r="TK164" s="80"/>
      <c r="TL164" s="80"/>
      <c r="TM164" s="80"/>
      <c r="TN164" s="80"/>
      <c r="TO164" s="80"/>
      <c r="TP164" s="80"/>
      <c r="TQ164" s="80"/>
      <c r="TR164" s="80"/>
      <c r="TS164" s="80"/>
      <c r="TT164" s="80"/>
      <c r="TU164" s="80"/>
      <c r="TV164" s="80"/>
      <c r="TW164" s="80"/>
      <c r="TX164" s="80"/>
      <c r="TY164" s="80"/>
      <c r="TZ164" s="80"/>
      <c r="UA164" s="80"/>
      <c r="UB164" s="80"/>
      <c r="UC164" s="80"/>
      <c r="UD164" s="80"/>
      <c r="UE164" s="80"/>
      <c r="UF164" s="80"/>
      <c r="UG164" s="80"/>
      <c r="UH164" s="80"/>
      <c r="UI164" s="80"/>
      <c r="UJ164" s="80"/>
      <c r="UK164" s="80"/>
      <c r="UL164" s="80"/>
      <c r="UM164" s="80"/>
      <c r="UN164" s="80"/>
      <c r="UO164" s="80"/>
      <c r="UP164" s="80"/>
      <c r="UQ164" s="80"/>
      <c r="UR164" s="80"/>
      <c r="US164" s="80"/>
      <c r="UT164" s="80"/>
      <c r="UU164" s="80"/>
      <c r="UV164" s="80"/>
      <c r="UW164" s="80"/>
      <c r="UX164" s="80"/>
      <c r="UY164" s="80"/>
      <c r="UZ164" s="80"/>
      <c r="VA164" s="80"/>
      <c r="VB164" s="80"/>
      <c r="VC164" s="80"/>
      <c r="VD164" s="80"/>
      <c r="VE164" s="80"/>
      <c r="VF164" s="80"/>
      <c r="VG164" s="80"/>
      <c r="VH164" s="80"/>
      <c r="VI164" s="80"/>
      <c r="VJ164" s="80"/>
      <c r="VK164" s="80"/>
      <c r="VL164" s="80"/>
      <c r="VM164" s="80"/>
      <c r="VN164" s="80"/>
      <c r="VO164" s="80"/>
      <c r="VP164" s="80"/>
      <c r="VQ164" s="80"/>
      <c r="VR164" s="80"/>
      <c r="VS164" s="80"/>
      <c r="VT164" s="80"/>
      <c r="VU164" s="80"/>
      <c r="VV164" s="80"/>
      <c r="VW164" s="80"/>
      <c r="VX164" s="80"/>
      <c r="VY164" s="80"/>
      <c r="VZ164" s="80"/>
      <c r="WA164" s="80"/>
      <c r="WB164" s="80"/>
      <c r="WC164" s="80"/>
      <c r="WD164" s="80"/>
      <c r="WE164" s="80"/>
      <c r="WF164" s="80"/>
      <c r="WG164" s="80"/>
      <c r="WH164" s="80"/>
      <c r="WI164" s="80"/>
      <c r="WJ164" s="80"/>
      <c r="WK164" s="80"/>
      <c r="WL164" s="80"/>
      <c r="WM164" s="80"/>
      <c r="WN164" s="80"/>
      <c r="WO164" s="80"/>
      <c r="WP164" s="80"/>
      <c r="WQ164" s="80"/>
      <c r="WR164" s="80"/>
      <c r="WS164" s="80"/>
      <c r="WT164" s="80"/>
      <c r="WU164" s="80"/>
      <c r="WV164" s="80"/>
      <c r="WW164" s="80"/>
      <c r="WX164" s="80"/>
      <c r="WY164" s="80"/>
      <c r="WZ164" s="80"/>
      <c r="XA164" s="80"/>
      <c r="XB164" s="80"/>
      <c r="XC164" s="80"/>
      <c r="XD164" s="80"/>
      <c r="XE164" s="80"/>
      <c r="XF164" s="80"/>
      <c r="XG164" s="80"/>
      <c r="XH164" s="80"/>
      <c r="XI164" s="80"/>
      <c r="XJ164" s="80"/>
      <c r="XK164" s="80"/>
      <c r="XL164" s="80"/>
      <c r="XM164" s="80"/>
      <c r="XN164" s="80"/>
      <c r="XO164" s="80"/>
      <c r="XP164" s="80"/>
      <c r="XQ164" s="80"/>
      <c r="XR164" s="80"/>
      <c r="XS164" s="80"/>
      <c r="XT164" s="80"/>
      <c r="XU164" s="80"/>
      <c r="XV164" s="80"/>
      <c r="XW164" s="80"/>
      <c r="XX164" s="80"/>
      <c r="XY164" s="80"/>
      <c r="XZ164" s="80"/>
      <c r="YA164" s="80"/>
      <c r="YB164" s="80"/>
      <c r="YC164" s="80"/>
      <c r="YD164" s="80"/>
      <c r="YE164" s="80"/>
      <c r="YF164" s="80"/>
      <c r="YG164" s="80"/>
      <c r="YH164" s="80"/>
      <c r="YI164" s="80"/>
      <c r="YJ164" s="80"/>
      <c r="YK164" s="80"/>
      <c r="YL164" s="80"/>
      <c r="YM164" s="80"/>
      <c r="YN164" s="80"/>
      <c r="YO164" s="80"/>
      <c r="YP164" s="80"/>
      <c r="YQ164" s="80"/>
      <c r="YR164" s="80"/>
      <c r="YS164" s="80"/>
      <c r="YT164" s="80"/>
      <c r="YU164" s="80"/>
      <c r="YV164" s="80"/>
      <c r="YW164" s="80"/>
      <c r="YX164" s="80"/>
      <c r="YY164" s="80"/>
      <c r="YZ164" s="80"/>
      <c r="ZA164" s="80"/>
      <c r="ZB164" s="80"/>
      <c r="ZC164" s="80"/>
      <c r="ZD164" s="80"/>
      <c r="ZE164" s="80"/>
      <c r="ZF164" s="80"/>
      <c r="ZG164" s="80"/>
      <c r="ZH164" s="80"/>
      <c r="ZI164" s="80"/>
      <c r="ZJ164" s="80"/>
      <c r="ZK164" s="80"/>
      <c r="ZL164" s="80"/>
      <c r="ZM164" s="80"/>
      <c r="ZN164" s="80"/>
      <c r="ZO164" s="80"/>
      <c r="ZP164" s="80"/>
      <c r="ZQ164" s="80"/>
      <c r="ZR164" s="80"/>
      <c r="ZS164" s="80"/>
      <c r="ZT164" s="80"/>
      <c r="ZU164" s="80"/>
      <c r="ZV164" s="80"/>
      <c r="ZW164" s="80"/>
      <c r="ZX164" s="80"/>
      <c r="ZY164" s="80"/>
      <c r="ZZ164" s="80"/>
      <c r="AAA164" s="80"/>
      <c r="AAB164" s="80"/>
      <c r="AAC164" s="80"/>
      <c r="AAD164" s="80"/>
      <c r="AAE164" s="80"/>
      <c r="AAF164" s="80"/>
      <c r="AAG164" s="80"/>
      <c r="AAH164" s="80"/>
      <c r="AAI164" s="80"/>
      <c r="AAJ164" s="80"/>
      <c r="AAK164" s="80"/>
      <c r="AAL164" s="80"/>
      <c r="AAM164" s="80"/>
      <c r="AAN164" s="80"/>
      <c r="AAO164" s="80"/>
      <c r="AAP164" s="80"/>
      <c r="AAQ164" s="80"/>
      <c r="AAR164" s="80"/>
      <c r="AAS164" s="80"/>
      <c r="AAT164" s="80"/>
      <c r="AAU164" s="80"/>
      <c r="AAV164" s="80"/>
      <c r="AAW164" s="80"/>
      <c r="AAX164" s="80"/>
      <c r="AAY164" s="80"/>
      <c r="AAZ164" s="80"/>
      <c r="ABA164" s="80"/>
      <c r="ABB164" s="80"/>
      <c r="ABC164" s="80"/>
      <c r="ABD164" s="80"/>
      <c r="ABE164" s="80"/>
      <c r="ABF164" s="80"/>
      <c r="ABG164" s="80"/>
      <c r="ABH164" s="80"/>
      <c r="ABI164" s="80"/>
      <c r="ABJ164" s="80"/>
      <c r="ABK164" s="80"/>
      <c r="ABL164" s="80"/>
      <c r="ABM164" s="80"/>
      <c r="ABN164" s="80"/>
      <c r="ABO164" s="80"/>
      <c r="ABP164" s="80"/>
      <c r="ABQ164" s="80"/>
      <c r="ABR164" s="80"/>
      <c r="ABS164" s="80"/>
      <c r="ABT164" s="80"/>
      <c r="ABU164" s="80"/>
      <c r="ABV164" s="80"/>
      <c r="ABW164" s="80"/>
      <c r="ABX164" s="80"/>
      <c r="ABY164" s="80"/>
      <c r="ABZ164" s="80"/>
      <c r="ACA164" s="80"/>
      <c r="ACB164" s="80"/>
      <c r="ACC164" s="80"/>
      <c r="ACD164" s="80"/>
      <c r="ACE164" s="80"/>
      <c r="ACF164" s="80"/>
      <c r="ACG164" s="80"/>
      <c r="ACH164" s="80"/>
      <c r="ACI164" s="80"/>
      <c r="ACJ164" s="80"/>
      <c r="ACK164" s="80"/>
      <c r="ACL164" s="80"/>
      <c r="ACM164" s="80"/>
      <c r="ACN164" s="80"/>
      <c r="ACO164" s="80"/>
      <c r="ACP164" s="80"/>
      <c r="ACQ164" s="80"/>
      <c r="ACR164" s="80"/>
      <c r="ACS164" s="80"/>
      <c r="ACT164" s="80"/>
      <c r="ACU164" s="80"/>
      <c r="ACV164" s="80"/>
      <c r="ACW164" s="80"/>
      <c r="ACX164" s="80"/>
      <c r="ACY164" s="80"/>
      <c r="ACZ164" s="80"/>
      <c r="ADA164" s="80"/>
      <c r="ADB164" s="80"/>
      <c r="ADC164" s="80"/>
      <c r="ADD164" s="80"/>
      <c r="ADE164" s="80"/>
      <c r="ADF164" s="80"/>
      <c r="ADG164" s="80"/>
      <c r="ADH164" s="80"/>
      <c r="ADI164" s="80"/>
      <c r="ADJ164" s="80"/>
      <c r="ADK164" s="80"/>
      <c r="ADL164" s="80"/>
      <c r="ADM164" s="80"/>
      <c r="ADN164" s="80"/>
      <c r="ADO164" s="80"/>
      <c r="ADP164" s="80"/>
      <c r="ADQ164" s="80"/>
      <c r="ADR164" s="80"/>
      <c r="ADS164" s="80"/>
      <c r="ADT164" s="80"/>
      <c r="ADU164" s="80"/>
      <c r="ADV164" s="80"/>
      <c r="ADW164" s="80"/>
      <c r="ADX164" s="80"/>
      <c r="ADY164" s="80"/>
      <c r="ADZ164" s="80"/>
      <c r="AEA164" s="80"/>
      <c r="AEB164" s="80"/>
      <c r="AEC164" s="80"/>
      <c r="AED164" s="80"/>
      <c r="AEE164" s="80"/>
      <c r="AEF164" s="80"/>
      <c r="AEG164" s="80"/>
      <c r="AEH164" s="80"/>
      <c r="AEI164" s="80"/>
      <c r="AEJ164" s="80"/>
      <c r="AEK164" s="80"/>
      <c r="AEL164" s="80"/>
      <c r="AEM164" s="80"/>
      <c r="AEN164" s="80"/>
      <c r="AEO164" s="80"/>
      <c r="AEP164" s="80"/>
      <c r="AEQ164" s="80"/>
      <c r="AER164" s="80"/>
      <c r="AES164" s="80"/>
      <c r="AET164" s="80"/>
      <c r="AEU164" s="80"/>
      <c r="AEV164" s="80"/>
      <c r="AEW164" s="80"/>
      <c r="AEX164" s="80"/>
      <c r="AEY164" s="80"/>
      <c r="AEZ164" s="80"/>
      <c r="AFA164" s="80"/>
      <c r="AFB164" s="80"/>
      <c r="AFC164" s="80"/>
      <c r="AFD164" s="80"/>
      <c r="AFE164" s="80"/>
      <c r="AFF164" s="80"/>
      <c r="AFG164" s="80"/>
      <c r="AFH164" s="80"/>
      <c r="AFI164" s="80"/>
      <c r="AFJ164" s="80"/>
      <c r="AFK164" s="80"/>
      <c r="AFL164" s="80"/>
      <c r="AFM164" s="80"/>
      <c r="AFN164" s="80"/>
      <c r="AFO164" s="80"/>
      <c r="AFP164" s="80"/>
      <c r="AFQ164" s="80"/>
      <c r="AFR164" s="80"/>
      <c r="AFS164" s="80"/>
      <c r="AFT164" s="80"/>
      <c r="AFU164" s="80"/>
      <c r="AFV164" s="80"/>
      <c r="AFW164" s="80"/>
      <c r="AFX164" s="80"/>
      <c r="AFY164" s="80"/>
      <c r="AFZ164" s="80"/>
      <c r="AGA164" s="80"/>
      <c r="AGB164" s="80"/>
      <c r="AGC164" s="80"/>
      <c r="AGD164" s="80"/>
      <c r="AGE164" s="80"/>
      <c r="AGF164" s="80"/>
      <c r="AGG164" s="80"/>
      <c r="AGH164" s="80"/>
      <c r="AGI164" s="80"/>
      <c r="AGJ164" s="80"/>
      <c r="AGK164" s="80"/>
      <c r="AGL164" s="80"/>
      <c r="AGM164" s="80"/>
      <c r="AGN164" s="80"/>
      <c r="AGO164" s="80"/>
      <c r="AGP164" s="80"/>
      <c r="AGQ164" s="80"/>
      <c r="AGR164" s="80"/>
      <c r="AGS164" s="80"/>
      <c r="AGT164" s="80"/>
      <c r="AGU164" s="80"/>
      <c r="AGV164" s="80"/>
      <c r="AGW164" s="80"/>
      <c r="AGX164" s="80"/>
      <c r="AGY164" s="80"/>
      <c r="AGZ164" s="80"/>
      <c r="AHA164" s="80"/>
      <c r="AHB164" s="80"/>
      <c r="AHC164" s="80"/>
      <c r="AHD164" s="80"/>
      <c r="AHE164" s="80"/>
      <c r="AHF164" s="80"/>
      <c r="AHG164" s="80"/>
      <c r="AHH164" s="80"/>
      <c r="AHI164" s="80"/>
      <c r="AHJ164" s="80"/>
      <c r="AHK164" s="80"/>
      <c r="AHL164" s="80"/>
      <c r="AHM164" s="80"/>
      <c r="AHN164" s="80"/>
      <c r="AHO164" s="80"/>
      <c r="AHP164" s="80"/>
      <c r="AHQ164" s="80"/>
      <c r="AHR164" s="80"/>
      <c r="AHS164" s="80"/>
      <c r="AHT164" s="80"/>
      <c r="AHU164" s="80"/>
      <c r="AHV164" s="80"/>
      <c r="AHW164" s="80"/>
      <c r="AHX164" s="80"/>
      <c r="AHY164" s="80"/>
      <c r="AHZ164" s="80"/>
      <c r="AIA164" s="80"/>
      <c r="AIB164" s="80"/>
      <c r="AIC164" s="80"/>
      <c r="AID164" s="80"/>
      <c r="AIE164" s="80"/>
      <c r="AIF164" s="80"/>
      <c r="AIG164" s="80"/>
      <c r="AIH164" s="80"/>
      <c r="AII164" s="80"/>
      <c r="AIJ164" s="80"/>
      <c r="AIK164" s="80"/>
      <c r="AIL164" s="80"/>
      <c r="AIM164" s="80"/>
      <c r="AIN164" s="80"/>
      <c r="AIO164" s="80"/>
      <c r="AIP164" s="80"/>
      <c r="AIQ164" s="80"/>
      <c r="AIR164" s="80"/>
      <c r="AIS164" s="80"/>
      <c r="AIT164" s="80"/>
      <c r="AIU164" s="80"/>
      <c r="AIV164" s="80"/>
      <c r="AIW164" s="80"/>
      <c r="AIX164" s="80"/>
      <c r="AIY164" s="80"/>
      <c r="AIZ164" s="80"/>
      <c r="AJA164" s="80"/>
      <c r="AJB164" s="80"/>
      <c r="AJC164" s="80"/>
      <c r="AJD164" s="80"/>
      <c r="AJE164" s="80"/>
      <c r="AJF164" s="80"/>
      <c r="AJG164" s="80"/>
      <c r="AJH164" s="80"/>
      <c r="AJI164" s="80"/>
      <c r="AJJ164" s="80"/>
      <c r="AJK164" s="80"/>
      <c r="AJL164" s="80"/>
      <c r="AJM164" s="80"/>
      <c r="AJN164" s="80"/>
      <c r="AJO164" s="80"/>
      <c r="AJP164" s="80"/>
      <c r="AJQ164" s="80"/>
      <c r="AJR164" s="80"/>
      <c r="AJS164" s="80"/>
      <c r="AJT164" s="80"/>
      <c r="AJU164" s="80"/>
      <c r="AJV164" s="80"/>
      <c r="AJW164" s="80"/>
      <c r="AJX164" s="80"/>
      <c r="AJY164" s="80"/>
      <c r="AJZ164" s="80"/>
      <c r="AKA164" s="80"/>
      <c r="AKB164" s="80"/>
      <c r="AKC164" s="80"/>
      <c r="AKD164" s="80"/>
      <c r="AKE164" s="80"/>
      <c r="AKF164" s="80"/>
      <c r="AKG164" s="80"/>
      <c r="AKH164" s="80"/>
      <c r="AKI164" s="80"/>
      <c r="AKJ164" s="80"/>
      <c r="AKK164" s="80"/>
      <c r="AKL164" s="80"/>
      <c r="AKM164" s="80"/>
      <c r="AKN164" s="80"/>
      <c r="AKO164" s="80"/>
      <c r="AKP164" s="80"/>
      <c r="AKQ164" s="80"/>
      <c r="AKR164" s="80"/>
      <c r="AKS164" s="80"/>
      <c r="AKT164" s="80"/>
      <c r="AKU164" s="80"/>
      <c r="AKV164" s="80"/>
      <c r="AKW164" s="80"/>
      <c r="AKX164" s="80"/>
      <c r="AKY164" s="80"/>
      <c r="AKZ164" s="80"/>
      <c r="ALA164" s="80"/>
      <c r="ALB164" s="80"/>
      <c r="ALC164" s="80"/>
      <c r="ALD164" s="80"/>
      <c r="ALE164" s="80"/>
      <c r="ALF164" s="80"/>
      <c r="ALG164" s="80"/>
      <c r="ALH164" s="80"/>
      <c r="ALI164" s="80"/>
      <c r="ALJ164" s="80"/>
      <c r="ALK164" s="80"/>
      <c r="ALL164" s="80"/>
      <c r="ALM164" s="80"/>
      <c r="ALN164" s="80"/>
      <c r="ALO164" s="80"/>
      <c r="ALP164" s="80"/>
      <c r="ALQ164" s="80"/>
      <c r="ALR164" s="80"/>
      <c r="ALS164" s="80"/>
      <c r="ALT164" s="80"/>
      <c r="ALU164" s="80"/>
      <c r="ALV164" s="80"/>
      <c r="ALW164" s="80"/>
      <c r="ALX164" s="80"/>
      <c r="ALY164" s="80"/>
      <c r="ALZ164" s="80"/>
      <c r="AMA164" s="80"/>
      <c r="AMB164" s="80"/>
      <c r="AMC164" s="80"/>
      <c r="AMD164" s="80"/>
      <c r="AME164" s="80"/>
      <c r="AMF164" s="80"/>
      <c r="AMG164" s="80"/>
      <c r="AMH164" s="80"/>
      <c r="AMI164" s="80"/>
      <c r="AMJ164" s="80"/>
      <c r="AMK164" s="80"/>
      <c r="AML164" s="80"/>
      <c r="AMM164" s="80"/>
      <c r="AMN164" s="80"/>
      <c r="AMO164" s="80"/>
      <c r="AMP164" s="80"/>
      <c r="AMQ164" s="80"/>
      <c r="AMR164" s="80"/>
      <c r="AMS164" s="80"/>
      <c r="AMT164" s="80"/>
      <c r="AMU164" s="80"/>
      <c r="AMV164" s="80"/>
      <c r="AMW164" s="80"/>
      <c r="AMX164" s="80"/>
      <c r="AMY164" s="80"/>
      <c r="AMZ164" s="80"/>
      <c r="ANA164" s="80"/>
      <c r="ANB164" s="80"/>
      <c r="ANC164" s="80"/>
      <c r="AND164" s="80"/>
      <c r="ANE164" s="80"/>
      <c r="ANF164" s="80"/>
      <c r="ANG164" s="80"/>
      <c r="ANH164" s="80"/>
      <c r="ANI164" s="80"/>
      <c r="ANJ164" s="80"/>
      <c r="ANK164" s="80"/>
      <c r="ANL164" s="80"/>
      <c r="ANM164" s="80"/>
      <c r="ANN164" s="80"/>
      <c r="ANO164" s="80"/>
      <c r="ANP164" s="80"/>
      <c r="ANQ164" s="80"/>
      <c r="ANR164" s="80"/>
      <c r="ANS164" s="80"/>
      <c r="ANT164" s="80"/>
      <c r="ANU164" s="80"/>
      <c r="ANV164" s="80"/>
      <c r="ANW164" s="80"/>
      <c r="ANX164" s="80"/>
      <c r="ANY164" s="80"/>
      <c r="ANZ164" s="80"/>
      <c r="AOA164" s="80"/>
      <c r="AOB164" s="80"/>
      <c r="AOC164" s="80"/>
      <c r="AOD164" s="80"/>
      <c r="AOE164" s="80"/>
      <c r="AOF164" s="80"/>
      <c r="AOG164" s="80"/>
      <c r="AOH164" s="80"/>
      <c r="AOI164" s="80"/>
      <c r="AOJ164" s="80"/>
      <c r="AOK164" s="80"/>
      <c r="AOL164" s="80"/>
      <c r="AOM164" s="80"/>
      <c r="AON164" s="80"/>
      <c r="AOO164" s="80"/>
      <c r="AOP164" s="80"/>
      <c r="AOQ164" s="80"/>
      <c r="AOR164" s="80"/>
      <c r="AOS164" s="80"/>
      <c r="AOT164" s="80"/>
      <c r="AOU164" s="80"/>
      <c r="AOV164" s="80"/>
      <c r="AOW164" s="80"/>
      <c r="AOX164" s="80"/>
      <c r="AOY164" s="80"/>
      <c r="AOZ164" s="80"/>
      <c r="APA164" s="80"/>
      <c r="APB164" s="80"/>
      <c r="APC164" s="80"/>
      <c r="APD164" s="80"/>
      <c r="APE164" s="80"/>
      <c r="APF164" s="80"/>
      <c r="APG164" s="80"/>
      <c r="APH164" s="80"/>
      <c r="API164" s="80"/>
      <c r="APJ164" s="80"/>
      <c r="APK164" s="80"/>
      <c r="APL164" s="80"/>
      <c r="APM164" s="80"/>
      <c r="APN164" s="80"/>
      <c r="APO164" s="80"/>
      <c r="APP164" s="80"/>
      <c r="APQ164" s="80"/>
      <c r="APR164" s="80"/>
      <c r="APS164" s="80"/>
      <c r="APT164" s="80"/>
      <c r="APU164" s="80"/>
      <c r="APV164" s="80"/>
      <c r="APW164" s="80"/>
      <c r="APX164" s="80"/>
      <c r="APY164" s="80"/>
      <c r="APZ164" s="80"/>
      <c r="AQA164" s="80"/>
      <c r="AQB164" s="80"/>
      <c r="AQC164" s="80"/>
      <c r="AQD164" s="80"/>
      <c r="AQE164" s="80"/>
      <c r="AQF164" s="80"/>
      <c r="AQG164" s="80"/>
      <c r="AQH164" s="80"/>
      <c r="AQI164" s="80"/>
      <c r="AQJ164" s="80"/>
      <c r="AQK164" s="80"/>
      <c r="AQL164" s="80"/>
      <c r="AQM164" s="80"/>
      <c r="AQN164" s="80"/>
      <c r="AQO164" s="80"/>
      <c r="AQP164" s="80"/>
      <c r="AQQ164" s="80"/>
      <c r="AQR164" s="80"/>
      <c r="AQS164" s="80"/>
      <c r="AQT164" s="80"/>
      <c r="AQU164" s="80"/>
      <c r="AQV164" s="80"/>
      <c r="AQW164" s="80"/>
      <c r="AQX164" s="80"/>
      <c r="AQY164" s="80"/>
      <c r="AQZ164" s="80"/>
      <c r="ARA164" s="80"/>
      <c r="ARB164" s="80"/>
      <c r="ARC164" s="80"/>
      <c r="ARD164" s="80"/>
      <c r="ARE164" s="80"/>
      <c r="ARF164" s="80"/>
      <c r="ARG164" s="80"/>
      <c r="ARH164" s="80"/>
      <c r="ARI164" s="80"/>
      <c r="ARJ164" s="80"/>
      <c r="ARK164" s="80"/>
      <c r="ARL164" s="80"/>
      <c r="ARM164" s="80"/>
      <c r="ARN164" s="80"/>
      <c r="ARO164" s="80"/>
      <c r="ARP164" s="80"/>
      <c r="ARQ164" s="80"/>
      <c r="ARR164" s="80"/>
      <c r="ARS164" s="80"/>
      <c r="ART164" s="80"/>
      <c r="ARU164" s="80"/>
      <c r="ARV164" s="80"/>
      <c r="ARW164" s="80"/>
      <c r="ARX164" s="80"/>
      <c r="ARY164" s="80"/>
      <c r="ARZ164" s="80"/>
      <c r="ASA164" s="80"/>
      <c r="ASB164" s="80"/>
      <c r="ASC164" s="80"/>
      <c r="ASD164" s="80"/>
      <c r="ASE164" s="80"/>
      <c r="ASF164" s="80"/>
      <c r="ASG164" s="80"/>
      <c r="ASH164" s="80"/>
      <c r="ASI164" s="80"/>
      <c r="ASJ164" s="80"/>
      <c r="ASK164" s="80"/>
      <c r="ASL164" s="80"/>
      <c r="ASM164" s="80"/>
      <c r="ASN164" s="80"/>
      <c r="ASO164" s="80"/>
      <c r="ASP164" s="80"/>
      <c r="ASQ164" s="80"/>
      <c r="ASR164" s="80"/>
      <c r="ASS164" s="80"/>
      <c r="AST164" s="80"/>
      <c r="ASU164" s="80"/>
      <c r="ASV164" s="80"/>
      <c r="ASW164" s="80"/>
      <c r="ASX164" s="80"/>
      <c r="ASY164" s="80"/>
      <c r="ASZ164" s="80"/>
      <c r="ATA164" s="80"/>
      <c r="ATB164" s="80"/>
      <c r="ATC164" s="80"/>
      <c r="ATD164" s="80"/>
      <c r="ATE164" s="80"/>
      <c r="ATF164" s="80"/>
      <c r="ATG164" s="80"/>
      <c r="ATH164" s="80"/>
      <c r="ATI164" s="80"/>
      <c r="ATJ164" s="80"/>
      <c r="ATK164" s="80"/>
      <c r="ATL164" s="80"/>
      <c r="ATM164" s="80"/>
      <c r="ATN164" s="80"/>
      <c r="ATO164" s="80"/>
      <c r="ATP164" s="80"/>
      <c r="ATQ164" s="80"/>
      <c r="ATR164" s="80"/>
      <c r="ATS164" s="80"/>
      <c r="ATT164" s="80"/>
      <c r="ATU164" s="80"/>
      <c r="ATV164" s="80"/>
      <c r="ATW164" s="80"/>
      <c r="ATX164" s="80"/>
      <c r="ATY164" s="80"/>
      <c r="ATZ164" s="80"/>
      <c r="AUA164" s="80"/>
      <c r="AUB164" s="80"/>
      <c r="AUC164" s="80"/>
      <c r="AUD164" s="80"/>
      <c r="AUE164" s="80"/>
      <c r="AUF164" s="80"/>
      <c r="AUG164" s="80"/>
      <c r="AUH164" s="80"/>
      <c r="AUI164" s="80"/>
      <c r="AUJ164" s="80"/>
      <c r="AUK164" s="80"/>
      <c r="AUL164" s="80"/>
      <c r="AUM164" s="80"/>
      <c r="AUN164" s="80"/>
      <c r="AUO164" s="80"/>
      <c r="AUP164" s="80"/>
      <c r="AUQ164" s="80"/>
      <c r="AUR164" s="80"/>
      <c r="AUS164" s="80"/>
      <c r="AUT164" s="80"/>
      <c r="AUU164" s="80"/>
      <c r="AUV164" s="80"/>
      <c r="AUW164" s="80"/>
      <c r="AUX164" s="80"/>
      <c r="AUY164" s="80"/>
      <c r="AUZ164" s="80"/>
      <c r="AVA164" s="80"/>
      <c r="AVB164" s="80"/>
      <c r="AVC164" s="80"/>
      <c r="AVD164" s="80"/>
      <c r="AVE164" s="80"/>
      <c r="AVF164" s="80"/>
      <c r="AVG164" s="80"/>
      <c r="AVH164" s="80"/>
      <c r="AVI164" s="80"/>
      <c r="AVJ164" s="80"/>
      <c r="AVK164" s="80"/>
      <c r="AVL164" s="80"/>
      <c r="AVM164" s="80"/>
      <c r="AVN164" s="80"/>
      <c r="AVO164" s="80"/>
      <c r="AVP164" s="80"/>
      <c r="AVQ164" s="80"/>
      <c r="AVR164" s="80"/>
      <c r="AVS164" s="80"/>
      <c r="AVT164" s="80"/>
      <c r="AVU164" s="80"/>
      <c r="AVV164" s="80"/>
      <c r="AVW164" s="80"/>
      <c r="AVX164" s="80"/>
      <c r="AVY164" s="80"/>
      <c r="AVZ164" s="80"/>
      <c r="AWA164" s="80"/>
      <c r="AWB164" s="80"/>
      <c r="AWC164" s="80"/>
      <c r="AWD164" s="80"/>
      <c r="AWE164" s="80"/>
      <c r="AWF164" s="80"/>
      <c r="AWG164" s="80"/>
      <c r="AWH164" s="80"/>
      <c r="AWI164" s="80"/>
      <c r="AWJ164" s="80"/>
      <c r="AWK164" s="80"/>
      <c r="AWL164" s="80"/>
      <c r="AWM164" s="80"/>
      <c r="AWN164" s="80"/>
      <c r="AWO164" s="80"/>
      <c r="AWP164" s="80"/>
      <c r="AWQ164" s="80"/>
      <c r="AWR164" s="80"/>
      <c r="AWS164" s="80"/>
      <c r="AWT164" s="80"/>
      <c r="AWU164" s="80"/>
      <c r="AWV164" s="80"/>
      <c r="AWW164" s="80"/>
      <c r="AWX164" s="80"/>
      <c r="AWY164" s="80"/>
      <c r="AWZ164" s="80"/>
      <c r="AXA164" s="80"/>
      <c r="AXB164" s="80"/>
      <c r="AXC164" s="80"/>
      <c r="AXD164" s="80"/>
      <c r="AXE164" s="80"/>
      <c r="AXF164" s="80"/>
      <c r="AXG164" s="80"/>
      <c r="AXH164" s="80"/>
      <c r="AXI164" s="80"/>
      <c r="AXJ164" s="80"/>
      <c r="AXK164" s="80"/>
      <c r="AXL164" s="80"/>
      <c r="AXM164" s="80"/>
      <c r="AXN164" s="80"/>
      <c r="AXO164" s="80"/>
      <c r="AXP164" s="80"/>
      <c r="AXQ164" s="80"/>
      <c r="AXR164" s="80"/>
      <c r="AXS164" s="80"/>
      <c r="AXT164" s="80"/>
      <c r="AXU164" s="80"/>
      <c r="AXV164" s="80"/>
      <c r="AXW164" s="80"/>
      <c r="AXX164" s="80"/>
      <c r="AXY164" s="80"/>
      <c r="AXZ164" s="80"/>
      <c r="AYA164" s="80"/>
      <c r="AYB164" s="80"/>
      <c r="AYC164" s="80"/>
      <c r="AYD164" s="80"/>
      <c r="AYE164" s="80"/>
      <c r="AYF164" s="80"/>
      <c r="AYG164" s="80"/>
      <c r="AYH164" s="80"/>
      <c r="AYI164" s="80"/>
      <c r="AYJ164" s="80"/>
      <c r="AYK164" s="80"/>
      <c r="AYL164" s="80"/>
      <c r="AYM164" s="80"/>
      <c r="AYN164" s="80"/>
      <c r="AYO164" s="80"/>
      <c r="AYP164" s="80"/>
      <c r="AYQ164" s="80"/>
      <c r="AYR164" s="80"/>
      <c r="AYS164" s="80"/>
      <c r="AYT164" s="80"/>
      <c r="AYU164" s="80"/>
      <c r="AYV164" s="80"/>
      <c r="AYW164" s="80"/>
      <c r="AYX164" s="80"/>
      <c r="AYY164" s="80"/>
      <c r="AYZ164" s="80"/>
      <c r="AZA164" s="80"/>
      <c r="AZB164" s="80"/>
      <c r="AZC164" s="80"/>
      <c r="AZD164" s="80"/>
      <c r="AZE164" s="80"/>
      <c r="AZF164" s="80"/>
      <c r="AZG164" s="80"/>
      <c r="AZH164" s="80"/>
      <c r="AZI164" s="80"/>
      <c r="AZJ164" s="80"/>
      <c r="AZK164" s="80"/>
      <c r="AZL164" s="80"/>
      <c r="AZM164" s="80"/>
      <c r="AZN164" s="80"/>
      <c r="AZO164" s="80"/>
      <c r="AZP164" s="80"/>
      <c r="AZQ164" s="80"/>
      <c r="AZR164" s="80"/>
      <c r="AZS164" s="80"/>
      <c r="AZT164" s="80"/>
      <c r="AZU164" s="80"/>
      <c r="AZV164" s="80"/>
      <c r="AZW164" s="80"/>
      <c r="AZX164" s="80"/>
      <c r="AZY164" s="80"/>
      <c r="AZZ164" s="80"/>
      <c r="BAA164" s="80"/>
      <c r="BAB164" s="80"/>
      <c r="BAC164" s="80"/>
      <c r="BAD164" s="80"/>
      <c r="BAE164" s="80"/>
      <c r="BAF164" s="80"/>
      <c r="BAG164" s="80"/>
      <c r="BAH164" s="80"/>
      <c r="BAI164" s="80"/>
      <c r="BAJ164" s="80"/>
      <c r="BAK164" s="80"/>
      <c r="BAL164" s="80"/>
      <c r="BAM164" s="80"/>
      <c r="BAN164" s="80"/>
      <c r="BAO164" s="80"/>
      <c r="BAP164" s="80"/>
      <c r="BAQ164" s="80"/>
      <c r="BAR164" s="80"/>
      <c r="BAS164" s="80"/>
      <c r="BAT164" s="80"/>
      <c r="BAU164" s="80"/>
      <c r="BAV164" s="80"/>
      <c r="BAW164" s="80"/>
      <c r="BAX164" s="80"/>
      <c r="BAY164" s="80"/>
      <c r="BAZ164" s="80"/>
      <c r="BBA164" s="80"/>
      <c r="BBB164" s="80"/>
      <c r="BBC164" s="80"/>
      <c r="BBD164" s="80"/>
      <c r="BBE164" s="80"/>
      <c r="BBF164" s="80"/>
      <c r="BBG164" s="80"/>
      <c r="BBH164" s="80"/>
      <c r="BBI164" s="80"/>
      <c r="BBJ164" s="80"/>
      <c r="BBK164" s="80"/>
      <c r="BBL164" s="80"/>
      <c r="BBM164" s="80"/>
      <c r="BBN164" s="80"/>
      <c r="BBO164" s="80"/>
      <c r="BBP164" s="80"/>
      <c r="BBQ164" s="80"/>
      <c r="BBR164" s="80"/>
      <c r="BBS164" s="80"/>
      <c r="BBT164" s="80"/>
      <c r="BBU164" s="80"/>
      <c r="BBV164" s="80"/>
      <c r="BBW164" s="80"/>
      <c r="BBX164" s="80"/>
      <c r="BBY164" s="80"/>
      <c r="BBZ164" s="80"/>
      <c r="BCA164" s="80"/>
      <c r="BCB164" s="80"/>
      <c r="BCC164" s="80"/>
      <c r="BCD164" s="80"/>
      <c r="BCE164" s="80"/>
      <c r="BCF164" s="80"/>
      <c r="BCG164" s="80"/>
      <c r="BCH164" s="80"/>
      <c r="BCI164" s="80"/>
      <c r="BCJ164" s="80"/>
      <c r="BCK164" s="80"/>
      <c r="BCL164" s="80"/>
      <c r="BCM164" s="80"/>
      <c r="BCN164" s="80"/>
      <c r="BCO164" s="80"/>
      <c r="BCP164" s="80"/>
      <c r="BCQ164" s="80"/>
      <c r="BCR164" s="80"/>
      <c r="BCS164" s="80"/>
      <c r="BCT164" s="80"/>
      <c r="BCU164" s="80"/>
      <c r="BCV164" s="80"/>
      <c r="BCW164" s="80"/>
      <c r="BCX164" s="80"/>
      <c r="BCY164" s="80"/>
      <c r="BCZ164" s="80"/>
      <c r="BDA164" s="80"/>
      <c r="BDB164" s="80"/>
      <c r="BDC164" s="80"/>
      <c r="BDD164" s="80"/>
      <c r="BDE164" s="80"/>
      <c r="BDF164" s="80"/>
      <c r="BDG164" s="80"/>
      <c r="BDH164" s="80"/>
      <c r="BDI164" s="80"/>
      <c r="BDJ164" s="80"/>
      <c r="BDK164" s="80"/>
      <c r="BDL164" s="80"/>
      <c r="BDM164" s="80"/>
      <c r="BDN164" s="80"/>
      <c r="BDO164" s="80"/>
      <c r="BDP164" s="80"/>
      <c r="BDQ164" s="80"/>
      <c r="BDR164" s="80"/>
      <c r="BDS164" s="80"/>
      <c r="BDT164" s="80"/>
      <c r="BDU164" s="80"/>
      <c r="BDV164" s="80"/>
      <c r="BDW164" s="80"/>
      <c r="BDX164" s="80"/>
      <c r="BDY164" s="80"/>
      <c r="BDZ164" s="80"/>
      <c r="BEA164" s="80"/>
      <c r="BEB164" s="80"/>
      <c r="BEC164" s="80"/>
      <c r="BED164" s="80"/>
      <c r="BEE164" s="80"/>
      <c r="BEF164" s="80"/>
      <c r="BEG164" s="80"/>
      <c r="BEH164" s="80"/>
      <c r="BEI164" s="80"/>
      <c r="BEJ164" s="80"/>
      <c r="BEK164" s="80"/>
      <c r="BEL164" s="80"/>
      <c r="BEM164" s="80"/>
      <c r="BEN164" s="80"/>
      <c r="BEO164" s="80"/>
      <c r="BEP164" s="80"/>
      <c r="BEQ164" s="80"/>
      <c r="BER164" s="80"/>
      <c r="BES164" s="80"/>
      <c r="BET164" s="80"/>
      <c r="BEU164" s="80"/>
      <c r="BEV164" s="80"/>
      <c r="BEW164" s="80"/>
      <c r="BEX164" s="80"/>
      <c r="BEY164" s="80"/>
      <c r="BEZ164" s="80"/>
      <c r="BFA164" s="80"/>
      <c r="BFB164" s="80"/>
      <c r="BFC164" s="80"/>
      <c r="BFD164" s="80"/>
      <c r="BFE164" s="80"/>
      <c r="BFF164" s="80"/>
      <c r="BFG164" s="80"/>
      <c r="BFH164" s="80"/>
      <c r="BFI164" s="80"/>
      <c r="BFJ164" s="80"/>
      <c r="BFK164" s="80"/>
      <c r="BFL164" s="80"/>
      <c r="BFM164" s="80"/>
      <c r="BFN164" s="80"/>
      <c r="BFO164" s="80"/>
      <c r="BFP164" s="80"/>
      <c r="BFQ164" s="80"/>
      <c r="BFR164" s="80"/>
      <c r="BFS164" s="80"/>
      <c r="BFT164" s="80"/>
      <c r="BFU164" s="80"/>
      <c r="BFV164" s="80"/>
      <c r="BFW164" s="80"/>
      <c r="BFX164" s="80"/>
      <c r="BFY164" s="80"/>
      <c r="BFZ164" s="80"/>
      <c r="BGA164" s="80"/>
      <c r="BGB164" s="80"/>
      <c r="BGC164" s="80"/>
      <c r="BGD164" s="80"/>
      <c r="BGE164" s="80"/>
      <c r="BGF164" s="80"/>
      <c r="BGG164" s="80"/>
      <c r="BGH164" s="80"/>
      <c r="BGI164" s="80"/>
      <c r="BGJ164" s="80"/>
      <c r="BGK164" s="80"/>
      <c r="BGL164" s="80"/>
      <c r="BGM164" s="80"/>
      <c r="BGN164" s="80"/>
      <c r="BGO164" s="80"/>
      <c r="BGP164" s="80"/>
      <c r="BGQ164" s="80"/>
      <c r="BGR164" s="80"/>
      <c r="BGS164" s="80"/>
      <c r="BGT164" s="80"/>
      <c r="BGU164" s="80"/>
      <c r="BGV164" s="80"/>
      <c r="BGW164" s="80"/>
      <c r="BGX164" s="80"/>
      <c r="BGY164" s="80"/>
      <c r="BGZ164" s="80"/>
      <c r="BHA164" s="80"/>
      <c r="BHB164" s="80"/>
      <c r="BHC164" s="80"/>
      <c r="BHD164" s="80"/>
      <c r="BHE164" s="80"/>
      <c r="BHF164" s="80"/>
      <c r="BHG164" s="80"/>
      <c r="BHH164" s="80"/>
      <c r="BHI164" s="80"/>
      <c r="BHJ164" s="80"/>
      <c r="BHK164" s="80"/>
      <c r="BHL164" s="80"/>
      <c r="BHM164" s="80"/>
      <c r="BHN164" s="80"/>
      <c r="BHO164" s="80"/>
      <c r="BHP164" s="80"/>
      <c r="BHQ164" s="80"/>
      <c r="BHR164" s="80"/>
      <c r="BHS164" s="80"/>
      <c r="BHT164" s="80"/>
      <c r="BHU164" s="80"/>
      <c r="BHV164" s="80"/>
      <c r="BHW164" s="80"/>
      <c r="BHX164" s="80"/>
      <c r="BHY164" s="80"/>
      <c r="BHZ164" s="80"/>
      <c r="BIA164" s="80"/>
      <c r="BIB164" s="80"/>
      <c r="BIC164" s="80"/>
      <c r="BID164" s="80"/>
      <c r="BIE164" s="80"/>
      <c r="BIF164" s="80"/>
      <c r="BIG164" s="80"/>
      <c r="BIH164" s="80"/>
      <c r="BII164" s="80"/>
      <c r="BIJ164" s="80"/>
      <c r="BIK164" s="80"/>
      <c r="BIL164" s="80"/>
      <c r="BIM164" s="80"/>
      <c r="BIN164" s="80"/>
      <c r="BIO164" s="80"/>
      <c r="BIP164" s="80"/>
      <c r="BIQ164" s="80"/>
      <c r="BIR164" s="80"/>
      <c r="BIS164" s="80"/>
      <c r="BIT164" s="80"/>
      <c r="BIU164" s="80"/>
      <c r="BIV164" s="80"/>
      <c r="BIW164" s="80"/>
      <c r="BIX164" s="80"/>
      <c r="BIY164" s="80"/>
      <c r="BIZ164" s="80"/>
      <c r="BJA164" s="80"/>
      <c r="BJB164" s="80"/>
      <c r="BJC164" s="80"/>
      <c r="BJD164" s="80"/>
      <c r="BJE164" s="80"/>
      <c r="BJF164" s="80"/>
      <c r="BJG164" s="80"/>
      <c r="BJH164" s="80"/>
      <c r="BJI164" s="80"/>
      <c r="BJJ164" s="80"/>
      <c r="BJK164" s="80"/>
      <c r="BJL164" s="80"/>
      <c r="BJM164" s="80"/>
      <c r="BJN164" s="80"/>
      <c r="BJO164" s="80"/>
      <c r="BJP164" s="80"/>
      <c r="BJQ164" s="80"/>
      <c r="BJR164" s="80"/>
      <c r="BJS164" s="80"/>
      <c r="BJT164" s="80"/>
      <c r="BJU164" s="80"/>
      <c r="BJV164" s="80"/>
      <c r="BJW164" s="80"/>
      <c r="BJX164" s="80"/>
      <c r="BJY164" s="80"/>
      <c r="BJZ164" s="80"/>
      <c r="BKA164" s="80"/>
      <c r="BKB164" s="80"/>
      <c r="BKC164" s="80"/>
      <c r="BKD164" s="80"/>
      <c r="BKE164" s="80"/>
      <c r="BKF164" s="80"/>
      <c r="BKG164" s="80"/>
      <c r="BKH164" s="80"/>
      <c r="BKI164" s="80"/>
      <c r="BKJ164" s="80"/>
      <c r="BKK164" s="80"/>
      <c r="BKL164" s="80"/>
      <c r="BKM164" s="80"/>
      <c r="BKN164" s="80"/>
      <c r="BKO164" s="80"/>
      <c r="BKP164" s="80"/>
      <c r="BKQ164" s="80"/>
      <c r="BKR164" s="80"/>
      <c r="BKS164" s="80"/>
      <c r="BKT164" s="80"/>
      <c r="BKU164" s="80"/>
      <c r="BKV164" s="80"/>
      <c r="BKW164" s="80"/>
      <c r="BKX164" s="80"/>
      <c r="BKY164" s="80"/>
      <c r="BKZ164" s="80"/>
      <c r="BLA164" s="80"/>
      <c r="BLB164" s="80"/>
      <c r="BLC164" s="80"/>
      <c r="BLD164" s="80"/>
      <c r="BLE164" s="80"/>
      <c r="BLF164" s="80"/>
      <c r="BLG164" s="80"/>
      <c r="BLH164" s="80"/>
      <c r="BLI164" s="80"/>
      <c r="BLJ164" s="80"/>
      <c r="BLK164" s="80"/>
      <c r="BLL164" s="80"/>
      <c r="BLM164" s="80"/>
      <c r="BLN164" s="80"/>
      <c r="BLO164" s="80"/>
      <c r="BLP164" s="80"/>
      <c r="BLQ164" s="80"/>
      <c r="BLR164" s="80"/>
      <c r="BLS164" s="80"/>
      <c r="BLT164" s="80"/>
      <c r="BLU164" s="80"/>
      <c r="BLV164" s="80"/>
      <c r="BLW164" s="80"/>
      <c r="BLX164" s="80"/>
      <c r="BLY164" s="80"/>
      <c r="BLZ164" s="80"/>
      <c r="BMA164" s="80"/>
      <c r="BMB164" s="80"/>
      <c r="BMC164" s="80"/>
      <c r="BMD164" s="80"/>
      <c r="BME164" s="80"/>
      <c r="BMF164" s="80"/>
      <c r="BMG164" s="80"/>
      <c r="BMH164" s="80"/>
      <c r="BMI164" s="80"/>
      <c r="BMJ164" s="80"/>
      <c r="BMK164" s="80"/>
      <c r="BML164" s="80"/>
      <c r="BMM164" s="80"/>
      <c r="BMN164" s="80"/>
      <c r="BMO164" s="80"/>
      <c r="BMP164" s="80"/>
      <c r="BMQ164" s="80"/>
      <c r="BMR164" s="80"/>
      <c r="BMS164" s="80"/>
      <c r="BMT164" s="80"/>
      <c r="BMU164" s="80"/>
      <c r="BMV164" s="80"/>
      <c r="BMW164" s="80"/>
      <c r="BMX164" s="80"/>
      <c r="BMY164" s="80"/>
      <c r="BMZ164" s="80"/>
      <c r="BNA164" s="80"/>
      <c r="BNB164" s="80"/>
      <c r="BNC164" s="80"/>
      <c r="BND164" s="80"/>
      <c r="BNE164" s="80"/>
      <c r="BNF164" s="80"/>
      <c r="BNG164" s="80"/>
      <c r="BNH164" s="80"/>
      <c r="BNI164" s="80"/>
      <c r="BNJ164" s="80"/>
      <c r="BNK164" s="80"/>
      <c r="BNL164" s="80"/>
      <c r="BNM164" s="80"/>
      <c r="BNN164" s="80"/>
      <c r="BNO164" s="80"/>
      <c r="BNP164" s="80"/>
      <c r="BNQ164" s="80"/>
      <c r="BNR164" s="80"/>
      <c r="BNS164" s="80"/>
      <c r="BNT164" s="80"/>
      <c r="BNU164" s="80"/>
      <c r="BNV164" s="80"/>
      <c r="BNW164" s="80"/>
      <c r="BNX164" s="80"/>
      <c r="BNY164" s="80"/>
      <c r="BNZ164" s="80"/>
      <c r="BOA164" s="80"/>
      <c r="BOB164" s="80"/>
      <c r="BOC164" s="80"/>
      <c r="BOD164" s="80"/>
      <c r="BOE164" s="80"/>
      <c r="BOF164" s="80"/>
      <c r="BOG164" s="80"/>
      <c r="BOH164" s="80"/>
      <c r="BOI164" s="80"/>
      <c r="BOJ164" s="80"/>
      <c r="BOK164" s="80"/>
      <c r="BOL164" s="80"/>
      <c r="BOM164" s="80"/>
      <c r="BON164" s="80"/>
      <c r="BOO164" s="80"/>
      <c r="BOP164" s="80"/>
      <c r="BOQ164" s="80"/>
      <c r="BOR164" s="80"/>
      <c r="BOS164" s="80"/>
      <c r="BOT164" s="80"/>
      <c r="BOU164" s="80"/>
      <c r="BOV164" s="80"/>
      <c r="BOW164" s="80"/>
      <c r="BOX164" s="80"/>
      <c r="BOY164" s="80"/>
      <c r="BOZ164" s="80"/>
      <c r="BPA164" s="80"/>
      <c r="BPB164" s="80"/>
      <c r="BPC164" s="80"/>
      <c r="BPD164" s="80"/>
      <c r="BPE164" s="80"/>
      <c r="BPF164" s="80"/>
      <c r="BPG164" s="80"/>
      <c r="BPH164" s="80"/>
      <c r="BPI164" s="80"/>
      <c r="BPJ164" s="80"/>
      <c r="BPK164" s="80"/>
      <c r="BPL164" s="80"/>
      <c r="BPM164" s="80"/>
      <c r="BPN164" s="80"/>
      <c r="BPO164" s="80"/>
      <c r="BPP164" s="80"/>
      <c r="BPQ164" s="80"/>
      <c r="BPR164" s="80"/>
      <c r="BPS164" s="80"/>
      <c r="BPT164" s="80"/>
      <c r="BPU164" s="80"/>
      <c r="BPV164" s="80"/>
      <c r="BPW164" s="80"/>
      <c r="BPX164" s="80"/>
      <c r="BPY164" s="80"/>
      <c r="BPZ164" s="80"/>
      <c r="BQA164" s="80"/>
      <c r="BQB164" s="80"/>
      <c r="BQC164" s="80"/>
      <c r="BQD164" s="80"/>
      <c r="BQE164" s="80"/>
      <c r="BQF164" s="80"/>
      <c r="BQG164" s="80"/>
      <c r="BQH164" s="80"/>
      <c r="BQI164" s="80"/>
      <c r="BQJ164" s="80"/>
      <c r="BQK164" s="80"/>
      <c r="BQL164" s="80"/>
      <c r="BQM164" s="80"/>
      <c r="BQN164" s="80"/>
      <c r="BQO164" s="80"/>
      <c r="BQP164" s="80"/>
      <c r="BQQ164" s="80"/>
      <c r="BQR164" s="80"/>
      <c r="BQS164" s="80"/>
      <c r="BQT164" s="80"/>
      <c r="BQU164" s="80"/>
      <c r="BQV164" s="80"/>
      <c r="BQW164" s="80"/>
      <c r="BQX164" s="80"/>
      <c r="BQY164" s="80"/>
      <c r="BQZ164" s="80"/>
      <c r="BRA164" s="80"/>
      <c r="BRB164" s="80"/>
      <c r="BRC164" s="80"/>
      <c r="BRD164" s="80"/>
      <c r="BRE164" s="80"/>
      <c r="BRF164" s="80"/>
      <c r="BRG164" s="80"/>
      <c r="BRH164" s="80"/>
      <c r="BRI164" s="80"/>
      <c r="BRJ164" s="80"/>
      <c r="BRK164" s="80"/>
      <c r="BRL164" s="80"/>
      <c r="BRM164" s="80"/>
      <c r="BRN164" s="80"/>
      <c r="BRO164" s="80"/>
      <c r="BRP164" s="80"/>
      <c r="BRQ164" s="80"/>
      <c r="BRR164" s="80"/>
      <c r="BRS164" s="80"/>
      <c r="BRT164" s="80"/>
      <c r="BRU164" s="80"/>
      <c r="BRV164" s="80"/>
      <c r="BRW164" s="80"/>
      <c r="BRX164" s="80"/>
      <c r="BRY164" s="80"/>
      <c r="BRZ164" s="80"/>
      <c r="BSA164" s="80"/>
      <c r="BSB164" s="80"/>
      <c r="BSC164" s="80"/>
      <c r="BSD164" s="80"/>
      <c r="BSE164" s="80"/>
      <c r="BSF164" s="80"/>
      <c r="BSG164" s="80"/>
      <c r="BSH164" s="80"/>
      <c r="BSI164" s="80"/>
      <c r="BSJ164" s="80"/>
      <c r="BSK164" s="80"/>
      <c r="BSL164" s="80"/>
      <c r="BSM164" s="80"/>
      <c r="BSN164" s="80"/>
      <c r="BSO164" s="80"/>
      <c r="BSP164" s="80"/>
      <c r="BSQ164" s="80"/>
      <c r="BSR164" s="80"/>
      <c r="BSS164" s="80"/>
      <c r="BST164" s="80"/>
      <c r="BSU164" s="80"/>
      <c r="BSV164" s="80"/>
      <c r="BSW164" s="80"/>
      <c r="BSX164" s="80"/>
      <c r="BSY164" s="80"/>
      <c r="BSZ164" s="80"/>
      <c r="BTA164" s="80"/>
      <c r="BTB164" s="80"/>
      <c r="BTC164" s="80"/>
      <c r="BTD164" s="80"/>
      <c r="BTE164" s="80"/>
      <c r="BTF164" s="80"/>
      <c r="BTG164" s="80"/>
      <c r="BTH164" s="80"/>
      <c r="BTI164" s="80"/>
      <c r="BTJ164" s="80"/>
      <c r="BTK164" s="80"/>
      <c r="BTL164" s="80"/>
      <c r="BTM164" s="80"/>
      <c r="BTN164" s="80"/>
      <c r="BTO164" s="80"/>
      <c r="BTP164" s="80"/>
      <c r="BTQ164" s="80"/>
      <c r="BTR164" s="80"/>
      <c r="BTS164" s="80"/>
      <c r="BTT164" s="80"/>
      <c r="BTU164" s="80"/>
      <c r="BTV164" s="80"/>
      <c r="BTW164" s="80"/>
      <c r="BTX164" s="80"/>
      <c r="BTY164" s="80"/>
      <c r="BTZ164" s="80"/>
      <c r="BUA164" s="80"/>
      <c r="BUB164" s="80"/>
      <c r="BUC164" s="80"/>
      <c r="BUD164" s="80"/>
      <c r="BUE164" s="80"/>
      <c r="BUF164" s="80"/>
      <c r="BUG164" s="80"/>
      <c r="BUH164" s="80"/>
      <c r="BUI164" s="80"/>
      <c r="BUJ164" s="80"/>
      <c r="BUK164" s="80"/>
      <c r="BUL164" s="80"/>
      <c r="BUM164" s="80"/>
      <c r="BUN164" s="80"/>
      <c r="BUO164" s="80"/>
      <c r="BUP164" s="80"/>
      <c r="BUQ164" s="80"/>
      <c r="BUR164" s="80"/>
      <c r="BUS164" s="80"/>
      <c r="BUT164" s="80"/>
      <c r="BUU164" s="80"/>
      <c r="BUV164" s="80"/>
      <c r="BUW164" s="80"/>
      <c r="BUX164" s="80"/>
      <c r="BUY164" s="80"/>
      <c r="BUZ164" s="80"/>
      <c r="BVA164" s="80"/>
      <c r="BVB164" s="80"/>
      <c r="BVC164" s="80"/>
      <c r="BVD164" s="80"/>
      <c r="BVE164" s="80"/>
      <c r="BVF164" s="80"/>
      <c r="BVG164" s="80"/>
      <c r="BVH164" s="80"/>
      <c r="BVI164" s="80"/>
      <c r="BVJ164" s="80"/>
      <c r="BVK164" s="80"/>
      <c r="BVL164" s="80"/>
      <c r="BVM164" s="80"/>
      <c r="BVN164" s="80"/>
      <c r="BVO164" s="80"/>
      <c r="BVP164" s="80"/>
      <c r="BVQ164" s="80"/>
      <c r="BVR164" s="80"/>
      <c r="BVS164" s="80"/>
      <c r="BVT164" s="80"/>
      <c r="BVU164" s="80"/>
      <c r="BVV164" s="80"/>
      <c r="BVW164" s="80"/>
      <c r="BVX164" s="80"/>
      <c r="BVY164" s="80"/>
      <c r="BVZ164" s="80"/>
      <c r="BWA164" s="80"/>
      <c r="BWB164" s="80"/>
      <c r="BWC164" s="80"/>
      <c r="BWD164" s="80"/>
      <c r="BWE164" s="80"/>
      <c r="BWF164" s="80"/>
      <c r="BWG164" s="80"/>
      <c r="BWH164" s="80"/>
      <c r="BWI164" s="80"/>
      <c r="BWJ164" s="80"/>
      <c r="BWK164" s="80"/>
      <c r="BWL164" s="80"/>
      <c r="BWM164" s="80"/>
      <c r="BWN164" s="80"/>
      <c r="BWO164" s="80"/>
      <c r="BWP164" s="80"/>
      <c r="BWQ164" s="80"/>
      <c r="BWR164" s="80"/>
      <c r="BWS164" s="80"/>
      <c r="BWT164" s="80"/>
      <c r="BWU164" s="80"/>
      <c r="BWV164" s="80"/>
      <c r="BWW164" s="80"/>
      <c r="BWX164" s="80"/>
      <c r="BWY164" s="80"/>
      <c r="BWZ164" s="80"/>
      <c r="BXA164" s="80"/>
      <c r="BXB164" s="80"/>
      <c r="BXC164" s="80"/>
      <c r="BXD164" s="80"/>
      <c r="BXE164" s="80"/>
      <c r="BXF164" s="80"/>
      <c r="BXG164" s="80"/>
      <c r="BXH164" s="80"/>
      <c r="BXI164" s="80"/>
      <c r="BXJ164" s="80"/>
      <c r="BXK164" s="80"/>
      <c r="BXL164" s="80"/>
      <c r="BXM164" s="80"/>
      <c r="BXN164" s="80"/>
      <c r="BXO164" s="80"/>
      <c r="BXP164" s="80"/>
      <c r="BXQ164" s="80"/>
      <c r="BXR164" s="80"/>
      <c r="BXS164" s="80"/>
      <c r="BXT164" s="80"/>
      <c r="BXU164" s="80"/>
      <c r="BXV164" s="80"/>
      <c r="BXW164" s="80"/>
      <c r="BXX164" s="80"/>
      <c r="BXY164" s="80"/>
      <c r="BXZ164" s="80"/>
      <c r="BYA164" s="80"/>
      <c r="BYB164" s="80"/>
      <c r="BYC164" s="80"/>
      <c r="BYD164" s="80"/>
      <c r="BYE164" s="80"/>
      <c r="BYF164" s="80"/>
      <c r="BYG164" s="80"/>
      <c r="BYH164" s="80"/>
      <c r="BYI164" s="80"/>
      <c r="BYJ164" s="80"/>
      <c r="BYK164" s="80"/>
      <c r="BYL164" s="80"/>
      <c r="BYM164" s="80"/>
      <c r="BYN164" s="80"/>
      <c r="BYO164" s="80"/>
      <c r="BYP164" s="80"/>
      <c r="BYQ164" s="80"/>
      <c r="BYR164" s="80"/>
      <c r="BYS164" s="80"/>
      <c r="BYT164" s="80"/>
      <c r="BYU164" s="80"/>
      <c r="BYV164" s="80"/>
      <c r="BYW164" s="80"/>
      <c r="BYX164" s="80"/>
      <c r="BYY164" s="80"/>
      <c r="BYZ164" s="80"/>
      <c r="BZA164" s="80"/>
      <c r="BZB164" s="80"/>
      <c r="BZC164" s="80"/>
      <c r="BZD164" s="80"/>
      <c r="BZE164" s="80"/>
      <c r="BZF164" s="80"/>
      <c r="BZG164" s="80"/>
      <c r="BZH164" s="80"/>
      <c r="BZI164" s="80"/>
      <c r="BZJ164" s="80"/>
      <c r="BZK164" s="80"/>
      <c r="BZL164" s="80"/>
      <c r="BZM164" s="80"/>
      <c r="BZN164" s="80"/>
      <c r="BZO164" s="80"/>
      <c r="BZP164" s="80"/>
      <c r="BZQ164" s="80"/>
      <c r="BZR164" s="80"/>
      <c r="BZS164" s="80"/>
      <c r="BZT164" s="80"/>
      <c r="BZU164" s="80"/>
      <c r="BZV164" s="80"/>
      <c r="BZW164" s="80"/>
      <c r="BZX164" s="80"/>
      <c r="BZY164" s="80"/>
      <c r="BZZ164" s="80"/>
      <c r="CAA164" s="80"/>
      <c r="CAB164" s="80"/>
      <c r="CAC164" s="80"/>
      <c r="CAD164" s="80"/>
      <c r="CAE164" s="80"/>
      <c r="CAF164" s="80"/>
      <c r="CAG164" s="80"/>
      <c r="CAH164" s="80"/>
      <c r="CAI164" s="80"/>
      <c r="CAJ164" s="80"/>
      <c r="CAK164" s="80"/>
      <c r="CAL164" s="80"/>
      <c r="CAM164" s="80"/>
      <c r="CAN164" s="80"/>
      <c r="CAO164" s="80"/>
      <c r="CAP164" s="80"/>
      <c r="CAQ164" s="80"/>
      <c r="CAR164" s="80"/>
      <c r="CAS164" s="80"/>
      <c r="CAT164" s="80"/>
      <c r="CAU164" s="80"/>
      <c r="CAV164" s="80"/>
      <c r="CAW164" s="80"/>
      <c r="CAX164" s="80"/>
      <c r="CAY164" s="80"/>
      <c r="CAZ164" s="80"/>
      <c r="CBA164" s="80"/>
      <c r="CBB164" s="80"/>
      <c r="CBC164" s="80"/>
      <c r="CBD164" s="80"/>
      <c r="CBE164" s="80"/>
      <c r="CBF164" s="80"/>
      <c r="CBG164" s="80"/>
      <c r="CBH164" s="80"/>
      <c r="CBI164" s="80"/>
      <c r="CBJ164" s="80"/>
      <c r="CBK164" s="80"/>
      <c r="CBL164" s="80"/>
      <c r="CBM164" s="80"/>
      <c r="CBN164" s="80"/>
      <c r="CBO164" s="80"/>
      <c r="CBP164" s="80"/>
      <c r="CBQ164" s="80"/>
      <c r="CBR164" s="80"/>
      <c r="CBS164" s="80"/>
      <c r="CBT164" s="80"/>
      <c r="CBU164" s="80"/>
      <c r="CBV164" s="80"/>
      <c r="CBW164" s="80"/>
      <c r="CBX164" s="80"/>
      <c r="CBY164" s="80"/>
      <c r="CBZ164" s="80"/>
      <c r="CCA164" s="80"/>
      <c r="CCB164" s="80"/>
      <c r="CCC164" s="80"/>
      <c r="CCD164" s="80"/>
      <c r="CCE164" s="80"/>
      <c r="CCF164" s="80"/>
      <c r="CCG164" s="80"/>
      <c r="CCH164" s="80"/>
      <c r="CCI164" s="80"/>
      <c r="CCJ164" s="80"/>
      <c r="CCK164" s="80"/>
      <c r="CCL164" s="80"/>
      <c r="CCM164" s="80"/>
      <c r="CCN164" s="80"/>
      <c r="CCO164" s="80"/>
      <c r="CCP164" s="80"/>
      <c r="CCQ164" s="80"/>
      <c r="CCR164" s="80"/>
      <c r="CCS164" s="80"/>
      <c r="CCT164" s="80"/>
      <c r="CCU164" s="80"/>
      <c r="CCV164" s="80"/>
      <c r="CCW164" s="80"/>
      <c r="CCX164" s="80"/>
      <c r="CCY164" s="80"/>
      <c r="CCZ164" s="80"/>
      <c r="CDA164" s="80"/>
      <c r="CDB164" s="80"/>
      <c r="CDC164" s="80"/>
      <c r="CDD164" s="80"/>
      <c r="CDE164" s="80"/>
      <c r="CDF164" s="80"/>
      <c r="CDG164" s="80"/>
      <c r="CDH164" s="80"/>
      <c r="CDI164" s="80"/>
      <c r="CDJ164" s="80"/>
      <c r="CDK164" s="80"/>
      <c r="CDL164" s="80"/>
      <c r="CDM164" s="80"/>
      <c r="CDN164" s="80"/>
      <c r="CDO164" s="80"/>
      <c r="CDP164" s="80"/>
      <c r="CDQ164" s="80"/>
      <c r="CDR164" s="80"/>
      <c r="CDS164" s="80"/>
      <c r="CDT164" s="80"/>
      <c r="CDU164" s="80"/>
      <c r="CDV164" s="80"/>
      <c r="CDW164" s="80"/>
      <c r="CDX164" s="80"/>
      <c r="CDY164" s="80"/>
      <c r="CDZ164" s="80"/>
      <c r="CEA164" s="80"/>
      <c r="CEB164" s="80"/>
      <c r="CEC164" s="80"/>
      <c r="CED164" s="80"/>
      <c r="CEE164" s="80"/>
      <c r="CEF164" s="80"/>
      <c r="CEG164" s="80"/>
      <c r="CEH164" s="80"/>
      <c r="CEI164" s="80"/>
      <c r="CEJ164" s="80"/>
      <c r="CEK164" s="80"/>
      <c r="CEL164" s="80"/>
      <c r="CEM164" s="80"/>
      <c r="CEN164" s="80"/>
      <c r="CEO164" s="80"/>
      <c r="CEP164" s="80"/>
      <c r="CEQ164" s="80"/>
      <c r="CER164" s="80"/>
      <c r="CES164" s="80"/>
      <c r="CET164" s="80"/>
      <c r="CEU164" s="80"/>
      <c r="CEV164" s="80"/>
      <c r="CEW164" s="80"/>
      <c r="CEX164" s="80"/>
      <c r="CEY164" s="80"/>
      <c r="CEZ164" s="80"/>
      <c r="CFA164" s="80"/>
      <c r="CFB164" s="80"/>
      <c r="CFC164" s="80"/>
      <c r="CFD164" s="80"/>
      <c r="CFE164" s="80"/>
      <c r="CFF164" s="80"/>
      <c r="CFG164" s="80"/>
      <c r="CFH164" s="80"/>
      <c r="CFI164" s="80"/>
      <c r="CFJ164" s="80"/>
      <c r="CFK164" s="80"/>
      <c r="CFL164" s="80"/>
      <c r="CFM164" s="80"/>
      <c r="CFN164" s="80"/>
      <c r="CFO164" s="80"/>
      <c r="CFP164" s="80"/>
      <c r="CFQ164" s="80"/>
      <c r="CFR164" s="80"/>
      <c r="CFS164" s="80"/>
      <c r="CFT164" s="80"/>
      <c r="CFU164" s="80"/>
      <c r="CFV164" s="80"/>
      <c r="CFW164" s="80"/>
      <c r="CFX164" s="80"/>
      <c r="CFY164" s="80"/>
      <c r="CFZ164" s="80"/>
      <c r="CGA164" s="80"/>
      <c r="CGB164" s="80"/>
      <c r="CGC164" s="80"/>
      <c r="CGD164" s="80"/>
      <c r="CGE164" s="80"/>
      <c r="CGF164" s="80"/>
      <c r="CGG164" s="80"/>
      <c r="CGH164" s="80"/>
      <c r="CGI164" s="80"/>
      <c r="CGJ164" s="80"/>
      <c r="CGK164" s="80"/>
      <c r="CGL164" s="80"/>
      <c r="CGM164" s="80"/>
      <c r="CGN164" s="80"/>
      <c r="CGO164" s="80"/>
      <c r="CGP164" s="80"/>
      <c r="CGQ164" s="80"/>
      <c r="CGR164" s="80"/>
      <c r="CGS164" s="80"/>
      <c r="CGT164" s="80"/>
      <c r="CGU164" s="80"/>
      <c r="CGV164" s="80"/>
      <c r="CGW164" s="80"/>
      <c r="CGX164" s="80"/>
      <c r="CGY164" s="80"/>
      <c r="CGZ164" s="80"/>
      <c r="CHA164" s="80"/>
      <c r="CHB164" s="80"/>
      <c r="CHC164" s="80"/>
      <c r="CHD164" s="80"/>
      <c r="CHE164" s="80"/>
      <c r="CHF164" s="80"/>
      <c r="CHG164" s="80"/>
      <c r="CHH164" s="80"/>
      <c r="CHI164" s="80"/>
      <c r="CHJ164" s="80"/>
      <c r="CHK164" s="80"/>
      <c r="CHL164" s="80"/>
      <c r="CHM164" s="80"/>
      <c r="CHN164" s="80"/>
      <c r="CHO164" s="80"/>
      <c r="CHP164" s="80"/>
      <c r="CHQ164" s="80"/>
      <c r="CHR164" s="80"/>
      <c r="CHS164" s="80"/>
      <c r="CHT164" s="80"/>
      <c r="CHU164" s="80"/>
      <c r="CHV164" s="80"/>
      <c r="CHW164" s="80"/>
      <c r="CHX164" s="80"/>
      <c r="CHY164" s="80"/>
      <c r="CHZ164" s="80"/>
      <c r="CIA164" s="80"/>
      <c r="CIB164" s="80"/>
      <c r="CIC164" s="80"/>
      <c r="CID164" s="80"/>
      <c r="CIE164" s="80"/>
      <c r="CIF164" s="80"/>
      <c r="CIG164" s="80"/>
      <c r="CIH164" s="80"/>
      <c r="CII164" s="80"/>
      <c r="CIJ164" s="80"/>
      <c r="CIK164" s="80"/>
      <c r="CIL164" s="80"/>
      <c r="CIM164" s="80"/>
      <c r="CIN164" s="80"/>
      <c r="CIO164" s="80"/>
      <c r="CIP164" s="80"/>
      <c r="CIQ164" s="80"/>
      <c r="CIR164" s="80"/>
      <c r="CIS164" s="80"/>
      <c r="CIT164" s="80"/>
      <c r="CIU164" s="80"/>
      <c r="CIV164" s="80"/>
      <c r="CIW164" s="80"/>
      <c r="CIX164" s="80"/>
      <c r="CIY164" s="80"/>
      <c r="CIZ164" s="80"/>
      <c r="CJA164" s="80"/>
      <c r="CJB164" s="80"/>
      <c r="CJC164" s="80"/>
      <c r="CJD164" s="80"/>
      <c r="CJE164" s="80"/>
      <c r="CJF164" s="80"/>
      <c r="CJG164" s="80"/>
      <c r="CJH164" s="80"/>
      <c r="CJI164" s="80"/>
      <c r="CJJ164" s="80"/>
      <c r="CJK164" s="80"/>
      <c r="CJL164" s="80"/>
      <c r="CJM164" s="80"/>
      <c r="CJN164" s="80"/>
      <c r="CJO164" s="80"/>
      <c r="CJP164" s="80"/>
      <c r="CJQ164" s="80"/>
      <c r="CJR164" s="80"/>
      <c r="CJS164" s="80"/>
      <c r="CJT164" s="80"/>
      <c r="CJU164" s="80"/>
      <c r="CJV164" s="80"/>
      <c r="CJW164" s="80"/>
      <c r="CJX164" s="80"/>
      <c r="CJY164" s="80"/>
      <c r="CJZ164" s="80"/>
      <c r="CKA164" s="80"/>
      <c r="CKB164" s="80"/>
      <c r="CKC164" s="80"/>
      <c r="CKD164" s="80"/>
      <c r="CKE164" s="80"/>
      <c r="CKF164" s="80"/>
      <c r="CKG164" s="80"/>
      <c r="CKH164" s="80"/>
      <c r="CKI164" s="80"/>
      <c r="CKJ164" s="80"/>
      <c r="CKK164" s="80"/>
      <c r="CKL164" s="80"/>
      <c r="CKM164" s="80"/>
      <c r="CKN164" s="80"/>
      <c r="CKO164" s="80"/>
      <c r="CKP164" s="80"/>
      <c r="CKQ164" s="80"/>
      <c r="CKR164" s="80"/>
      <c r="CKS164" s="80"/>
      <c r="CKT164" s="80"/>
      <c r="CKU164" s="80"/>
      <c r="CKV164" s="80"/>
      <c r="CKW164" s="80"/>
      <c r="CKX164" s="80"/>
      <c r="CKY164" s="80"/>
      <c r="CKZ164" s="80"/>
      <c r="CLA164" s="80"/>
      <c r="CLB164" s="80"/>
      <c r="CLC164" s="80"/>
      <c r="CLD164" s="80"/>
      <c r="CLE164" s="80"/>
      <c r="CLF164" s="80"/>
      <c r="CLG164" s="80"/>
      <c r="CLH164" s="80"/>
      <c r="CLI164" s="80"/>
      <c r="CLJ164" s="80"/>
      <c r="CLK164" s="80"/>
      <c r="CLL164" s="80"/>
      <c r="CLM164" s="80"/>
      <c r="CLN164" s="80"/>
      <c r="CLO164" s="80"/>
      <c r="CLP164" s="80"/>
      <c r="CLQ164" s="80"/>
      <c r="CLR164" s="80"/>
      <c r="CLS164" s="80"/>
      <c r="CLT164" s="80"/>
      <c r="CLU164" s="80"/>
      <c r="CLV164" s="80"/>
      <c r="CLW164" s="80"/>
      <c r="CLX164" s="80"/>
      <c r="CLY164" s="80"/>
      <c r="CLZ164" s="80"/>
      <c r="CMA164" s="80"/>
      <c r="CMB164" s="80"/>
      <c r="CMC164" s="80"/>
      <c r="CMD164" s="80"/>
      <c r="CME164" s="80"/>
      <c r="CMF164" s="80"/>
      <c r="CMG164" s="80"/>
      <c r="CMH164" s="80"/>
      <c r="CMI164" s="80"/>
      <c r="CMJ164" s="80"/>
      <c r="CMK164" s="80"/>
      <c r="CML164" s="80"/>
      <c r="CMM164" s="80"/>
      <c r="CMN164" s="80"/>
      <c r="CMO164" s="80"/>
      <c r="CMP164" s="80"/>
      <c r="CMQ164" s="80"/>
      <c r="CMR164" s="80"/>
      <c r="CMS164" s="80"/>
      <c r="CMT164" s="80"/>
      <c r="CMU164" s="80"/>
      <c r="CMV164" s="80"/>
      <c r="CMW164" s="80"/>
      <c r="CMX164" s="80"/>
      <c r="CMY164" s="80"/>
      <c r="CMZ164" s="80"/>
      <c r="CNA164" s="80"/>
      <c r="CNB164" s="80"/>
      <c r="CNC164" s="80"/>
      <c r="CND164" s="80"/>
      <c r="CNE164" s="80"/>
      <c r="CNF164" s="80"/>
      <c r="CNG164" s="80"/>
      <c r="CNH164" s="80"/>
      <c r="CNI164" s="80"/>
      <c r="CNJ164" s="80"/>
      <c r="CNK164" s="80"/>
      <c r="CNL164" s="80"/>
      <c r="CNM164" s="80"/>
      <c r="CNN164" s="80"/>
      <c r="CNO164" s="80"/>
      <c r="CNP164" s="80"/>
      <c r="CNQ164" s="80"/>
      <c r="CNR164" s="80"/>
      <c r="CNS164" s="80"/>
      <c r="CNT164" s="80"/>
      <c r="CNU164" s="80"/>
      <c r="CNV164" s="80"/>
      <c r="CNW164" s="80"/>
      <c r="CNX164" s="80"/>
      <c r="CNY164" s="80"/>
      <c r="CNZ164" s="80"/>
      <c r="COA164" s="80"/>
      <c r="COB164" s="80"/>
      <c r="COC164" s="80"/>
      <c r="COD164" s="80"/>
      <c r="COE164" s="80"/>
      <c r="COF164" s="80"/>
      <c r="COG164" s="80"/>
      <c r="COH164" s="80"/>
      <c r="COI164" s="80"/>
      <c r="COJ164" s="80"/>
      <c r="COK164" s="80"/>
      <c r="COL164" s="80"/>
      <c r="COM164" s="80"/>
      <c r="CON164" s="80"/>
      <c r="COO164" s="80"/>
      <c r="COP164" s="80"/>
      <c r="COQ164" s="80"/>
      <c r="COR164" s="80"/>
      <c r="COS164" s="80"/>
      <c r="COT164" s="80"/>
      <c r="COU164" s="80"/>
      <c r="COV164" s="80"/>
      <c r="COW164" s="80"/>
      <c r="COX164" s="80"/>
      <c r="COY164" s="80"/>
      <c r="COZ164" s="80"/>
      <c r="CPA164" s="80"/>
      <c r="CPB164" s="80"/>
      <c r="CPC164" s="80"/>
      <c r="CPD164" s="80"/>
      <c r="CPE164" s="80"/>
      <c r="CPF164" s="80"/>
      <c r="CPG164" s="80"/>
      <c r="CPH164" s="80"/>
      <c r="CPI164" s="80"/>
      <c r="CPJ164" s="80"/>
      <c r="CPK164" s="80"/>
      <c r="CPL164" s="80"/>
      <c r="CPM164" s="80"/>
      <c r="CPN164" s="80"/>
      <c r="CPO164" s="80"/>
      <c r="CPP164" s="80"/>
      <c r="CPQ164" s="80"/>
      <c r="CPR164" s="80"/>
      <c r="CPS164" s="80"/>
      <c r="CPT164" s="80"/>
      <c r="CPU164" s="80"/>
      <c r="CPV164" s="80"/>
      <c r="CPW164" s="80"/>
      <c r="CPX164" s="80"/>
      <c r="CPY164" s="80"/>
      <c r="CPZ164" s="80"/>
      <c r="CQA164" s="80"/>
      <c r="CQB164" s="80"/>
      <c r="CQC164" s="80"/>
      <c r="CQD164" s="80"/>
      <c r="CQE164" s="80"/>
      <c r="CQF164" s="80"/>
      <c r="CQG164" s="80"/>
      <c r="CQH164" s="80"/>
      <c r="CQI164" s="80"/>
      <c r="CQJ164" s="80"/>
      <c r="CQK164" s="80"/>
      <c r="CQL164" s="80"/>
      <c r="CQM164" s="80"/>
      <c r="CQN164" s="80"/>
      <c r="CQO164" s="80"/>
      <c r="CQP164" s="80"/>
      <c r="CQQ164" s="80"/>
      <c r="CQR164" s="80"/>
      <c r="CQS164" s="80"/>
      <c r="CQT164" s="80"/>
      <c r="CQU164" s="80"/>
      <c r="CQV164" s="80"/>
      <c r="CQW164" s="80"/>
      <c r="CQX164" s="80"/>
      <c r="CQY164" s="80"/>
      <c r="CQZ164" s="80"/>
      <c r="CRA164" s="80"/>
      <c r="CRB164" s="80"/>
      <c r="CRC164" s="80"/>
      <c r="CRD164" s="80"/>
      <c r="CRE164" s="80"/>
      <c r="CRF164" s="80"/>
      <c r="CRG164" s="80"/>
      <c r="CRH164" s="80"/>
      <c r="CRI164" s="80"/>
      <c r="CRJ164" s="80"/>
      <c r="CRK164" s="80"/>
      <c r="CRL164" s="80"/>
      <c r="CRM164" s="80"/>
      <c r="CRN164" s="80"/>
      <c r="CRO164" s="80"/>
      <c r="CRP164" s="80"/>
      <c r="CRQ164" s="80"/>
      <c r="CRR164" s="80"/>
      <c r="CRS164" s="80"/>
      <c r="CRT164" s="80"/>
      <c r="CRU164" s="80"/>
      <c r="CRV164" s="80"/>
      <c r="CRW164" s="80"/>
      <c r="CRX164" s="80"/>
      <c r="CRY164" s="80"/>
      <c r="CRZ164" s="80"/>
      <c r="CSA164" s="80"/>
      <c r="CSB164" s="80"/>
      <c r="CSC164" s="80"/>
      <c r="CSD164" s="80"/>
      <c r="CSE164" s="80"/>
      <c r="CSF164" s="80"/>
      <c r="CSG164" s="80"/>
      <c r="CSH164" s="80"/>
      <c r="CSI164" s="80"/>
      <c r="CSJ164" s="80"/>
      <c r="CSK164" s="80"/>
      <c r="CSL164" s="80"/>
      <c r="CSM164" s="80"/>
      <c r="CSN164" s="80"/>
      <c r="CSO164" s="80"/>
      <c r="CSP164" s="80"/>
      <c r="CSQ164" s="80"/>
      <c r="CSR164" s="80"/>
      <c r="CSS164" s="80"/>
      <c r="CST164" s="80"/>
      <c r="CSU164" s="80"/>
      <c r="CSV164" s="80"/>
      <c r="CSW164" s="80"/>
      <c r="CSX164" s="80"/>
      <c r="CSY164" s="80"/>
      <c r="CSZ164" s="80"/>
      <c r="CTA164" s="80"/>
      <c r="CTB164" s="80"/>
      <c r="CTC164" s="80"/>
      <c r="CTD164" s="80"/>
      <c r="CTE164" s="80"/>
      <c r="CTF164" s="80"/>
      <c r="CTG164" s="80"/>
      <c r="CTH164" s="80"/>
      <c r="CTI164" s="80"/>
      <c r="CTJ164" s="80"/>
      <c r="CTK164" s="80"/>
      <c r="CTL164" s="80"/>
      <c r="CTM164" s="80"/>
      <c r="CTN164" s="80"/>
      <c r="CTO164" s="80"/>
      <c r="CTP164" s="80"/>
      <c r="CTQ164" s="80"/>
      <c r="CTR164" s="80"/>
      <c r="CTS164" s="80"/>
      <c r="CTT164" s="80"/>
      <c r="CTU164" s="80"/>
      <c r="CTV164" s="80"/>
      <c r="CTW164" s="80"/>
      <c r="CTX164" s="80"/>
      <c r="CTY164" s="80"/>
      <c r="CTZ164" s="80"/>
      <c r="CUA164" s="80"/>
      <c r="CUB164" s="80"/>
      <c r="CUC164" s="80"/>
      <c r="CUD164" s="80"/>
      <c r="CUE164" s="80"/>
      <c r="CUF164" s="80"/>
      <c r="CUG164" s="80"/>
      <c r="CUH164" s="80"/>
      <c r="CUI164" s="80"/>
      <c r="CUJ164" s="80"/>
      <c r="CUK164" s="80"/>
      <c r="CUL164" s="80"/>
      <c r="CUM164" s="80"/>
      <c r="CUN164" s="80"/>
      <c r="CUO164" s="80"/>
      <c r="CUP164" s="80"/>
      <c r="CUQ164" s="80"/>
      <c r="CUR164" s="80"/>
      <c r="CUS164" s="80"/>
      <c r="CUT164" s="80"/>
      <c r="CUU164" s="80"/>
      <c r="CUV164" s="80"/>
      <c r="CUW164" s="80"/>
      <c r="CUX164" s="80"/>
      <c r="CUY164" s="80"/>
      <c r="CUZ164" s="80"/>
      <c r="CVA164" s="80"/>
      <c r="CVB164" s="80"/>
      <c r="CVC164" s="80"/>
      <c r="CVD164" s="80"/>
      <c r="CVE164" s="80"/>
      <c r="CVF164" s="80"/>
      <c r="CVG164" s="80"/>
      <c r="CVH164" s="80"/>
      <c r="CVI164" s="80"/>
      <c r="CVJ164" s="80"/>
      <c r="CVK164" s="80"/>
      <c r="CVL164" s="80"/>
      <c r="CVM164" s="80"/>
      <c r="CVN164" s="80"/>
      <c r="CVO164" s="80"/>
      <c r="CVP164" s="80"/>
      <c r="CVQ164" s="80"/>
      <c r="CVR164" s="80"/>
      <c r="CVS164" s="80"/>
      <c r="CVT164" s="80"/>
      <c r="CVU164" s="80"/>
      <c r="CVV164" s="80"/>
      <c r="CVW164" s="80"/>
      <c r="CVX164" s="80"/>
      <c r="CVY164" s="80"/>
      <c r="CVZ164" s="80"/>
      <c r="CWA164" s="80"/>
      <c r="CWB164" s="80"/>
      <c r="CWC164" s="80"/>
      <c r="CWD164" s="80"/>
      <c r="CWE164" s="80"/>
      <c r="CWF164" s="80"/>
      <c r="CWG164" s="80"/>
      <c r="CWH164" s="80"/>
      <c r="CWI164" s="80"/>
      <c r="CWJ164" s="80"/>
      <c r="CWK164" s="80"/>
      <c r="CWL164" s="80"/>
      <c r="CWM164" s="80"/>
      <c r="CWN164" s="80"/>
      <c r="CWO164" s="80"/>
      <c r="CWP164" s="80"/>
      <c r="CWQ164" s="80"/>
      <c r="CWR164" s="80"/>
      <c r="CWS164" s="80"/>
      <c r="CWT164" s="80"/>
      <c r="CWU164" s="80"/>
      <c r="CWV164" s="80"/>
      <c r="CWW164" s="80"/>
      <c r="CWX164" s="80"/>
      <c r="CWY164" s="80"/>
      <c r="CWZ164" s="80"/>
      <c r="CXA164" s="80"/>
      <c r="CXB164" s="80"/>
      <c r="CXC164" s="80"/>
      <c r="CXD164" s="80"/>
      <c r="CXE164" s="80"/>
      <c r="CXF164" s="80"/>
      <c r="CXG164" s="80"/>
      <c r="CXH164" s="80"/>
      <c r="CXI164" s="80"/>
      <c r="CXJ164" s="80"/>
      <c r="CXK164" s="80"/>
      <c r="CXL164" s="80"/>
      <c r="CXM164" s="80"/>
      <c r="CXN164" s="80"/>
      <c r="CXO164" s="80"/>
      <c r="CXP164" s="80"/>
      <c r="CXQ164" s="80"/>
      <c r="CXR164" s="80"/>
      <c r="CXS164" s="80"/>
      <c r="CXT164" s="80"/>
      <c r="CXU164" s="80"/>
      <c r="CXV164" s="80"/>
      <c r="CXW164" s="80"/>
      <c r="CXX164" s="80"/>
      <c r="CXY164" s="80"/>
      <c r="CXZ164" s="80"/>
      <c r="CYA164" s="80"/>
      <c r="CYB164" s="80"/>
      <c r="CYC164" s="80"/>
      <c r="CYD164" s="80"/>
      <c r="CYE164" s="80"/>
      <c r="CYF164" s="80"/>
      <c r="CYG164" s="80"/>
      <c r="CYH164" s="80"/>
      <c r="CYI164" s="80"/>
      <c r="CYJ164" s="80"/>
      <c r="CYK164" s="80"/>
      <c r="CYL164" s="80"/>
      <c r="CYM164" s="80"/>
      <c r="CYN164" s="80"/>
      <c r="CYO164" s="80"/>
      <c r="CYP164" s="80"/>
      <c r="CYQ164" s="80"/>
      <c r="CYR164" s="80"/>
      <c r="CYS164" s="80"/>
      <c r="CYT164" s="80"/>
      <c r="CYU164" s="80"/>
      <c r="CYV164" s="80"/>
      <c r="CYW164" s="80"/>
      <c r="CYX164" s="80"/>
      <c r="CYY164" s="80"/>
      <c r="CYZ164" s="80"/>
      <c r="CZA164" s="80"/>
      <c r="CZB164" s="80"/>
      <c r="CZC164" s="80"/>
      <c r="CZD164" s="80"/>
      <c r="CZE164" s="80"/>
      <c r="CZF164" s="80"/>
      <c r="CZG164" s="80"/>
      <c r="CZH164" s="80"/>
      <c r="CZI164" s="80"/>
      <c r="CZJ164" s="80"/>
      <c r="CZK164" s="80"/>
      <c r="CZL164" s="80"/>
      <c r="CZM164" s="80"/>
      <c r="CZN164" s="80"/>
      <c r="CZO164" s="80"/>
      <c r="CZP164" s="80"/>
      <c r="CZQ164" s="80"/>
      <c r="CZR164" s="80"/>
      <c r="CZS164" s="80"/>
      <c r="CZT164" s="80"/>
      <c r="CZU164" s="80"/>
      <c r="CZV164" s="80"/>
      <c r="CZW164" s="80"/>
      <c r="CZX164" s="80"/>
      <c r="CZY164" s="80"/>
      <c r="CZZ164" s="80"/>
      <c r="DAA164" s="80"/>
      <c r="DAB164" s="80"/>
      <c r="DAC164" s="80"/>
      <c r="DAD164" s="80"/>
      <c r="DAE164" s="80"/>
      <c r="DAF164" s="80"/>
      <c r="DAG164" s="80"/>
      <c r="DAH164" s="80"/>
      <c r="DAI164" s="80"/>
      <c r="DAJ164" s="80"/>
      <c r="DAK164" s="80"/>
      <c r="DAL164" s="80"/>
      <c r="DAM164" s="80"/>
      <c r="DAN164" s="80"/>
      <c r="DAO164" s="80"/>
      <c r="DAP164" s="80"/>
      <c r="DAQ164" s="80"/>
      <c r="DAR164" s="80"/>
      <c r="DAS164" s="80"/>
      <c r="DAT164" s="80"/>
      <c r="DAU164" s="80"/>
      <c r="DAV164" s="80"/>
      <c r="DAW164" s="80"/>
      <c r="DAX164" s="80"/>
      <c r="DAY164" s="80"/>
      <c r="DAZ164" s="80"/>
      <c r="DBA164" s="80"/>
      <c r="DBB164" s="80"/>
      <c r="DBC164" s="80"/>
      <c r="DBD164" s="80"/>
      <c r="DBE164" s="80"/>
      <c r="DBF164" s="80"/>
      <c r="DBG164" s="80"/>
      <c r="DBH164" s="80"/>
      <c r="DBI164" s="80"/>
      <c r="DBJ164" s="80"/>
      <c r="DBK164" s="80"/>
      <c r="DBL164" s="80"/>
      <c r="DBM164" s="80"/>
      <c r="DBN164" s="80"/>
      <c r="DBO164" s="80"/>
      <c r="DBP164" s="80"/>
      <c r="DBQ164" s="80"/>
      <c r="DBR164" s="80"/>
      <c r="DBS164" s="80"/>
      <c r="DBT164" s="80"/>
      <c r="DBU164" s="80"/>
      <c r="DBV164" s="80"/>
      <c r="DBW164" s="80"/>
      <c r="DBX164" s="80"/>
      <c r="DBY164" s="80"/>
      <c r="DBZ164" s="80"/>
      <c r="DCA164" s="80"/>
      <c r="DCB164" s="80"/>
      <c r="DCC164" s="80"/>
      <c r="DCD164" s="80"/>
      <c r="DCE164" s="80"/>
      <c r="DCF164" s="80"/>
      <c r="DCG164" s="80"/>
      <c r="DCH164" s="80"/>
      <c r="DCI164" s="80"/>
      <c r="DCJ164" s="80"/>
      <c r="DCK164" s="80"/>
      <c r="DCL164" s="80"/>
      <c r="DCM164" s="80"/>
      <c r="DCN164" s="80"/>
      <c r="DCO164" s="80"/>
      <c r="DCP164" s="80"/>
      <c r="DCQ164" s="80"/>
      <c r="DCR164" s="80"/>
      <c r="DCS164" s="80"/>
      <c r="DCT164" s="80"/>
      <c r="DCU164" s="80"/>
      <c r="DCV164" s="80"/>
      <c r="DCW164" s="80"/>
      <c r="DCX164" s="80"/>
      <c r="DCY164" s="80"/>
      <c r="DCZ164" s="80"/>
      <c r="DDA164" s="80"/>
      <c r="DDB164" s="80"/>
      <c r="DDC164" s="80"/>
      <c r="DDD164" s="80"/>
      <c r="DDE164" s="80"/>
      <c r="DDF164" s="80"/>
      <c r="DDG164" s="80"/>
      <c r="DDH164" s="80"/>
      <c r="DDI164" s="80"/>
      <c r="DDJ164" s="80"/>
      <c r="DDK164" s="80"/>
      <c r="DDL164" s="80"/>
      <c r="DDM164" s="80"/>
      <c r="DDN164" s="80"/>
      <c r="DDO164" s="80"/>
      <c r="DDP164" s="80"/>
      <c r="DDQ164" s="80"/>
      <c r="DDR164" s="80"/>
      <c r="DDS164" s="80"/>
      <c r="DDT164" s="80"/>
      <c r="DDU164" s="80"/>
      <c r="DDV164" s="80"/>
      <c r="DDW164" s="80"/>
      <c r="DDX164" s="80"/>
      <c r="DDY164" s="80"/>
      <c r="DDZ164" s="80"/>
      <c r="DEA164" s="80"/>
      <c r="DEB164" s="80"/>
      <c r="DEC164" s="80"/>
      <c r="DED164" s="80"/>
      <c r="DEE164" s="80"/>
      <c r="DEF164" s="80"/>
      <c r="DEG164" s="80"/>
      <c r="DEH164" s="80"/>
      <c r="DEI164" s="80"/>
      <c r="DEJ164" s="80"/>
      <c r="DEK164" s="80"/>
      <c r="DEL164" s="80"/>
      <c r="DEM164" s="80"/>
      <c r="DEN164" s="80"/>
      <c r="DEO164" s="80"/>
      <c r="DEP164" s="80"/>
      <c r="DEQ164" s="80"/>
      <c r="DER164" s="80"/>
      <c r="DES164" s="80"/>
      <c r="DET164" s="80"/>
      <c r="DEU164" s="80"/>
      <c r="DEV164" s="80"/>
      <c r="DEW164" s="80"/>
      <c r="DEX164" s="80"/>
      <c r="DEY164" s="80"/>
      <c r="DEZ164" s="80"/>
      <c r="DFA164" s="80"/>
      <c r="DFB164" s="80"/>
      <c r="DFC164" s="80"/>
      <c r="DFD164" s="80"/>
      <c r="DFE164" s="80"/>
      <c r="DFF164" s="80"/>
      <c r="DFG164" s="80"/>
      <c r="DFH164" s="80"/>
      <c r="DFI164" s="80"/>
      <c r="DFJ164" s="80"/>
      <c r="DFK164" s="80"/>
      <c r="DFL164" s="80"/>
      <c r="DFM164" s="80"/>
      <c r="DFN164" s="80"/>
      <c r="DFO164" s="80"/>
      <c r="DFP164" s="80"/>
      <c r="DFQ164" s="80"/>
      <c r="DFR164" s="80"/>
      <c r="DFS164" s="80"/>
      <c r="DFT164" s="80"/>
      <c r="DFU164" s="80"/>
      <c r="DFV164" s="80"/>
      <c r="DFW164" s="80"/>
      <c r="DFX164" s="80"/>
      <c r="DFY164" s="80"/>
      <c r="DFZ164" s="80"/>
      <c r="DGA164" s="80"/>
      <c r="DGB164" s="80"/>
      <c r="DGC164" s="80"/>
      <c r="DGD164" s="80"/>
      <c r="DGE164" s="80"/>
      <c r="DGF164" s="80"/>
      <c r="DGG164" s="80"/>
      <c r="DGH164" s="80"/>
      <c r="DGI164" s="80"/>
      <c r="DGJ164" s="80"/>
      <c r="DGK164" s="80"/>
      <c r="DGL164" s="80"/>
      <c r="DGM164" s="80"/>
      <c r="DGN164" s="80"/>
      <c r="DGO164" s="80"/>
      <c r="DGP164" s="80"/>
      <c r="DGQ164" s="80"/>
      <c r="DGR164" s="80"/>
      <c r="DGS164" s="80"/>
      <c r="DGT164" s="80"/>
      <c r="DGU164" s="80"/>
      <c r="DGV164" s="80"/>
      <c r="DGW164" s="80"/>
      <c r="DGX164" s="80"/>
      <c r="DGY164" s="80"/>
      <c r="DGZ164" s="80"/>
      <c r="DHA164" s="80"/>
      <c r="DHB164" s="80"/>
      <c r="DHC164" s="80"/>
      <c r="DHD164" s="80"/>
      <c r="DHE164" s="80"/>
      <c r="DHF164" s="80"/>
      <c r="DHG164" s="80"/>
      <c r="DHH164" s="80"/>
      <c r="DHI164" s="80"/>
      <c r="DHJ164" s="80"/>
      <c r="DHK164" s="80"/>
      <c r="DHL164" s="80"/>
      <c r="DHM164" s="80"/>
      <c r="DHN164" s="80"/>
      <c r="DHO164" s="80"/>
      <c r="DHP164" s="80"/>
      <c r="DHQ164" s="80"/>
      <c r="DHR164" s="80"/>
      <c r="DHS164" s="80"/>
      <c r="DHT164" s="80"/>
      <c r="DHU164" s="80"/>
      <c r="DHV164" s="80"/>
      <c r="DHW164" s="80"/>
      <c r="DHX164" s="80"/>
      <c r="DHY164" s="80"/>
      <c r="DHZ164" s="80"/>
      <c r="DIA164" s="80"/>
      <c r="DIB164" s="80"/>
      <c r="DIC164" s="80"/>
      <c r="DID164" s="80"/>
      <c r="DIE164" s="80"/>
      <c r="DIF164" s="80"/>
      <c r="DIG164" s="80"/>
      <c r="DIH164" s="80"/>
      <c r="DII164" s="80"/>
      <c r="DIJ164" s="80"/>
      <c r="DIK164" s="80"/>
      <c r="DIL164" s="80"/>
      <c r="DIM164" s="80"/>
      <c r="DIN164" s="80"/>
      <c r="DIO164" s="80"/>
      <c r="DIP164" s="80"/>
      <c r="DIQ164" s="80"/>
      <c r="DIR164" s="80"/>
      <c r="DIS164" s="80"/>
      <c r="DIT164" s="80"/>
      <c r="DIU164" s="80"/>
      <c r="DIV164" s="80"/>
      <c r="DIW164" s="80"/>
      <c r="DIX164" s="80"/>
      <c r="DIY164" s="80"/>
      <c r="DIZ164" s="80"/>
      <c r="DJA164" s="80"/>
      <c r="DJB164" s="80"/>
      <c r="DJC164" s="80"/>
      <c r="DJD164" s="80"/>
      <c r="DJE164" s="80"/>
      <c r="DJF164" s="80"/>
      <c r="DJG164" s="80"/>
      <c r="DJH164" s="80"/>
      <c r="DJI164" s="80"/>
      <c r="DJJ164" s="80"/>
      <c r="DJK164" s="80"/>
      <c r="DJL164" s="80"/>
      <c r="DJM164" s="80"/>
      <c r="DJN164" s="80"/>
      <c r="DJO164" s="80"/>
      <c r="DJP164" s="80"/>
      <c r="DJQ164" s="80"/>
      <c r="DJR164" s="80"/>
      <c r="DJS164" s="80"/>
      <c r="DJT164" s="80"/>
      <c r="DJU164" s="80"/>
      <c r="DJV164" s="80"/>
      <c r="DJW164" s="80"/>
      <c r="DJX164" s="80"/>
      <c r="DJY164" s="80"/>
      <c r="DJZ164" s="80"/>
      <c r="DKA164" s="80"/>
      <c r="DKB164" s="80"/>
      <c r="DKC164" s="80"/>
      <c r="DKD164" s="80"/>
      <c r="DKE164" s="80"/>
      <c r="DKF164" s="80"/>
      <c r="DKG164" s="80"/>
      <c r="DKH164" s="80"/>
      <c r="DKI164" s="80"/>
      <c r="DKJ164" s="80"/>
      <c r="DKK164" s="80"/>
      <c r="DKL164" s="80"/>
      <c r="DKM164" s="80"/>
      <c r="DKN164" s="80"/>
      <c r="DKO164" s="80"/>
      <c r="DKP164" s="80"/>
      <c r="DKQ164" s="80"/>
      <c r="DKR164" s="80"/>
      <c r="DKS164" s="80"/>
      <c r="DKT164" s="80"/>
      <c r="DKU164" s="80"/>
      <c r="DKV164" s="80"/>
      <c r="DKW164" s="80"/>
      <c r="DKX164" s="80"/>
      <c r="DKY164" s="80"/>
      <c r="DKZ164" s="80"/>
      <c r="DLA164" s="80"/>
      <c r="DLB164" s="80"/>
      <c r="DLC164" s="80"/>
      <c r="DLD164" s="80"/>
      <c r="DLE164" s="80"/>
      <c r="DLF164" s="80"/>
      <c r="DLG164" s="80"/>
      <c r="DLH164" s="80"/>
      <c r="DLI164" s="80"/>
      <c r="DLJ164" s="80"/>
      <c r="DLK164" s="80"/>
      <c r="DLL164" s="80"/>
      <c r="DLM164" s="80"/>
      <c r="DLN164" s="80"/>
      <c r="DLO164" s="80"/>
      <c r="DLP164" s="80"/>
      <c r="DLQ164" s="80"/>
      <c r="DLR164" s="80"/>
      <c r="DLS164" s="80"/>
      <c r="DLT164" s="80"/>
      <c r="DLU164" s="80"/>
      <c r="DLV164" s="80"/>
      <c r="DLW164" s="80"/>
      <c r="DLX164" s="80"/>
      <c r="DLY164" s="80"/>
      <c r="DLZ164" s="80"/>
      <c r="DMA164" s="80"/>
      <c r="DMB164" s="80"/>
      <c r="DMC164" s="80"/>
      <c r="DMD164" s="80"/>
      <c r="DME164" s="80"/>
      <c r="DMF164" s="80"/>
      <c r="DMG164" s="80"/>
      <c r="DMH164" s="80"/>
      <c r="DMI164" s="80"/>
      <c r="DMJ164" s="80"/>
      <c r="DMK164" s="80"/>
      <c r="DML164" s="80"/>
      <c r="DMM164" s="80"/>
      <c r="DMN164" s="80"/>
      <c r="DMO164" s="80"/>
      <c r="DMP164" s="80"/>
      <c r="DMQ164" s="80"/>
      <c r="DMR164" s="80"/>
      <c r="DMS164" s="80"/>
      <c r="DMT164" s="80"/>
      <c r="DMU164" s="80"/>
      <c r="DMV164" s="80"/>
      <c r="DMW164" s="80"/>
      <c r="DMX164" s="80"/>
      <c r="DMY164" s="80"/>
      <c r="DMZ164" s="80"/>
      <c r="DNA164" s="80"/>
      <c r="DNB164" s="80"/>
      <c r="DNC164" s="80"/>
      <c r="DND164" s="80"/>
      <c r="DNE164" s="80"/>
      <c r="DNF164" s="80"/>
      <c r="DNG164" s="80"/>
      <c r="DNH164" s="80"/>
      <c r="DNI164" s="80"/>
      <c r="DNJ164" s="80"/>
      <c r="DNK164" s="80"/>
      <c r="DNL164" s="80"/>
      <c r="DNM164" s="80"/>
      <c r="DNN164" s="80"/>
      <c r="DNO164" s="80"/>
      <c r="DNP164" s="80"/>
      <c r="DNQ164" s="80"/>
      <c r="DNR164" s="80"/>
      <c r="DNS164" s="80"/>
      <c r="DNT164" s="80"/>
      <c r="DNU164" s="80"/>
      <c r="DNV164" s="80"/>
      <c r="DNW164" s="80"/>
      <c r="DNX164" s="80"/>
      <c r="DNY164" s="80"/>
      <c r="DNZ164" s="80"/>
      <c r="DOA164" s="80"/>
      <c r="DOB164" s="80"/>
      <c r="DOC164" s="80"/>
      <c r="DOD164" s="80"/>
      <c r="DOE164" s="80"/>
      <c r="DOF164" s="80"/>
      <c r="DOG164" s="80"/>
      <c r="DOH164" s="80"/>
      <c r="DOI164" s="80"/>
      <c r="DOJ164" s="80"/>
      <c r="DOK164" s="80"/>
      <c r="DOL164" s="80"/>
      <c r="DOM164" s="80"/>
      <c r="DON164" s="80"/>
      <c r="DOO164" s="80"/>
      <c r="DOP164" s="80"/>
      <c r="DOQ164" s="80"/>
      <c r="DOR164" s="80"/>
      <c r="DOS164" s="80"/>
      <c r="DOT164" s="80"/>
      <c r="DOU164" s="80"/>
      <c r="DOV164" s="80"/>
      <c r="DOW164" s="80"/>
      <c r="DOX164" s="80"/>
      <c r="DOY164" s="80"/>
      <c r="DOZ164" s="80"/>
      <c r="DPA164" s="80"/>
      <c r="DPB164" s="80"/>
      <c r="DPC164" s="80"/>
      <c r="DPD164" s="80"/>
      <c r="DPE164" s="80"/>
      <c r="DPF164" s="80"/>
      <c r="DPG164" s="80"/>
      <c r="DPH164" s="80"/>
      <c r="DPI164" s="80"/>
      <c r="DPJ164" s="80"/>
      <c r="DPK164" s="80"/>
      <c r="DPL164" s="80"/>
      <c r="DPM164" s="80"/>
      <c r="DPN164" s="80"/>
      <c r="DPO164" s="80"/>
      <c r="DPP164" s="80"/>
      <c r="DPQ164" s="80"/>
      <c r="DPR164" s="80"/>
      <c r="DPS164" s="80"/>
      <c r="DPT164" s="80"/>
      <c r="DPU164" s="80"/>
      <c r="DPV164" s="80"/>
      <c r="DPW164" s="80"/>
      <c r="DPX164" s="80"/>
      <c r="DPY164" s="80"/>
      <c r="DPZ164" s="80"/>
      <c r="DQA164" s="80"/>
      <c r="DQB164" s="80"/>
      <c r="DQC164" s="80"/>
      <c r="DQD164" s="80"/>
      <c r="DQE164" s="80"/>
      <c r="DQF164" s="80"/>
      <c r="DQG164" s="80"/>
      <c r="DQH164" s="80"/>
      <c r="DQI164" s="80"/>
      <c r="DQJ164" s="80"/>
      <c r="DQK164" s="80"/>
      <c r="DQL164" s="80"/>
      <c r="DQM164" s="80"/>
      <c r="DQN164" s="80"/>
      <c r="DQO164" s="80"/>
      <c r="DQP164" s="80"/>
      <c r="DQQ164" s="80"/>
      <c r="DQR164" s="80"/>
      <c r="DQS164" s="80"/>
      <c r="DQT164" s="80"/>
      <c r="DQU164" s="80"/>
      <c r="DQV164" s="80"/>
      <c r="DQW164" s="80"/>
      <c r="DQX164" s="80"/>
      <c r="DQY164" s="80"/>
      <c r="DQZ164" s="80"/>
      <c r="DRA164" s="80"/>
      <c r="DRB164" s="80"/>
      <c r="DRC164" s="80"/>
      <c r="DRD164" s="80"/>
      <c r="DRE164" s="80"/>
      <c r="DRF164" s="80"/>
      <c r="DRG164" s="80"/>
      <c r="DRH164" s="80"/>
      <c r="DRI164" s="80"/>
      <c r="DRJ164" s="80"/>
      <c r="DRK164" s="80"/>
      <c r="DRL164" s="80"/>
      <c r="DRM164" s="80"/>
      <c r="DRN164" s="80"/>
      <c r="DRO164" s="80"/>
      <c r="DRP164" s="80"/>
      <c r="DRQ164" s="80"/>
      <c r="DRR164" s="80"/>
      <c r="DRS164" s="80"/>
      <c r="DRT164" s="80"/>
      <c r="DRU164" s="80"/>
      <c r="DRV164" s="80"/>
      <c r="DRW164" s="80"/>
      <c r="DRX164" s="80"/>
      <c r="DRY164" s="80"/>
      <c r="DRZ164" s="80"/>
      <c r="DSA164" s="80"/>
      <c r="DSB164" s="80"/>
      <c r="DSC164" s="80"/>
      <c r="DSD164" s="80"/>
      <c r="DSE164" s="80"/>
      <c r="DSF164" s="80"/>
      <c r="DSG164" s="80"/>
      <c r="DSH164" s="80"/>
      <c r="DSI164" s="80"/>
      <c r="DSJ164" s="80"/>
      <c r="DSK164" s="80"/>
      <c r="DSL164" s="80"/>
      <c r="DSM164" s="80"/>
      <c r="DSN164" s="80"/>
      <c r="DSO164" s="80"/>
      <c r="DSP164" s="80"/>
      <c r="DSQ164" s="80"/>
      <c r="DSR164" s="80"/>
      <c r="DSS164" s="80"/>
      <c r="DST164" s="80"/>
      <c r="DSU164" s="80"/>
      <c r="DSV164" s="80"/>
      <c r="DSW164" s="80"/>
      <c r="DSX164" s="80"/>
      <c r="DSY164" s="80"/>
      <c r="DSZ164" s="80"/>
      <c r="DTA164" s="80"/>
      <c r="DTB164" s="80"/>
      <c r="DTC164" s="80"/>
      <c r="DTD164" s="80"/>
      <c r="DTE164" s="80"/>
      <c r="DTF164" s="80"/>
      <c r="DTG164" s="80"/>
      <c r="DTH164" s="80"/>
      <c r="DTI164" s="80"/>
      <c r="DTJ164" s="80"/>
      <c r="DTK164" s="80"/>
      <c r="DTL164" s="80"/>
      <c r="DTM164" s="80"/>
      <c r="DTN164" s="80"/>
      <c r="DTO164" s="80"/>
      <c r="DTP164" s="80"/>
      <c r="DTQ164" s="80"/>
      <c r="DTR164" s="80"/>
      <c r="DTS164" s="80"/>
      <c r="DTT164" s="80"/>
      <c r="DTU164" s="80"/>
      <c r="DTV164" s="80"/>
      <c r="DTW164" s="80"/>
      <c r="DTX164" s="80"/>
      <c r="DTY164" s="80"/>
      <c r="DTZ164" s="80"/>
      <c r="DUA164" s="80"/>
      <c r="DUB164" s="80"/>
      <c r="DUC164" s="80"/>
      <c r="DUD164" s="80"/>
      <c r="DUE164" s="80"/>
      <c r="DUF164" s="80"/>
      <c r="DUG164" s="80"/>
      <c r="DUH164" s="80"/>
      <c r="DUI164" s="80"/>
      <c r="DUJ164" s="80"/>
      <c r="DUK164" s="80"/>
      <c r="DUL164" s="80"/>
      <c r="DUM164" s="80"/>
      <c r="DUN164" s="80"/>
      <c r="DUO164" s="80"/>
      <c r="DUP164" s="80"/>
      <c r="DUQ164" s="80"/>
      <c r="DUR164" s="80"/>
      <c r="DUS164" s="80"/>
      <c r="DUT164" s="80"/>
      <c r="DUU164" s="80"/>
      <c r="DUV164" s="80"/>
      <c r="DUW164" s="80"/>
      <c r="DUX164" s="80"/>
      <c r="DUY164" s="80"/>
      <c r="DUZ164" s="80"/>
      <c r="DVA164" s="80"/>
      <c r="DVB164" s="80"/>
      <c r="DVC164" s="80"/>
      <c r="DVD164" s="80"/>
      <c r="DVE164" s="80"/>
      <c r="DVF164" s="80"/>
      <c r="DVG164" s="80"/>
      <c r="DVH164" s="80"/>
      <c r="DVI164" s="80"/>
      <c r="DVJ164" s="80"/>
      <c r="DVK164" s="80"/>
      <c r="DVL164" s="80"/>
      <c r="DVM164" s="80"/>
      <c r="DVN164" s="80"/>
      <c r="DVO164" s="80"/>
      <c r="DVP164" s="80"/>
      <c r="DVQ164" s="80"/>
      <c r="DVR164" s="80"/>
      <c r="DVS164" s="80"/>
      <c r="DVT164" s="80"/>
      <c r="DVU164" s="80"/>
      <c r="DVV164" s="80"/>
      <c r="DVW164" s="80"/>
      <c r="DVX164" s="80"/>
      <c r="DVY164" s="80"/>
      <c r="DVZ164" s="80"/>
      <c r="DWA164" s="80"/>
      <c r="DWB164" s="80"/>
      <c r="DWC164" s="80"/>
      <c r="DWD164" s="80"/>
      <c r="DWE164" s="80"/>
      <c r="DWF164" s="80"/>
      <c r="DWG164" s="80"/>
      <c r="DWH164" s="80"/>
      <c r="DWI164" s="80"/>
      <c r="DWJ164" s="80"/>
      <c r="DWK164" s="80"/>
      <c r="DWL164" s="80"/>
      <c r="DWM164" s="80"/>
      <c r="DWN164" s="80"/>
      <c r="DWO164" s="80"/>
      <c r="DWP164" s="80"/>
      <c r="DWQ164" s="80"/>
      <c r="DWR164" s="80"/>
      <c r="DWS164" s="80"/>
      <c r="DWT164" s="80"/>
      <c r="DWU164" s="80"/>
      <c r="DWV164" s="80"/>
      <c r="DWW164" s="80"/>
      <c r="DWX164" s="80"/>
      <c r="DWY164" s="80"/>
      <c r="DWZ164" s="80"/>
      <c r="DXA164" s="80"/>
      <c r="DXB164" s="80"/>
      <c r="DXC164" s="80"/>
      <c r="DXD164" s="80"/>
      <c r="DXE164" s="80"/>
      <c r="DXF164" s="80"/>
      <c r="DXG164" s="80"/>
      <c r="DXH164" s="80"/>
      <c r="DXI164" s="80"/>
      <c r="DXJ164" s="80"/>
      <c r="DXK164" s="80"/>
      <c r="DXL164" s="80"/>
      <c r="DXM164" s="80"/>
      <c r="DXN164" s="80"/>
      <c r="DXO164" s="80"/>
      <c r="DXP164" s="80"/>
      <c r="DXQ164" s="80"/>
      <c r="DXR164" s="80"/>
      <c r="DXS164" s="80"/>
      <c r="DXT164" s="80"/>
      <c r="DXU164" s="80"/>
      <c r="DXV164" s="80"/>
      <c r="DXW164" s="80"/>
      <c r="DXX164" s="80"/>
      <c r="DXY164" s="80"/>
      <c r="DXZ164" s="80"/>
      <c r="DYA164" s="80"/>
      <c r="DYB164" s="80"/>
      <c r="DYC164" s="80"/>
      <c r="DYD164" s="80"/>
      <c r="DYE164" s="80"/>
      <c r="DYF164" s="80"/>
      <c r="DYG164" s="80"/>
      <c r="DYH164" s="80"/>
      <c r="DYI164" s="80"/>
      <c r="DYJ164" s="80"/>
      <c r="DYK164" s="80"/>
      <c r="DYL164" s="80"/>
      <c r="DYM164" s="80"/>
      <c r="DYN164" s="80"/>
      <c r="DYO164" s="80"/>
      <c r="DYP164" s="80"/>
      <c r="DYQ164" s="80"/>
      <c r="DYR164" s="80"/>
      <c r="DYS164" s="80"/>
      <c r="DYT164" s="80"/>
      <c r="DYU164" s="80"/>
      <c r="DYV164" s="80"/>
      <c r="DYW164" s="80"/>
      <c r="DYX164" s="80"/>
      <c r="DYY164" s="80"/>
      <c r="DYZ164" s="80"/>
      <c r="DZA164" s="80"/>
      <c r="DZB164" s="80"/>
      <c r="DZC164" s="80"/>
      <c r="DZD164" s="80"/>
      <c r="DZE164" s="80"/>
      <c r="DZF164" s="80"/>
      <c r="DZG164" s="80"/>
      <c r="DZH164" s="80"/>
      <c r="DZI164" s="80"/>
      <c r="DZJ164" s="80"/>
      <c r="DZK164" s="80"/>
      <c r="DZL164" s="80"/>
      <c r="DZM164" s="80"/>
      <c r="DZN164" s="80"/>
      <c r="DZO164" s="80"/>
      <c r="DZP164" s="80"/>
      <c r="DZQ164" s="80"/>
      <c r="DZR164" s="80"/>
      <c r="DZS164" s="80"/>
      <c r="DZT164" s="80"/>
      <c r="DZU164" s="80"/>
      <c r="DZV164" s="80"/>
      <c r="DZW164" s="80"/>
      <c r="DZX164" s="80"/>
      <c r="DZY164" s="80"/>
      <c r="DZZ164" s="80"/>
      <c r="EAA164" s="80"/>
      <c r="EAB164" s="80"/>
      <c r="EAC164" s="80"/>
      <c r="EAD164" s="80"/>
      <c r="EAE164" s="80"/>
      <c r="EAF164" s="80"/>
      <c r="EAG164" s="80"/>
      <c r="EAH164" s="80"/>
      <c r="EAI164" s="80"/>
      <c r="EAJ164" s="80"/>
      <c r="EAK164" s="80"/>
      <c r="EAL164" s="80"/>
      <c r="EAM164" s="80"/>
      <c r="EAN164" s="80"/>
      <c r="EAO164" s="80"/>
      <c r="EAP164" s="80"/>
      <c r="EAQ164" s="80"/>
      <c r="EAR164" s="80"/>
      <c r="EAS164" s="80"/>
      <c r="EAT164" s="80"/>
      <c r="EAU164" s="80"/>
      <c r="EAV164" s="80"/>
      <c r="EAW164" s="80"/>
      <c r="EAX164" s="80"/>
      <c r="EAY164" s="80"/>
      <c r="EAZ164" s="80"/>
      <c r="EBA164" s="80"/>
      <c r="EBB164" s="80"/>
      <c r="EBC164" s="80"/>
      <c r="EBD164" s="80"/>
      <c r="EBE164" s="80"/>
      <c r="EBF164" s="80"/>
      <c r="EBG164" s="80"/>
      <c r="EBH164" s="80"/>
      <c r="EBI164" s="80"/>
      <c r="EBJ164" s="80"/>
      <c r="EBK164" s="80"/>
      <c r="EBL164" s="80"/>
      <c r="EBM164" s="80"/>
      <c r="EBN164" s="80"/>
      <c r="EBO164" s="80"/>
      <c r="EBP164" s="80"/>
      <c r="EBQ164" s="80"/>
      <c r="EBR164" s="80"/>
      <c r="EBS164" s="80"/>
      <c r="EBT164" s="80"/>
      <c r="EBU164" s="80"/>
      <c r="EBV164" s="80"/>
      <c r="EBW164" s="80"/>
      <c r="EBX164" s="80"/>
      <c r="EBY164" s="80"/>
      <c r="EBZ164" s="80"/>
      <c r="ECA164" s="80"/>
      <c r="ECB164" s="80"/>
      <c r="ECC164" s="80"/>
      <c r="ECD164" s="80"/>
      <c r="ECE164" s="80"/>
      <c r="ECF164" s="80"/>
      <c r="ECG164" s="80"/>
      <c r="ECH164" s="80"/>
      <c r="ECI164" s="80"/>
      <c r="ECJ164" s="80"/>
      <c r="ECK164" s="80"/>
      <c r="ECL164" s="80"/>
      <c r="ECM164" s="80"/>
      <c r="ECN164" s="80"/>
      <c r="ECO164" s="80"/>
      <c r="ECP164" s="80"/>
      <c r="ECQ164" s="80"/>
      <c r="ECR164" s="80"/>
      <c r="ECS164" s="80"/>
      <c r="ECT164" s="80"/>
      <c r="ECU164" s="80"/>
      <c r="ECV164" s="80"/>
      <c r="ECW164" s="80"/>
      <c r="ECX164" s="80"/>
      <c r="ECY164" s="80"/>
      <c r="ECZ164" s="80"/>
      <c r="EDA164" s="80"/>
      <c r="EDB164" s="80"/>
      <c r="EDC164" s="80"/>
      <c r="EDD164" s="80"/>
      <c r="EDE164" s="80"/>
      <c r="EDF164" s="80"/>
      <c r="EDG164" s="80"/>
      <c r="EDH164" s="80"/>
      <c r="EDI164" s="80"/>
      <c r="EDJ164" s="80"/>
      <c r="EDK164" s="80"/>
      <c r="EDL164" s="80"/>
      <c r="EDM164" s="80"/>
      <c r="EDN164" s="80"/>
      <c r="EDO164" s="80"/>
      <c r="EDP164" s="80"/>
      <c r="EDQ164" s="80"/>
      <c r="EDR164" s="80"/>
      <c r="EDS164" s="80"/>
      <c r="EDT164" s="80"/>
      <c r="EDU164" s="80"/>
      <c r="EDV164" s="80"/>
      <c r="EDW164" s="80"/>
      <c r="EDX164" s="80"/>
      <c r="EDY164" s="80"/>
      <c r="EDZ164" s="80"/>
      <c r="EEA164" s="80"/>
      <c r="EEB164" s="80"/>
      <c r="EEC164" s="80"/>
      <c r="EED164" s="80"/>
      <c r="EEE164" s="80"/>
      <c r="EEF164" s="80"/>
      <c r="EEG164" s="80"/>
      <c r="EEH164" s="80"/>
      <c r="EEI164" s="80"/>
      <c r="EEJ164" s="80"/>
      <c r="EEK164" s="80"/>
      <c r="EEL164" s="80"/>
      <c r="EEM164" s="80"/>
      <c r="EEN164" s="80"/>
      <c r="EEO164" s="80"/>
      <c r="EEP164" s="80"/>
      <c r="EEQ164" s="80"/>
      <c r="EER164" s="80"/>
      <c r="EES164" s="80"/>
      <c r="EET164" s="80"/>
      <c r="EEU164" s="80"/>
      <c r="EEV164" s="80"/>
      <c r="EEW164" s="80"/>
      <c r="EEX164" s="80"/>
      <c r="EEY164" s="80"/>
      <c r="EEZ164" s="80"/>
      <c r="EFA164" s="80"/>
      <c r="EFB164" s="80"/>
      <c r="EFC164" s="80"/>
      <c r="EFD164" s="80"/>
      <c r="EFE164" s="80"/>
      <c r="EFF164" s="80"/>
      <c r="EFG164" s="80"/>
      <c r="EFH164" s="80"/>
      <c r="EFI164" s="80"/>
      <c r="EFJ164" s="80"/>
      <c r="EFK164" s="80"/>
      <c r="EFL164" s="80"/>
      <c r="EFM164" s="80"/>
      <c r="EFN164" s="80"/>
      <c r="EFO164" s="80"/>
      <c r="EFP164" s="80"/>
      <c r="EFQ164" s="80"/>
      <c r="EFR164" s="80"/>
      <c r="EFS164" s="80"/>
      <c r="EFT164" s="80"/>
      <c r="EFU164" s="80"/>
      <c r="EFV164" s="80"/>
      <c r="EFW164" s="80"/>
      <c r="EFX164" s="80"/>
      <c r="EFY164" s="80"/>
      <c r="EFZ164" s="80"/>
      <c r="EGA164" s="80"/>
      <c r="EGB164" s="80"/>
      <c r="EGC164" s="80"/>
      <c r="EGD164" s="80"/>
      <c r="EGE164" s="80"/>
      <c r="EGF164" s="80"/>
      <c r="EGG164" s="80"/>
      <c r="EGH164" s="80"/>
      <c r="EGI164" s="80"/>
      <c r="EGJ164" s="80"/>
      <c r="EGK164" s="80"/>
      <c r="EGL164" s="80"/>
      <c r="EGM164" s="80"/>
      <c r="EGN164" s="80"/>
      <c r="EGO164" s="80"/>
      <c r="EGP164" s="80"/>
      <c r="EGQ164" s="80"/>
      <c r="EGR164" s="80"/>
      <c r="EGS164" s="80"/>
      <c r="EGT164" s="80"/>
      <c r="EGU164" s="80"/>
      <c r="EGV164" s="80"/>
      <c r="EGW164" s="80"/>
      <c r="EGX164" s="80"/>
      <c r="EGY164" s="80"/>
      <c r="EGZ164" s="80"/>
      <c r="EHA164" s="80"/>
      <c r="EHB164" s="80"/>
      <c r="EHC164" s="80"/>
      <c r="EHD164" s="80"/>
      <c r="EHE164" s="80"/>
      <c r="EHF164" s="80"/>
      <c r="EHG164" s="80"/>
      <c r="EHH164" s="80"/>
      <c r="EHI164" s="80"/>
      <c r="EHJ164" s="80"/>
      <c r="EHK164" s="80"/>
      <c r="EHL164" s="80"/>
      <c r="EHM164" s="80"/>
      <c r="EHN164" s="80"/>
      <c r="EHO164" s="80"/>
      <c r="EHP164" s="80"/>
      <c r="EHQ164" s="80"/>
      <c r="EHR164" s="80"/>
      <c r="EHS164" s="80"/>
      <c r="EHT164" s="80"/>
      <c r="EHU164" s="80"/>
      <c r="EHV164" s="80"/>
      <c r="EHW164" s="80"/>
      <c r="EHX164" s="80"/>
      <c r="EHY164" s="80"/>
      <c r="EHZ164" s="80"/>
      <c r="EIA164" s="80"/>
      <c r="EIB164" s="80"/>
      <c r="EIC164" s="80"/>
      <c r="EID164" s="80"/>
      <c r="EIE164" s="80"/>
      <c r="EIF164" s="80"/>
      <c r="EIG164" s="80"/>
      <c r="EIH164" s="80"/>
      <c r="EII164" s="80"/>
      <c r="EIJ164" s="80"/>
      <c r="EIK164" s="80"/>
      <c r="EIL164" s="80"/>
      <c r="EIM164" s="80"/>
      <c r="EIN164" s="80"/>
      <c r="EIO164" s="80"/>
      <c r="EIP164" s="80"/>
      <c r="EIQ164" s="80"/>
      <c r="EIR164" s="80"/>
      <c r="EIS164" s="80"/>
      <c r="EIT164" s="80"/>
      <c r="EIU164" s="80"/>
      <c r="EIV164" s="80"/>
      <c r="EIW164" s="80"/>
      <c r="EIX164" s="80"/>
      <c r="EIY164" s="80"/>
      <c r="EIZ164" s="80"/>
      <c r="EJA164" s="80"/>
      <c r="EJB164" s="80"/>
      <c r="EJC164" s="80"/>
      <c r="EJD164" s="80"/>
      <c r="EJE164" s="80"/>
      <c r="EJF164" s="80"/>
      <c r="EJG164" s="80"/>
      <c r="EJH164" s="80"/>
      <c r="EJI164" s="80"/>
      <c r="EJJ164" s="80"/>
      <c r="EJK164" s="80"/>
      <c r="EJL164" s="80"/>
      <c r="EJM164" s="80"/>
      <c r="EJN164" s="80"/>
      <c r="EJO164" s="80"/>
      <c r="EJP164" s="80"/>
      <c r="EJQ164" s="80"/>
      <c r="EJR164" s="80"/>
      <c r="EJS164" s="80"/>
      <c r="EJT164" s="80"/>
      <c r="EJU164" s="80"/>
      <c r="EJV164" s="80"/>
      <c r="EJW164" s="80"/>
      <c r="EJX164" s="80"/>
      <c r="EJY164" s="80"/>
      <c r="EJZ164" s="80"/>
      <c r="EKA164" s="80"/>
      <c r="EKB164" s="80"/>
      <c r="EKC164" s="80"/>
      <c r="EKD164" s="80"/>
      <c r="EKE164" s="80"/>
      <c r="EKF164" s="80"/>
      <c r="EKG164" s="80"/>
      <c r="EKH164" s="80"/>
      <c r="EKI164" s="80"/>
      <c r="EKJ164" s="80"/>
      <c r="EKK164" s="80"/>
      <c r="EKL164" s="80"/>
      <c r="EKM164" s="80"/>
      <c r="EKN164" s="80"/>
      <c r="EKO164" s="80"/>
      <c r="EKP164" s="80"/>
      <c r="EKQ164" s="80"/>
      <c r="EKR164" s="80"/>
      <c r="EKS164" s="80"/>
      <c r="EKT164" s="80"/>
      <c r="EKU164" s="80"/>
      <c r="EKV164" s="80"/>
      <c r="EKW164" s="80"/>
      <c r="EKX164" s="80"/>
      <c r="EKY164" s="80"/>
      <c r="EKZ164" s="80"/>
      <c r="ELA164" s="80"/>
      <c r="ELB164" s="80"/>
      <c r="ELC164" s="80"/>
      <c r="ELD164" s="80"/>
      <c r="ELE164" s="80"/>
      <c r="ELF164" s="80"/>
      <c r="ELG164" s="80"/>
      <c r="ELH164" s="80"/>
      <c r="ELI164" s="80"/>
      <c r="ELJ164" s="80"/>
      <c r="ELK164" s="80"/>
      <c r="ELL164" s="80"/>
      <c r="ELM164" s="80"/>
      <c r="ELN164" s="80"/>
      <c r="ELO164" s="80"/>
      <c r="ELP164" s="80"/>
      <c r="ELQ164" s="80"/>
      <c r="ELR164" s="80"/>
      <c r="ELS164" s="80"/>
      <c r="ELT164" s="80"/>
      <c r="ELU164" s="80"/>
      <c r="ELV164" s="80"/>
      <c r="ELW164" s="80"/>
      <c r="ELX164" s="80"/>
      <c r="ELY164" s="80"/>
      <c r="ELZ164" s="80"/>
      <c r="EMA164" s="80"/>
      <c r="EMB164" s="80"/>
      <c r="EMC164" s="80"/>
      <c r="EMD164" s="80"/>
      <c r="EME164" s="80"/>
      <c r="EMF164" s="80"/>
      <c r="EMG164" s="80"/>
      <c r="EMH164" s="80"/>
      <c r="EMI164" s="80"/>
      <c r="EMJ164" s="80"/>
      <c r="EMK164" s="80"/>
      <c r="EML164" s="80"/>
      <c r="EMM164" s="80"/>
      <c r="EMN164" s="80"/>
      <c r="EMO164" s="80"/>
      <c r="EMP164" s="80"/>
      <c r="EMQ164" s="80"/>
      <c r="EMR164" s="80"/>
      <c r="EMS164" s="80"/>
      <c r="EMT164" s="80"/>
      <c r="EMU164" s="80"/>
      <c r="EMV164" s="80"/>
      <c r="EMW164" s="80"/>
      <c r="EMX164" s="80"/>
      <c r="EMY164" s="80"/>
      <c r="EMZ164" s="80"/>
      <c r="ENA164" s="80"/>
      <c r="ENB164" s="80"/>
      <c r="ENC164" s="80"/>
      <c r="END164" s="80"/>
      <c r="ENE164" s="80"/>
      <c r="ENF164" s="80"/>
      <c r="ENG164" s="80"/>
      <c r="ENH164" s="80"/>
      <c r="ENI164" s="80"/>
      <c r="ENJ164" s="80"/>
      <c r="ENK164" s="80"/>
      <c r="ENL164" s="80"/>
      <c r="ENM164" s="80"/>
      <c r="ENN164" s="80"/>
      <c r="ENO164" s="80"/>
      <c r="ENP164" s="80"/>
      <c r="ENQ164" s="80"/>
      <c r="ENR164" s="80"/>
      <c r="ENS164" s="80"/>
      <c r="ENT164" s="80"/>
      <c r="ENU164" s="80"/>
      <c r="ENV164" s="80"/>
      <c r="ENW164" s="80"/>
      <c r="ENX164" s="80"/>
      <c r="ENY164" s="80"/>
      <c r="ENZ164" s="80"/>
      <c r="EOA164" s="80"/>
      <c r="EOB164" s="80"/>
      <c r="EOC164" s="80"/>
      <c r="EOD164" s="80"/>
      <c r="EOE164" s="80"/>
      <c r="EOF164" s="80"/>
      <c r="EOG164" s="80"/>
      <c r="EOH164" s="80"/>
      <c r="EOI164" s="80"/>
      <c r="EOJ164" s="80"/>
      <c r="EOK164" s="80"/>
      <c r="EOL164" s="80"/>
      <c r="EOM164" s="80"/>
      <c r="EON164" s="80"/>
      <c r="EOO164" s="80"/>
      <c r="EOP164" s="80"/>
      <c r="EOQ164" s="80"/>
      <c r="EOR164" s="80"/>
      <c r="EOS164" s="80"/>
      <c r="EOT164" s="80"/>
      <c r="EOU164" s="80"/>
      <c r="EOV164" s="80"/>
      <c r="EOW164" s="80"/>
      <c r="EOX164" s="80"/>
      <c r="EOY164" s="80"/>
      <c r="EOZ164" s="80"/>
      <c r="EPA164" s="80"/>
      <c r="EPB164" s="80"/>
      <c r="EPC164" s="80"/>
      <c r="EPD164" s="80"/>
      <c r="EPE164" s="80"/>
      <c r="EPF164" s="80"/>
      <c r="EPG164" s="80"/>
      <c r="EPH164" s="80"/>
      <c r="EPI164" s="80"/>
      <c r="EPJ164" s="80"/>
      <c r="EPK164" s="80"/>
      <c r="EPL164" s="80"/>
      <c r="EPM164" s="80"/>
      <c r="EPN164" s="80"/>
      <c r="EPO164" s="80"/>
      <c r="EPP164" s="80"/>
      <c r="EPQ164" s="80"/>
      <c r="EPR164" s="80"/>
      <c r="EPS164" s="80"/>
      <c r="EPT164" s="80"/>
      <c r="EPU164" s="80"/>
      <c r="EPV164" s="80"/>
      <c r="EPW164" s="80"/>
      <c r="EPX164" s="80"/>
      <c r="EPY164" s="80"/>
      <c r="EPZ164" s="80"/>
      <c r="EQA164" s="80"/>
      <c r="EQB164" s="80"/>
      <c r="EQC164" s="80"/>
      <c r="EQD164" s="80"/>
      <c r="EQE164" s="80"/>
      <c r="EQF164" s="80"/>
      <c r="EQG164" s="80"/>
      <c r="EQH164" s="80"/>
      <c r="EQI164" s="80"/>
      <c r="EQJ164" s="80"/>
      <c r="EQK164" s="80"/>
      <c r="EQL164" s="80"/>
      <c r="EQM164" s="80"/>
      <c r="EQN164" s="80"/>
      <c r="EQO164" s="80"/>
      <c r="EQP164" s="80"/>
      <c r="EQQ164" s="80"/>
      <c r="EQR164" s="80"/>
      <c r="EQS164" s="80"/>
      <c r="EQT164" s="80"/>
      <c r="EQU164" s="80"/>
      <c r="EQV164" s="80"/>
      <c r="EQW164" s="80"/>
      <c r="EQX164" s="80"/>
      <c r="EQY164" s="80"/>
      <c r="EQZ164" s="80"/>
      <c r="ERA164" s="80"/>
      <c r="ERB164" s="80"/>
      <c r="ERC164" s="80"/>
      <c r="ERD164" s="80"/>
      <c r="ERE164" s="80"/>
      <c r="ERF164" s="80"/>
      <c r="ERG164" s="80"/>
      <c r="ERH164" s="80"/>
      <c r="ERI164" s="80"/>
      <c r="ERJ164" s="80"/>
      <c r="ERK164" s="80"/>
      <c r="ERL164" s="80"/>
      <c r="ERM164" s="80"/>
      <c r="ERN164" s="80"/>
      <c r="ERO164" s="80"/>
      <c r="ERP164" s="80"/>
      <c r="ERQ164" s="80"/>
      <c r="ERR164" s="80"/>
      <c r="ERS164" s="80"/>
      <c r="ERT164" s="80"/>
      <c r="ERU164" s="80"/>
      <c r="ERV164" s="80"/>
      <c r="ERW164" s="80"/>
      <c r="ERX164" s="80"/>
      <c r="ERY164" s="80"/>
      <c r="ERZ164" s="80"/>
      <c r="ESA164" s="80"/>
      <c r="ESB164" s="80"/>
      <c r="ESC164" s="80"/>
      <c r="ESD164" s="80"/>
      <c r="ESE164" s="80"/>
      <c r="ESF164" s="80"/>
      <c r="ESG164" s="80"/>
      <c r="ESH164" s="80"/>
      <c r="ESI164" s="80"/>
      <c r="ESJ164" s="80"/>
      <c r="ESK164" s="80"/>
      <c r="ESL164" s="80"/>
      <c r="ESM164" s="80"/>
      <c r="ESN164" s="80"/>
      <c r="ESO164" s="80"/>
      <c r="ESP164" s="80"/>
      <c r="ESQ164" s="80"/>
      <c r="ESR164" s="80"/>
      <c r="ESS164" s="80"/>
      <c r="EST164" s="80"/>
      <c r="ESU164" s="80"/>
      <c r="ESV164" s="80"/>
      <c r="ESW164" s="80"/>
      <c r="ESX164" s="80"/>
      <c r="ESY164" s="80"/>
      <c r="ESZ164" s="80"/>
      <c r="ETA164" s="80"/>
      <c r="ETB164" s="80"/>
      <c r="ETC164" s="80"/>
      <c r="ETD164" s="80"/>
      <c r="ETE164" s="80"/>
      <c r="ETF164" s="80"/>
      <c r="ETG164" s="80"/>
      <c r="ETH164" s="80"/>
      <c r="ETI164" s="80"/>
      <c r="ETJ164" s="80"/>
      <c r="ETK164" s="80"/>
      <c r="ETL164" s="80"/>
      <c r="ETM164" s="80"/>
      <c r="ETN164" s="80"/>
      <c r="ETO164" s="80"/>
      <c r="ETP164" s="80"/>
      <c r="ETQ164" s="80"/>
      <c r="ETR164" s="80"/>
      <c r="ETS164" s="80"/>
      <c r="ETT164" s="80"/>
      <c r="ETU164" s="80"/>
      <c r="ETV164" s="80"/>
      <c r="ETW164" s="80"/>
      <c r="ETX164" s="80"/>
      <c r="ETY164" s="80"/>
      <c r="ETZ164" s="80"/>
      <c r="EUA164" s="80"/>
      <c r="EUB164" s="80"/>
      <c r="EUC164" s="80"/>
      <c r="EUD164" s="80"/>
      <c r="EUE164" s="80"/>
      <c r="EUF164" s="80"/>
      <c r="EUG164" s="80"/>
      <c r="EUH164" s="80"/>
      <c r="EUI164" s="80"/>
      <c r="EUJ164" s="80"/>
      <c r="EUK164" s="80"/>
      <c r="EUL164" s="80"/>
      <c r="EUM164" s="80"/>
      <c r="EUN164" s="80"/>
      <c r="EUO164" s="80"/>
      <c r="EUP164" s="80"/>
      <c r="EUQ164" s="80"/>
      <c r="EUR164" s="80"/>
      <c r="EUS164" s="80"/>
      <c r="EUT164" s="80"/>
      <c r="EUU164" s="80"/>
      <c r="EUV164" s="80"/>
      <c r="EUW164" s="80"/>
      <c r="EUX164" s="80"/>
      <c r="EUY164" s="80"/>
      <c r="EUZ164" s="80"/>
      <c r="EVA164" s="80"/>
      <c r="EVB164" s="80"/>
      <c r="EVC164" s="80"/>
      <c r="EVD164" s="80"/>
      <c r="EVE164" s="80"/>
      <c r="EVF164" s="80"/>
      <c r="EVG164" s="80"/>
      <c r="EVH164" s="80"/>
      <c r="EVI164" s="80"/>
      <c r="EVJ164" s="80"/>
      <c r="EVK164" s="80"/>
      <c r="EVL164" s="80"/>
      <c r="EVM164" s="80"/>
      <c r="EVN164" s="80"/>
      <c r="EVO164" s="80"/>
      <c r="EVP164" s="80"/>
      <c r="EVQ164" s="80"/>
      <c r="EVR164" s="80"/>
      <c r="EVS164" s="80"/>
      <c r="EVT164" s="80"/>
      <c r="EVU164" s="80"/>
      <c r="EVV164" s="80"/>
      <c r="EVW164" s="80"/>
      <c r="EVX164" s="80"/>
      <c r="EVY164" s="80"/>
      <c r="EVZ164" s="80"/>
      <c r="EWA164" s="80"/>
      <c r="EWB164" s="80"/>
      <c r="EWC164" s="80"/>
      <c r="EWD164" s="80"/>
      <c r="EWE164" s="80"/>
      <c r="EWF164" s="80"/>
      <c r="EWG164" s="80"/>
      <c r="EWH164" s="80"/>
      <c r="EWI164" s="80"/>
      <c r="EWJ164" s="80"/>
      <c r="EWK164" s="80"/>
      <c r="EWL164" s="80"/>
      <c r="EWM164" s="80"/>
      <c r="EWN164" s="80"/>
      <c r="EWO164" s="80"/>
      <c r="EWP164" s="80"/>
      <c r="EWQ164" s="80"/>
      <c r="EWR164" s="80"/>
      <c r="EWS164" s="80"/>
      <c r="EWT164" s="80"/>
      <c r="EWU164" s="80"/>
      <c r="EWV164" s="80"/>
      <c r="EWW164" s="80"/>
      <c r="EWX164" s="80"/>
      <c r="EWY164" s="80"/>
      <c r="EWZ164" s="80"/>
      <c r="EXA164" s="80"/>
      <c r="EXB164" s="80"/>
      <c r="EXC164" s="80"/>
      <c r="EXD164" s="80"/>
      <c r="EXE164" s="80"/>
      <c r="EXF164" s="80"/>
      <c r="EXG164" s="80"/>
      <c r="EXH164" s="80"/>
      <c r="EXI164" s="80"/>
      <c r="EXJ164" s="80"/>
      <c r="EXK164" s="80"/>
      <c r="EXL164" s="80"/>
      <c r="EXM164" s="80"/>
      <c r="EXN164" s="80"/>
      <c r="EXO164" s="80"/>
      <c r="EXP164" s="80"/>
      <c r="EXQ164" s="80"/>
      <c r="EXR164" s="80"/>
      <c r="EXS164" s="80"/>
      <c r="EXT164" s="80"/>
      <c r="EXU164" s="80"/>
      <c r="EXV164" s="80"/>
      <c r="EXW164" s="80"/>
      <c r="EXX164" s="80"/>
      <c r="EXY164" s="80"/>
      <c r="EXZ164" s="80"/>
      <c r="EYA164" s="80"/>
      <c r="EYB164" s="80"/>
      <c r="EYC164" s="80"/>
      <c r="EYD164" s="80"/>
      <c r="EYE164" s="80"/>
      <c r="EYF164" s="80"/>
      <c r="EYG164" s="80"/>
      <c r="EYH164" s="80"/>
      <c r="EYI164" s="80"/>
      <c r="EYJ164" s="80"/>
      <c r="EYK164" s="80"/>
      <c r="EYL164" s="80"/>
      <c r="EYM164" s="80"/>
      <c r="EYN164" s="80"/>
      <c r="EYO164" s="80"/>
      <c r="EYP164" s="80"/>
      <c r="EYQ164" s="80"/>
      <c r="EYR164" s="80"/>
      <c r="EYS164" s="80"/>
      <c r="EYT164" s="80"/>
      <c r="EYU164" s="80"/>
      <c r="EYV164" s="80"/>
      <c r="EYW164" s="80"/>
      <c r="EYX164" s="80"/>
      <c r="EYY164" s="80"/>
      <c r="EYZ164" s="80"/>
      <c r="EZA164" s="80"/>
      <c r="EZB164" s="80"/>
      <c r="EZC164" s="80"/>
      <c r="EZD164" s="80"/>
      <c r="EZE164" s="80"/>
      <c r="EZF164" s="80"/>
      <c r="EZG164" s="80"/>
      <c r="EZH164" s="80"/>
      <c r="EZI164" s="80"/>
      <c r="EZJ164" s="80"/>
      <c r="EZK164" s="80"/>
      <c r="EZL164" s="80"/>
      <c r="EZM164" s="80"/>
      <c r="EZN164" s="80"/>
      <c r="EZO164" s="80"/>
      <c r="EZP164" s="80"/>
      <c r="EZQ164" s="80"/>
      <c r="EZR164" s="80"/>
      <c r="EZS164" s="80"/>
      <c r="EZT164" s="80"/>
      <c r="EZU164" s="80"/>
      <c r="EZV164" s="80"/>
      <c r="EZW164" s="80"/>
      <c r="EZX164" s="80"/>
      <c r="EZY164" s="80"/>
      <c r="EZZ164" s="80"/>
      <c r="FAA164" s="80"/>
      <c r="FAB164" s="80"/>
      <c r="FAC164" s="80"/>
      <c r="FAD164" s="80"/>
      <c r="FAE164" s="80"/>
      <c r="FAF164" s="80"/>
      <c r="FAG164" s="80"/>
      <c r="FAH164" s="80"/>
      <c r="FAI164" s="80"/>
      <c r="FAJ164" s="80"/>
      <c r="FAK164" s="80"/>
      <c r="FAL164" s="80"/>
      <c r="FAM164" s="80"/>
      <c r="FAN164" s="80"/>
      <c r="FAO164" s="80"/>
      <c r="FAP164" s="80"/>
      <c r="FAQ164" s="80"/>
      <c r="FAR164" s="80"/>
      <c r="FAS164" s="80"/>
      <c r="FAT164" s="80"/>
      <c r="FAU164" s="80"/>
      <c r="FAV164" s="80"/>
      <c r="FAW164" s="80"/>
      <c r="FAX164" s="80"/>
      <c r="FAY164" s="80"/>
      <c r="FAZ164" s="80"/>
      <c r="FBA164" s="80"/>
      <c r="FBB164" s="80"/>
      <c r="FBC164" s="80"/>
      <c r="FBD164" s="80"/>
      <c r="FBE164" s="80"/>
      <c r="FBF164" s="80"/>
      <c r="FBG164" s="80"/>
      <c r="FBH164" s="80"/>
      <c r="FBI164" s="80"/>
      <c r="FBJ164" s="80"/>
      <c r="FBK164" s="80"/>
      <c r="FBL164" s="80"/>
      <c r="FBM164" s="80"/>
      <c r="FBN164" s="80"/>
      <c r="FBO164" s="80"/>
      <c r="FBP164" s="80"/>
      <c r="FBQ164" s="80"/>
      <c r="FBR164" s="80"/>
      <c r="FBS164" s="80"/>
      <c r="FBT164" s="80"/>
      <c r="FBU164" s="80"/>
      <c r="FBV164" s="80"/>
      <c r="FBW164" s="80"/>
      <c r="FBX164" s="80"/>
      <c r="FBY164" s="80"/>
      <c r="FBZ164" s="80"/>
      <c r="FCA164" s="80"/>
      <c r="FCB164" s="80"/>
      <c r="FCC164" s="80"/>
      <c r="FCD164" s="80"/>
      <c r="FCE164" s="80"/>
      <c r="FCF164" s="80"/>
      <c r="FCG164" s="80"/>
      <c r="FCH164" s="80"/>
      <c r="FCI164" s="80"/>
      <c r="FCJ164" s="80"/>
      <c r="FCK164" s="80"/>
      <c r="FCL164" s="80"/>
      <c r="FCM164" s="80"/>
      <c r="FCN164" s="80"/>
      <c r="FCO164" s="80"/>
      <c r="FCP164" s="80"/>
      <c r="FCQ164" s="80"/>
      <c r="FCR164" s="80"/>
      <c r="FCS164" s="80"/>
      <c r="FCT164" s="80"/>
      <c r="FCU164" s="80"/>
      <c r="FCV164" s="80"/>
      <c r="FCW164" s="80"/>
      <c r="FCX164" s="80"/>
      <c r="FCY164" s="80"/>
      <c r="FCZ164" s="80"/>
      <c r="FDA164" s="80"/>
      <c r="FDB164" s="80"/>
      <c r="FDC164" s="80"/>
      <c r="FDD164" s="80"/>
      <c r="FDE164" s="80"/>
      <c r="FDF164" s="80"/>
      <c r="FDG164" s="80"/>
      <c r="FDH164" s="80"/>
      <c r="FDI164" s="80"/>
      <c r="FDJ164" s="80"/>
      <c r="FDK164" s="80"/>
      <c r="FDL164" s="80"/>
      <c r="FDM164" s="80"/>
      <c r="FDN164" s="80"/>
      <c r="FDO164" s="80"/>
      <c r="FDP164" s="80"/>
      <c r="FDQ164" s="80"/>
      <c r="FDR164" s="80"/>
      <c r="FDS164" s="80"/>
      <c r="FDT164" s="80"/>
      <c r="FDU164" s="80"/>
      <c r="FDV164" s="80"/>
      <c r="FDW164" s="80"/>
      <c r="FDX164" s="80"/>
      <c r="FDY164" s="80"/>
      <c r="FDZ164" s="80"/>
      <c r="FEA164" s="80"/>
      <c r="FEB164" s="80"/>
      <c r="FEC164" s="80"/>
      <c r="FED164" s="80"/>
      <c r="FEE164" s="80"/>
      <c r="FEF164" s="80"/>
      <c r="FEG164" s="80"/>
      <c r="FEH164" s="80"/>
      <c r="FEI164" s="80"/>
      <c r="FEJ164" s="80"/>
      <c r="FEK164" s="80"/>
      <c r="FEL164" s="80"/>
      <c r="FEM164" s="80"/>
      <c r="FEN164" s="80"/>
      <c r="FEO164" s="80"/>
      <c r="FEP164" s="80"/>
      <c r="FEQ164" s="80"/>
      <c r="FER164" s="80"/>
      <c r="FES164" s="80"/>
      <c r="FET164" s="80"/>
      <c r="FEU164" s="80"/>
      <c r="FEV164" s="80"/>
      <c r="FEW164" s="80"/>
      <c r="FEX164" s="80"/>
      <c r="FEY164" s="80"/>
      <c r="FEZ164" s="80"/>
      <c r="FFA164" s="80"/>
      <c r="FFB164" s="80"/>
      <c r="FFC164" s="80"/>
      <c r="FFD164" s="80"/>
      <c r="FFE164" s="80"/>
      <c r="FFF164" s="80"/>
      <c r="FFG164" s="80"/>
      <c r="FFH164" s="80"/>
      <c r="FFI164" s="80"/>
      <c r="FFJ164" s="80"/>
      <c r="FFK164" s="80"/>
      <c r="FFL164" s="80"/>
      <c r="FFM164" s="80"/>
      <c r="FFN164" s="80"/>
      <c r="FFO164" s="80"/>
      <c r="FFP164" s="80"/>
      <c r="FFQ164" s="80"/>
      <c r="FFR164" s="80"/>
      <c r="FFS164" s="80"/>
      <c r="FFT164" s="80"/>
      <c r="FFU164" s="80"/>
      <c r="FFV164" s="80"/>
      <c r="FFW164" s="80"/>
      <c r="FFX164" s="80"/>
      <c r="FFY164" s="80"/>
      <c r="FFZ164" s="80"/>
      <c r="FGA164" s="80"/>
      <c r="FGB164" s="80"/>
      <c r="FGC164" s="80"/>
      <c r="FGD164" s="80"/>
      <c r="FGE164" s="80"/>
      <c r="FGF164" s="80"/>
      <c r="FGG164" s="80"/>
      <c r="FGH164" s="80"/>
      <c r="FGI164" s="80"/>
      <c r="FGJ164" s="80"/>
      <c r="FGK164" s="80"/>
      <c r="FGL164" s="80"/>
      <c r="FGM164" s="80"/>
      <c r="FGN164" s="80"/>
      <c r="FGO164" s="80"/>
      <c r="FGP164" s="80"/>
      <c r="FGQ164" s="80"/>
      <c r="FGR164" s="80"/>
      <c r="FGS164" s="80"/>
      <c r="FGT164" s="80"/>
      <c r="FGU164" s="80"/>
      <c r="FGV164" s="80"/>
      <c r="FGW164" s="80"/>
      <c r="FGX164" s="80"/>
      <c r="FGY164" s="80"/>
      <c r="FGZ164" s="80"/>
      <c r="FHA164" s="80"/>
      <c r="FHB164" s="80"/>
      <c r="FHC164" s="80"/>
      <c r="FHD164" s="80"/>
      <c r="FHE164" s="80"/>
      <c r="FHF164" s="80"/>
      <c r="FHG164" s="80"/>
      <c r="FHH164" s="80"/>
      <c r="FHI164" s="80"/>
      <c r="FHJ164" s="80"/>
      <c r="FHK164" s="80"/>
      <c r="FHL164" s="80"/>
      <c r="FHM164" s="80"/>
      <c r="FHN164" s="80"/>
      <c r="FHO164" s="80"/>
      <c r="FHP164" s="80"/>
      <c r="FHQ164" s="80"/>
      <c r="FHR164" s="80"/>
      <c r="FHS164" s="80"/>
      <c r="FHT164" s="80"/>
      <c r="FHU164" s="80"/>
      <c r="FHV164" s="80"/>
      <c r="FHW164" s="80"/>
      <c r="FHX164" s="80"/>
      <c r="FHY164" s="80"/>
      <c r="FHZ164" s="80"/>
      <c r="FIA164" s="80"/>
      <c r="FIB164" s="80"/>
      <c r="FIC164" s="80"/>
      <c r="FID164" s="80"/>
      <c r="FIE164" s="80"/>
      <c r="FIF164" s="80"/>
      <c r="FIG164" s="80"/>
      <c r="FIH164" s="80"/>
      <c r="FII164" s="80"/>
      <c r="FIJ164" s="80"/>
      <c r="FIK164" s="80"/>
      <c r="FIL164" s="80"/>
      <c r="FIM164" s="80"/>
      <c r="FIN164" s="80"/>
      <c r="FIO164" s="80"/>
      <c r="FIP164" s="80"/>
      <c r="FIQ164" s="80"/>
      <c r="FIR164" s="80"/>
      <c r="FIS164" s="80"/>
      <c r="FIT164" s="80"/>
      <c r="FIU164" s="80"/>
      <c r="FIV164" s="80"/>
      <c r="FIW164" s="80"/>
      <c r="FIX164" s="80"/>
      <c r="FIY164" s="80"/>
      <c r="FIZ164" s="80"/>
      <c r="FJA164" s="80"/>
      <c r="FJB164" s="80"/>
      <c r="FJC164" s="80"/>
      <c r="FJD164" s="80"/>
      <c r="FJE164" s="80"/>
      <c r="FJF164" s="80"/>
      <c r="FJG164" s="80"/>
      <c r="FJH164" s="80"/>
      <c r="FJI164" s="80"/>
      <c r="FJJ164" s="80"/>
      <c r="FJK164" s="80"/>
      <c r="FJL164" s="80"/>
      <c r="FJM164" s="80"/>
      <c r="FJN164" s="80"/>
      <c r="FJO164" s="80"/>
      <c r="FJP164" s="80"/>
      <c r="FJQ164" s="80"/>
      <c r="FJR164" s="80"/>
      <c r="FJS164" s="80"/>
      <c r="FJT164" s="80"/>
      <c r="FJU164" s="80"/>
      <c r="FJV164" s="80"/>
      <c r="FJW164" s="80"/>
      <c r="FJX164" s="80"/>
      <c r="FJY164" s="80"/>
      <c r="FJZ164" s="80"/>
      <c r="FKA164" s="80"/>
      <c r="FKB164" s="80"/>
      <c r="FKC164" s="80"/>
      <c r="FKD164" s="80"/>
      <c r="FKE164" s="80"/>
      <c r="FKF164" s="80"/>
      <c r="FKG164" s="80"/>
      <c r="FKH164" s="80"/>
      <c r="FKI164" s="80"/>
      <c r="FKJ164" s="80"/>
      <c r="FKK164" s="80"/>
      <c r="FKL164" s="80"/>
      <c r="FKM164" s="80"/>
      <c r="FKN164" s="80"/>
      <c r="FKO164" s="80"/>
      <c r="FKP164" s="80"/>
      <c r="FKQ164" s="80"/>
      <c r="FKR164" s="80"/>
      <c r="FKS164" s="80"/>
      <c r="FKT164" s="80"/>
      <c r="FKU164" s="80"/>
      <c r="FKV164" s="80"/>
      <c r="FKW164" s="80"/>
      <c r="FKX164" s="80"/>
      <c r="FKY164" s="80"/>
      <c r="FKZ164" s="80"/>
      <c r="FLA164" s="80"/>
      <c r="FLB164" s="80"/>
      <c r="FLC164" s="80"/>
      <c r="FLD164" s="80"/>
      <c r="FLE164" s="80"/>
      <c r="FLF164" s="80"/>
      <c r="FLG164" s="80"/>
      <c r="FLH164" s="80"/>
      <c r="FLI164" s="80"/>
      <c r="FLJ164" s="80"/>
      <c r="FLK164" s="80"/>
      <c r="FLL164" s="80"/>
      <c r="FLM164" s="80"/>
      <c r="FLN164" s="80"/>
      <c r="FLO164" s="80"/>
      <c r="FLP164" s="80"/>
      <c r="FLQ164" s="80"/>
      <c r="FLR164" s="80"/>
      <c r="FLS164" s="80"/>
      <c r="FLT164" s="80"/>
      <c r="FLU164" s="80"/>
      <c r="FLV164" s="80"/>
      <c r="FLW164" s="80"/>
      <c r="FLX164" s="80"/>
      <c r="FLY164" s="80"/>
      <c r="FLZ164" s="80"/>
      <c r="FMA164" s="80"/>
      <c r="FMB164" s="80"/>
      <c r="FMC164" s="80"/>
      <c r="FMD164" s="80"/>
      <c r="FME164" s="80"/>
      <c r="FMF164" s="80"/>
      <c r="FMG164" s="80"/>
      <c r="FMH164" s="80"/>
      <c r="FMI164" s="80"/>
      <c r="FMJ164" s="80"/>
      <c r="FMK164" s="80"/>
      <c r="FML164" s="80"/>
      <c r="FMM164" s="80"/>
      <c r="FMN164" s="80"/>
      <c r="FMO164" s="80"/>
      <c r="FMP164" s="80"/>
      <c r="FMQ164" s="80"/>
      <c r="FMR164" s="80"/>
      <c r="FMS164" s="80"/>
      <c r="FMT164" s="80"/>
      <c r="FMU164" s="80"/>
      <c r="FMV164" s="80"/>
      <c r="FMW164" s="80"/>
      <c r="FMX164" s="80"/>
      <c r="FMY164" s="80"/>
      <c r="FMZ164" s="80"/>
      <c r="FNA164" s="80"/>
      <c r="FNB164" s="80"/>
      <c r="FNC164" s="80"/>
      <c r="FND164" s="80"/>
      <c r="FNE164" s="80"/>
      <c r="FNF164" s="80"/>
      <c r="FNG164" s="80"/>
      <c r="FNH164" s="80"/>
      <c r="FNI164" s="80"/>
      <c r="FNJ164" s="80"/>
      <c r="FNK164" s="80"/>
      <c r="FNL164" s="80"/>
      <c r="FNM164" s="80"/>
      <c r="FNN164" s="80"/>
      <c r="FNO164" s="80"/>
      <c r="FNP164" s="80"/>
      <c r="FNQ164" s="80"/>
      <c r="FNR164" s="80"/>
      <c r="FNS164" s="80"/>
      <c r="FNT164" s="80"/>
      <c r="FNU164" s="80"/>
      <c r="FNV164" s="80"/>
      <c r="FNW164" s="80"/>
      <c r="FNX164" s="80"/>
      <c r="FNY164" s="80"/>
      <c r="FNZ164" s="80"/>
      <c r="FOA164" s="80"/>
      <c r="FOB164" s="80"/>
      <c r="FOC164" s="80"/>
      <c r="FOD164" s="80"/>
      <c r="FOE164" s="80"/>
      <c r="FOF164" s="80"/>
      <c r="FOG164" s="80"/>
      <c r="FOH164" s="80"/>
      <c r="FOI164" s="80"/>
      <c r="FOJ164" s="80"/>
      <c r="FOK164" s="80"/>
      <c r="FOL164" s="80"/>
      <c r="FOM164" s="80"/>
      <c r="FON164" s="80"/>
      <c r="FOO164" s="80"/>
      <c r="FOP164" s="80"/>
      <c r="FOQ164" s="80"/>
      <c r="FOR164" s="80"/>
      <c r="FOS164" s="80"/>
      <c r="FOT164" s="80"/>
      <c r="FOU164" s="80"/>
      <c r="FOV164" s="80"/>
      <c r="FOW164" s="80"/>
      <c r="FOX164" s="80"/>
      <c r="FOY164" s="80"/>
      <c r="FOZ164" s="80"/>
      <c r="FPA164" s="80"/>
      <c r="FPB164" s="80"/>
      <c r="FPC164" s="80"/>
      <c r="FPD164" s="80"/>
      <c r="FPE164" s="80"/>
      <c r="FPF164" s="80"/>
      <c r="FPG164" s="80"/>
      <c r="FPH164" s="80"/>
      <c r="FPI164" s="80"/>
      <c r="FPJ164" s="80"/>
      <c r="FPK164" s="80"/>
      <c r="FPL164" s="80"/>
      <c r="FPM164" s="80"/>
      <c r="FPN164" s="80"/>
      <c r="FPO164" s="80"/>
      <c r="FPP164" s="80"/>
      <c r="FPQ164" s="80"/>
      <c r="FPR164" s="80"/>
      <c r="FPS164" s="80"/>
      <c r="FPT164" s="80"/>
      <c r="FPU164" s="80"/>
      <c r="FPV164" s="80"/>
      <c r="FPW164" s="80"/>
      <c r="FPX164" s="80"/>
      <c r="FPY164" s="80"/>
      <c r="FPZ164" s="80"/>
      <c r="FQA164" s="80"/>
      <c r="FQB164" s="80"/>
      <c r="FQC164" s="80"/>
      <c r="FQD164" s="80"/>
      <c r="FQE164" s="80"/>
      <c r="FQF164" s="80"/>
      <c r="FQG164" s="80"/>
      <c r="FQH164" s="80"/>
      <c r="FQI164" s="80"/>
      <c r="FQJ164" s="80"/>
      <c r="FQK164" s="80"/>
      <c r="FQL164" s="80"/>
      <c r="FQM164" s="80"/>
      <c r="FQN164" s="80"/>
      <c r="FQO164" s="80"/>
      <c r="FQP164" s="80"/>
      <c r="FQQ164" s="80"/>
      <c r="FQR164" s="80"/>
      <c r="FQS164" s="80"/>
      <c r="FQT164" s="80"/>
      <c r="FQU164" s="80"/>
      <c r="FQV164" s="80"/>
      <c r="FQW164" s="80"/>
      <c r="FQX164" s="80"/>
      <c r="FQY164" s="80"/>
      <c r="FQZ164" s="80"/>
      <c r="FRA164" s="80"/>
      <c r="FRB164" s="80"/>
      <c r="FRC164" s="80"/>
      <c r="FRD164" s="80"/>
      <c r="FRE164" s="80"/>
      <c r="FRF164" s="80"/>
      <c r="FRG164" s="80"/>
      <c r="FRH164" s="80"/>
      <c r="FRI164" s="80"/>
      <c r="FRJ164" s="80"/>
      <c r="FRK164" s="80"/>
      <c r="FRL164" s="80"/>
      <c r="FRM164" s="80"/>
      <c r="FRN164" s="80"/>
      <c r="FRO164" s="80"/>
      <c r="FRP164" s="80"/>
      <c r="FRQ164" s="80"/>
      <c r="FRR164" s="80"/>
      <c r="FRS164" s="80"/>
      <c r="FRT164" s="80"/>
      <c r="FRU164" s="80"/>
      <c r="FRV164" s="80"/>
      <c r="FRW164" s="80"/>
      <c r="FRX164" s="80"/>
      <c r="FRY164" s="80"/>
      <c r="FRZ164" s="80"/>
      <c r="FSA164" s="80"/>
      <c r="FSB164" s="80"/>
      <c r="FSC164" s="80"/>
      <c r="FSD164" s="80"/>
      <c r="FSE164" s="80"/>
      <c r="FSF164" s="80"/>
      <c r="FSG164" s="80"/>
      <c r="FSH164" s="80"/>
      <c r="FSI164" s="80"/>
      <c r="FSJ164" s="80"/>
      <c r="FSK164" s="80"/>
      <c r="FSL164" s="80"/>
      <c r="FSM164" s="80"/>
      <c r="FSN164" s="80"/>
      <c r="FSO164" s="80"/>
      <c r="FSP164" s="80"/>
      <c r="FSQ164" s="80"/>
      <c r="FSR164" s="80"/>
      <c r="FSS164" s="80"/>
      <c r="FST164" s="80"/>
      <c r="FSU164" s="80"/>
      <c r="FSV164" s="80"/>
      <c r="FSW164" s="80"/>
      <c r="FSX164" s="80"/>
      <c r="FSY164" s="80"/>
      <c r="FSZ164" s="80"/>
      <c r="FTA164" s="80"/>
      <c r="FTB164" s="80"/>
      <c r="FTC164" s="80"/>
      <c r="FTD164" s="80"/>
      <c r="FTE164" s="80"/>
      <c r="FTF164" s="80"/>
      <c r="FTG164" s="80"/>
      <c r="FTH164" s="80"/>
      <c r="FTI164" s="80"/>
      <c r="FTJ164" s="80"/>
      <c r="FTK164" s="80"/>
      <c r="FTL164" s="80"/>
      <c r="FTM164" s="80"/>
      <c r="FTN164" s="80"/>
      <c r="FTO164" s="80"/>
      <c r="FTP164" s="80"/>
      <c r="FTQ164" s="80"/>
      <c r="FTR164" s="80"/>
      <c r="FTS164" s="80"/>
      <c r="FTT164" s="80"/>
      <c r="FTU164" s="80"/>
      <c r="FTV164" s="80"/>
      <c r="FTW164" s="80"/>
      <c r="FTX164" s="80"/>
      <c r="FTY164" s="80"/>
      <c r="FTZ164" s="80"/>
      <c r="FUA164" s="80"/>
      <c r="FUB164" s="80"/>
      <c r="FUC164" s="80"/>
      <c r="FUD164" s="80"/>
      <c r="FUE164" s="80"/>
      <c r="FUF164" s="80"/>
      <c r="FUG164" s="80"/>
      <c r="FUH164" s="80"/>
      <c r="FUI164" s="80"/>
      <c r="FUJ164" s="80"/>
      <c r="FUK164" s="80"/>
      <c r="FUL164" s="80"/>
      <c r="FUM164" s="80"/>
      <c r="FUN164" s="80"/>
      <c r="FUO164" s="80"/>
      <c r="FUP164" s="80"/>
      <c r="FUQ164" s="80"/>
      <c r="FUR164" s="80"/>
      <c r="FUS164" s="80"/>
      <c r="FUT164" s="80"/>
      <c r="FUU164" s="80"/>
      <c r="FUV164" s="80"/>
      <c r="FUW164" s="80"/>
      <c r="FUX164" s="80"/>
      <c r="FUY164" s="80"/>
      <c r="FUZ164" s="80"/>
      <c r="FVA164" s="80"/>
      <c r="FVB164" s="80"/>
      <c r="FVC164" s="80"/>
      <c r="FVD164" s="80"/>
      <c r="FVE164" s="80"/>
      <c r="FVF164" s="80"/>
      <c r="FVG164" s="80"/>
      <c r="FVH164" s="80"/>
      <c r="FVI164" s="80"/>
      <c r="FVJ164" s="80"/>
      <c r="FVK164" s="80"/>
      <c r="FVL164" s="80"/>
      <c r="FVM164" s="80"/>
      <c r="FVN164" s="80"/>
      <c r="FVO164" s="80"/>
      <c r="FVP164" s="80"/>
      <c r="FVQ164" s="80"/>
      <c r="FVR164" s="80"/>
      <c r="FVS164" s="80"/>
      <c r="FVT164" s="80"/>
      <c r="FVU164" s="80"/>
      <c r="FVV164" s="80"/>
      <c r="FVW164" s="80"/>
      <c r="FVX164" s="80"/>
      <c r="FVY164" s="80"/>
      <c r="FVZ164" s="80"/>
      <c r="FWA164" s="80"/>
      <c r="FWB164" s="80"/>
      <c r="FWC164" s="80"/>
      <c r="FWD164" s="80"/>
      <c r="FWE164" s="80"/>
      <c r="FWF164" s="80"/>
      <c r="FWG164" s="80"/>
      <c r="FWH164" s="80"/>
      <c r="FWI164" s="80"/>
      <c r="FWJ164" s="80"/>
      <c r="FWK164" s="80"/>
      <c r="FWL164" s="80"/>
      <c r="FWM164" s="80"/>
      <c r="FWN164" s="80"/>
      <c r="FWO164" s="80"/>
      <c r="FWP164" s="80"/>
      <c r="FWQ164" s="80"/>
      <c r="FWR164" s="80"/>
      <c r="FWS164" s="80"/>
      <c r="FWT164" s="80"/>
      <c r="FWU164" s="80"/>
      <c r="FWV164" s="80"/>
      <c r="FWW164" s="80"/>
      <c r="FWX164" s="80"/>
      <c r="FWY164" s="80"/>
      <c r="FWZ164" s="80"/>
      <c r="FXA164" s="80"/>
      <c r="FXB164" s="80"/>
      <c r="FXC164" s="80"/>
      <c r="FXD164" s="80"/>
      <c r="FXE164" s="80"/>
      <c r="FXF164" s="80"/>
      <c r="FXG164" s="80"/>
      <c r="FXH164" s="80"/>
      <c r="FXI164" s="80"/>
      <c r="FXJ164" s="80"/>
      <c r="FXK164" s="80"/>
      <c r="FXL164" s="80"/>
      <c r="FXM164" s="80"/>
      <c r="FXN164" s="80"/>
      <c r="FXO164" s="80"/>
      <c r="FXP164" s="80"/>
      <c r="FXQ164" s="80"/>
      <c r="FXR164" s="80"/>
      <c r="FXS164" s="80"/>
      <c r="FXT164" s="80"/>
      <c r="FXU164" s="80"/>
      <c r="FXV164" s="80"/>
      <c r="FXW164" s="80"/>
      <c r="FXX164" s="80"/>
      <c r="FXY164" s="80"/>
      <c r="FXZ164" s="80"/>
      <c r="FYA164" s="80"/>
      <c r="FYB164" s="80"/>
      <c r="FYC164" s="80"/>
      <c r="FYD164" s="80"/>
      <c r="FYE164" s="80"/>
      <c r="FYF164" s="80"/>
      <c r="FYG164" s="80"/>
      <c r="FYH164" s="80"/>
      <c r="FYI164" s="80"/>
      <c r="FYJ164" s="80"/>
      <c r="FYK164" s="80"/>
      <c r="FYL164" s="80"/>
      <c r="FYM164" s="80"/>
      <c r="FYN164" s="80"/>
      <c r="FYO164" s="80"/>
      <c r="FYP164" s="80"/>
      <c r="FYQ164" s="80"/>
      <c r="FYR164" s="80"/>
      <c r="FYS164" s="80"/>
      <c r="FYT164" s="80"/>
      <c r="FYU164" s="80"/>
      <c r="FYV164" s="80"/>
      <c r="FYW164" s="80"/>
      <c r="FYX164" s="80"/>
      <c r="FYY164" s="80"/>
      <c r="FYZ164" s="80"/>
      <c r="FZA164" s="80"/>
      <c r="FZB164" s="80"/>
      <c r="FZC164" s="80"/>
      <c r="FZD164" s="80"/>
      <c r="FZE164" s="80"/>
      <c r="FZF164" s="80"/>
      <c r="FZG164" s="80"/>
      <c r="FZH164" s="80"/>
      <c r="FZI164" s="80"/>
      <c r="FZJ164" s="80"/>
      <c r="FZK164" s="80"/>
      <c r="FZL164" s="80"/>
      <c r="FZM164" s="80"/>
      <c r="FZN164" s="80"/>
      <c r="FZO164" s="80"/>
      <c r="FZP164" s="80"/>
      <c r="FZQ164" s="80"/>
      <c r="FZR164" s="80"/>
      <c r="FZS164" s="80"/>
      <c r="FZT164" s="80"/>
      <c r="FZU164" s="80"/>
      <c r="FZV164" s="80"/>
      <c r="FZW164" s="80"/>
      <c r="FZX164" s="80"/>
      <c r="FZY164" s="80"/>
      <c r="FZZ164" s="80"/>
      <c r="GAA164" s="80"/>
      <c r="GAB164" s="80"/>
      <c r="GAC164" s="80"/>
      <c r="GAD164" s="80"/>
      <c r="GAE164" s="80"/>
      <c r="GAF164" s="80"/>
      <c r="GAG164" s="80"/>
      <c r="GAH164" s="80"/>
      <c r="GAI164" s="80"/>
      <c r="GAJ164" s="80"/>
      <c r="GAK164" s="80"/>
      <c r="GAL164" s="80"/>
      <c r="GAM164" s="80"/>
      <c r="GAN164" s="80"/>
      <c r="GAO164" s="80"/>
      <c r="GAP164" s="80"/>
      <c r="GAQ164" s="80"/>
      <c r="GAR164" s="80"/>
      <c r="GAS164" s="80"/>
      <c r="GAT164" s="80"/>
      <c r="GAU164" s="80"/>
      <c r="GAV164" s="80"/>
      <c r="GAW164" s="80"/>
      <c r="GAX164" s="80"/>
      <c r="GAY164" s="80"/>
      <c r="GAZ164" s="80"/>
      <c r="GBA164" s="80"/>
      <c r="GBB164" s="80"/>
      <c r="GBC164" s="80"/>
      <c r="GBD164" s="80"/>
      <c r="GBE164" s="80"/>
      <c r="GBF164" s="80"/>
      <c r="GBG164" s="80"/>
      <c r="GBH164" s="80"/>
      <c r="GBI164" s="80"/>
      <c r="GBJ164" s="80"/>
      <c r="GBK164" s="80"/>
      <c r="GBL164" s="80"/>
      <c r="GBM164" s="80"/>
      <c r="GBN164" s="80"/>
      <c r="GBO164" s="80"/>
      <c r="GBP164" s="80"/>
      <c r="GBQ164" s="80"/>
      <c r="GBR164" s="80"/>
      <c r="GBS164" s="80"/>
      <c r="GBT164" s="80"/>
      <c r="GBU164" s="80"/>
      <c r="GBV164" s="80"/>
      <c r="GBW164" s="80"/>
      <c r="GBX164" s="80"/>
      <c r="GBY164" s="80"/>
      <c r="GBZ164" s="80"/>
      <c r="GCA164" s="80"/>
      <c r="GCB164" s="80"/>
      <c r="GCC164" s="80"/>
      <c r="GCD164" s="80"/>
      <c r="GCE164" s="80"/>
      <c r="GCF164" s="80"/>
      <c r="GCG164" s="80"/>
      <c r="GCH164" s="80"/>
      <c r="GCI164" s="80"/>
      <c r="GCJ164" s="80"/>
      <c r="GCK164" s="80"/>
      <c r="GCL164" s="80"/>
      <c r="GCM164" s="80"/>
      <c r="GCN164" s="80"/>
      <c r="GCO164" s="80"/>
      <c r="GCP164" s="80"/>
      <c r="GCQ164" s="80"/>
      <c r="GCR164" s="80"/>
      <c r="GCS164" s="80"/>
      <c r="GCT164" s="80"/>
      <c r="GCU164" s="80"/>
      <c r="GCV164" s="80"/>
      <c r="GCW164" s="80"/>
      <c r="GCX164" s="80"/>
      <c r="GCY164" s="80"/>
      <c r="GCZ164" s="80"/>
      <c r="GDA164" s="80"/>
      <c r="GDB164" s="80"/>
      <c r="GDC164" s="80"/>
      <c r="GDD164" s="80"/>
      <c r="GDE164" s="80"/>
      <c r="GDF164" s="80"/>
      <c r="GDG164" s="80"/>
      <c r="GDH164" s="80"/>
      <c r="GDI164" s="80"/>
      <c r="GDJ164" s="80"/>
      <c r="GDK164" s="80"/>
      <c r="GDL164" s="80"/>
      <c r="GDM164" s="80"/>
      <c r="GDN164" s="80"/>
      <c r="GDO164" s="80"/>
      <c r="GDP164" s="80"/>
      <c r="GDQ164" s="80"/>
      <c r="GDR164" s="80"/>
      <c r="GDS164" s="80"/>
      <c r="GDT164" s="80"/>
      <c r="GDU164" s="80"/>
      <c r="GDV164" s="80"/>
      <c r="GDW164" s="80"/>
      <c r="GDX164" s="80"/>
      <c r="GDY164" s="80"/>
      <c r="GDZ164" s="80"/>
      <c r="GEA164" s="80"/>
      <c r="GEB164" s="80"/>
      <c r="GEC164" s="80"/>
      <c r="GED164" s="80"/>
      <c r="GEE164" s="80"/>
      <c r="GEF164" s="80"/>
      <c r="GEG164" s="80"/>
      <c r="GEH164" s="80"/>
      <c r="GEI164" s="80"/>
      <c r="GEJ164" s="80"/>
      <c r="GEK164" s="80"/>
      <c r="GEL164" s="80"/>
      <c r="GEM164" s="80"/>
      <c r="GEN164" s="80"/>
      <c r="GEO164" s="80"/>
      <c r="GEP164" s="80"/>
      <c r="GEQ164" s="80"/>
      <c r="GER164" s="80"/>
      <c r="GES164" s="80"/>
      <c r="GET164" s="80"/>
      <c r="GEU164" s="80"/>
      <c r="GEV164" s="80"/>
      <c r="GEW164" s="80"/>
      <c r="GEX164" s="80"/>
      <c r="GEY164" s="80"/>
      <c r="GEZ164" s="80"/>
      <c r="GFA164" s="80"/>
      <c r="GFB164" s="80"/>
      <c r="GFC164" s="80"/>
      <c r="GFD164" s="80"/>
      <c r="GFE164" s="80"/>
      <c r="GFF164" s="80"/>
      <c r="GFG164" s="80"/>
      <c r="GFH164" s="80"/>
      <c r="GFI164" s="80"/>
      <c r="GFJ164" s="80"/>
      <c r="GFK164" s="80"/>
      <c r="GFL164" s="80"/>
      <c r="GFM164" s="80"/>
      <c r="GFN164" s="80"/>
      <c r="GFO164" s="80"/>
      <c r="GFP164" s="80"/>
      <c r="GFQ164" s="80"/>
      <c r="GFR164" s="80"/>
      <c r="GFS164" s="80"/>
      <c r="GFT164" s="80"/>
      <c r="GFU164" s="80"/>
      <c r="GFV164" s="80"/>
      <c r="GFW164" s="80"/>
      <c r="GFX164" s="80"/>
      <c r="GFY164" s="80"/>
      <c r="GFZ164" s="80"/>
      <c r="GGA164" s="80"/>
      <c r="GGB164" s="80"/>
      <c r="GGC164" s="80"/>
      <c r="GGD164" s="80"/>
      <c r="GGE164" s="80"/>
      <c r="GGF164" s="80"/>
      <c r="GGG164" s="80"/>
      <c r="GGH164" s="80"/>
      <c r="GGI164" s="80"/>
      <c r="GGJ164" s="80"/>
      <c r="GGK164" s="80"/>
      <c r="GGL164" s="80"/>
      <c r="GGM164" s="80"/>
      <c r="GGN164" s="80"/>
      <c r="GGO164" s="80"/>
      <c r="GGP164" s="80"/>
      <c r="GGQ164" s="80"/>
      <c r="GGR164" s="80"/>
      <c r="GGS164" s="80"/>
      <c r="GGT164" s="80"/>
      <c r="GGU164" s="80"/>
      <c r="GGV164" s="80"/>
      <c r="GGW164" s="80"/>
      <c r="GGX164" s="80"/>
      <c r="GGY164" s="80"/>
      <c r="GGZ164" s="80"/>
      <c r="GHA164" s="80"/>
      <c r="GHB164" s="80"/>
      <c r="GHC164" s="80"/>
      <c r="GHD164" s="80"/>
      <c r="GHE164" s="80"/>
      <c r="GHF164" s="80"/>
      <c r="GHG164" s="80"/>
      <c r="GHH164" s="80"/>
      <c r="GHI164" s="80"/>
      <c r="GHJ164" s="80"/>
      <c r="GHK164" s="80"/>
      <c r="GHL164" s="80"/>
      <c r="GHM164" s="80"/>
      <c r="GHN164" s="80"/>
      <c r="GHO164" s="80"/>
      <c r="GHP164" s="80"/>
      <c r="GHQ164" s="80"/>
      <c r="GHR164" s="80"/>
      <c r="GHS164" s="80"/>
      <c r="GHT164" s="80"/>
      <c r="GHU164" s="80"/>
      <c r="GHV164" s="80"/>
      <c r="GHW164" s="80"/>
      <c r="GHX164" s="80"/>
      <c r="GHY164" s="80"/>
      <c r="GHZ164" s="80"/>
      <c r="GIA164" s="80"/>
      <c r="GIB164" s="80"/>
      <c r="GIC164" s="80"/>
      <c r="GID164" s="80"/>
      <c r="GIE164" s="80"/>
      <c r="GIF164" s="80"/>
      <c r="GIG164" s="80"/>
      <c r="GIH164" s="80"/>
      <c r="GII164" s="80"/>
      <c r="GIJ164" s="80"/>
      <c r="GIK164" s="80"/>
      <c r="GIL164" s="80"/>
      <c r="GIM164" s="80"/>
      <c r="GIN164" s="80"/>
      <c r="GIO164" s="80"/>
      <c r="GIP164" s="80"/>
      <c r="GIQ164" s="80"/>
      <c r="GIR164" s="80"/>
      <c r="GIS164" s="80"/>
      <c r="GIT164" s="80"/>
      <c r="GIU164" s="80"/>
      <c r="GIV164" s="80"/>
      <c r="GIW164" s="80"/>
      <c r="GIX164" s="80"/>
      <c r="GIY164" s="80"/>
      <c r="GIZ164" s="80"/>
      <c r="GJA164" s="80"/>
      <c r="GJB164" s="80"/>
      <c r="GJC164" s="80"/>
      <c r="GJD164" s="80"/>
      <c r="GJE164" s="80"/>
      <c r="GJF164" s="80"/>
      <c r="GJG164" s="80"/>
      <c r="GJH164" s="80"/>
      <c r="GJI164" s="80"/>
      <c r="GJJ164" s="80"/>
      <c r="GJK164" s="80"/>
      <c r="GJL164" s="80"/>
      <c r="GJM164" s="80"/>
      <c r="GJN164" s="80"/>
      <c r="GJO164" s="80"/>
      <c r="GJP164" s="80"/>
      <c r="GJQ164" s="80"/>
      <c r="GJR164" s="80"/>
      <c r="GJS164" s="80"/>
      <c r="GJT164" s="80"/>
      <c r="GJU164" s="80"/>
      <c r="GJV164" s="80"/>
      <c r="GJW164" s="80"/>
      <c r="GJX164" s="80"/>
      <c r="GJY164" s="80"/>
      <c r="GJZ164" s="80"/>
      <c r="GKA164" s="80"/>
      <c r="GKB164" s="80"/>
      <c r="GKC164" s="80"/>
      <c r="GKD164" s="80"/>
      <c r="GKE164" s="80"/>
      <c r="GKF164" s="80"/>
      <c r="GKG164" s="80"/>
      <c r="GKH164" s="80"/>
      <c r="GKI164" s="80"/>
      <c r="GKJ164" s="80"/>
      <c r="GKK164" s="80"/>
      <c r="GKL164" s="80"/>
      <c r="GKM164" s="80"/>
      <c r="GKN164" s="80"/>
      <c r="GKO164" s="80"/>
      <c r="GKP164" s="80"/>
      <c r="GKQ164" s="80"/>
      <c r="GKR164" s="80"/>
      <c r="GKS164" s="80"/>
      <c r="GKT164" s="80"/>
      <c r="GKU164" s="80"/>
      <c r="GKV164" s="80"/>
      <c r="GKW164" s="80"/>
      <c r="GKX164" s="80"/>
      <c r="GKY164" s="80"/>
      <c r="GKZ164" s="80"/>
      <c r="GLA164" s="80"/>
      <c r="GLB164" s="80"/>
      <c r="GLC164" s="80"/>
      <c r="GLD164" s="80"/>
      <c r="GLE164" s="80"/>
      <c r="GLF164" s="80"/>
      <c r="GLG164" s="80"/>
      <c r="GLH164" s="80"/>
      <c r="GLI164" s="80"/>
      <c r="GLJ164" s="80"/>
      <c r="GLK164" s="80"/>
      <c r="GLL164" s="80"/>
      <c r="GLM164" s="80"/>
      <c r="GLN164" s="80"/>
      <c r="GLO164" s="80"/>
      <c r="GLP164" s="80"/>
      <c r="GLQ164" s="80"/>
      <c r="GLR164" s="80"/>
      <c r="GLS164" s="80"/>
      <c r="GLT164" s="80"/>
      <c r="GLU164" s="80"/>
      <c r="GLV164" s="80"/>
      <c r="GLW164" s="80"/>
      <c r="GLX164" s="80"/>
      <c r="GLY164" s="80"/>
      <c r="GLZ164" s="80"/>
      <c r="GMA164" s="80"/>
      <c r="GMB164" s="80"/>
      <c r="GMC164" s="80"/>
      <c r="GMD164" s="80"/>
      <c r="GME164" s="80"/>
      <c r="GMF164" s="80"/>
      <c r="GMG164" s="80"/>
      <c r="GMH164" s="80"/>
      <c r="GMI164" s="80"/>
      <c r="GMJ164" s="80"/>
      <c r="GMK164" s="80"/>
      <c r="GML164" s="80"/>
      <c r="GMM164" s="80"/>
      <c r="GMN164" s="80"/>
      <c r="GMO164" s="80"/>
      <c r="GMP164" s="80"/>
      <c r="GMQ164" s="80"/>
      <c r="GMR164" s="80"/>
      <c r="GMS164" s="80"/>
      <c r="GMT164" s="80"/>
      <c r="GMU164" s="80"/>
      <c r="GMV164" s="80"/>
      <c r="GMW164" s="80"/>
      <c r="GMX164" s="80"/>
      <c r="GMY164" s="80"/>
      <c r="GMZ164" s="80"/>
      <c r="GNA164" s="80"/>
      <c r="GNB164" s="80"/>
      <c r="GNC164" s="80"/>
      <c r="GND164" s="80"/>
      <c r="GNE164" s="80"/>
      <c r="GNF164" s="80"/>
      <c r="GNG164" s="80"/>
      <c r="GNH164" s="80"/>
      <c r="GNI164" s="80"/>
      <c r="GNJ164" s="80"/>
      <c r="GNK164" s="80"/>
      <c r="GNL164" s="80"/>
      <c r="GNM164" s="80"/>
      <c r="GNN164" s="80"/>
      <c r="GNO164" s="80"/>
      <c r="GNP164" s="80"/>
      <c r="GNQ164" s="80"/>
      <c r="GNR164" s="80"/>
      <c r="GNS164" s="80"/>
      <c r="GNT164" s="80"/>
      <c r="GNU164" s="80"/>
      <c r="GNV164" s="80"/>
      <c r="GNW164" s="80"/>
      <c r="GNX164" s="80"/>
      <c r="GNY164" s="80"/>
      <c r="GNZ164" s="80"/>
      <c r="GOA164" s="80"/>
      <c r="GOB164" s="80"/>
      <c r="GOC164" s="80"/>
      <c r="GOD164" s="80"/>
      <c r="GOE164" s="80"/>
      <c r="GOF164" s="80"/>
      <c r="GOG164" s="80"/>
      <c r="GOH164" s="80"/>
      <c r="GOI164" s="80"/>
      <c r="GOJ164" s="80"/>
      <c r="GOK164" s="80"/>
      <c r="GOL164" s="80"/>
      <c r="GOM164" s="80"/>
      <c r="GON164" s="80"/>
      <c r="GOO164" s="80"/>
      <c r="GOP164" s="80"/>
      <c r="GOQ164" s="80"/>
      <c r="GOR164" s="80"/>
      <c r="GOS164" s="80"/>
      <c r="GOT164" s="80"/>
      <c r="GOU164" s="80"/>
      <c r="GOV164" s="80"/>
      <c r="GOW164" s="80"/>
      <c r="GOX164" s="80"/>
      <c r="GOY164" s="80"/>
      <c r="GOZ164" s="80"/>
      <c r="GPA164" s="80"/>
      <c r="GPB164" s="80"/>
      <c r="GPC164" s="80"/>
      <c r="GPD164" s="80"/>
      <c r="GPE164" s="80"/>
      <c r="GPF164" s="80"/>
      <c r="GPG164" s="80"/>
      <c r="GPH164" s="80"/>
      <c r="GPI164" s="80"/>
      <c r="GPJ164" s="80"/>
      <c r="GPK164" s="80"/>
      <c r="GPL164" s="80"/>
      <c r="GPM164" s="80"/>
      <c r="GPN164" s="80"/>
      <c r="GPO164" s="80"/>
      <c r="GPP164" s="80"/>
      <c r="GPQ164" s="80"/>
      <c r="GPR164" s="80"/>
      <c r="GPS164" s="80"/>
      <c r="GPT164" s="80"/>
      <c r="GPU164" s="80"/>
      <c r="GPV164" s="80"/>
      <c r="GPW164" s="80"/>
      <c r="GPX164" s="80"/>
      <c r="GPY164" s="80"/>
      <c r="GPZ164" s="80"/>
      <c r="GQA164" s="80"/>
      <c r="GQB164" s="80"/>
      <c r="GQC164" s="80"/>
      <c r="GQD164" s="80"/>
      <c r="GQE164" s="80"/>
      <c r="GQF164" s="80"/>
      <c r="GQG164" s="80"/>
      <c r="GQH164" s="80"/>
      <c r="GQI164" s="80"/>
      <c r="GQJ164" s="80"/>
      <c r="GQK164" s="80"/>
      <c r="GQL164" s="80"/>
      <c r="GQM164" s="80"/>
      <c r="GQN164" s="80"/>
      <c r="GQO164" s="80"/>
      <c r="GQP164" s="80"/>
      <c r="GQQ164" s="80"/>
      <c r="GQR164" s="80"/>
      <c r="GQS164" s="80"/>
      <c r="GQT164" s="80"/>
      <c r="GQU164" s="80"/>
      <c r="GQV164" s="80"/>
      <c r="GQW164" s="80"/>
      <c r="GQX164" s="80"/>
      <c r="GQY164" s="80"/>
      <c r="GQZ164" s="80"/>
      <c r="GRA164" s="80"/>
      <c r="GRB164" s="80"/>
      <c r="GRC164" s="80"/>
      <c r="GRD164" s="80"/>
      <c r="GRE164" s="80"/>
      <c r="GRF164" s="80"/>
      <c r="GRG164" s="80"/>
      <c r="GRH164" s="80"/>
      <c r="GRI164" s="80"/>
      <c r="GRJ164" s="80"/>
      <c r="GRK164" s="80"/>
      <c r="GRL164" s="80"/>
      <c r="GRM164" s="80"/>
      <c r="GRN164" s="80"/>
      <c r="GRO164" s="80"/>
      <c r="GRP164" s="80"/>
      <c r="GRQ164" s="80"/>
      <c r="GRR164" s="80"/>
      <c r="GRS164" s="80"/>
      <c r="GRT164" s="80"/>
      <c r="GRU164" s="80"/>
      <c r="GRV164" s="80"/>
      <c r="GRW164" s="80"/>
      <c r="GRX164" s="80"/>
      <c r="GRY164" s="80"/>
      <c r="GRZ164" s="80"/>
      <c r="GSA164" s="80"/>
      <c r="GSB164" s="80"/>
      <c r="GSC164" s="80"/>
      <c r="GSD164" s="80"/>
      <c r="GSE164" s="80"/>
      <c r="GSF164" s="80"/>
      <c r="GSG164" s="80"/>
      <c r="GSH164" s="80"/>
      <c r="GSI164" s="80"/>
      <c r="GSJ164" s="80"/>
      <c r="GSK164" s="80"/>
      <c r="GSL164" s="80"/>
      <c r="GSM164" s="80"/>
      <c r="GSN164" s="80"/>
      <c r="GSO164" s="80"/>
      <c r="GSP164" s="80"/>
      <c r="GSQ164" s="80"/>
      <c r="GSR164" s="80"/>
      <c r="GSS164" s="80"/>
      <c r="GST164" s="80"/>
      <c r="GSU164" s="80"/>
      <c r="GSV164" s="80"/>
      <c r="GSW164" s="80"/>
      <c r="GSX164" s="80"/>
      <c r="GSY164" s="80"/>
      <c r="GSZ164" s="80"/>
      <c r="GTA164" s="80"/>
      <c r="GTB164" s="80"/>
      <c r="GTC164" s="80"/>
      <c r="GTD164" s="80"/>
      <c r="GTE164" s="80"/>
      <c r="GTF164" s="80"/>
      <c r="GTG164" s="80"/>
      <c r="GTH164" s="80"/>
      <c r="GTI164" s="80"/>
      <c r="GTJ164" s="80"/>
      <c r="GTK164" s="80"/>
      <c r="GTL164" s="80"/>
      <c r="GTM164" s="80"/>
      <c r="GTN164" s="80"/>
      <c r="GTO164" s="80"/>
      <c r="GTP164" s="80"/>
      <c r="GTQ164" s="80"/>
      <c r="GTR164" s="80"/>
      <c r="GTS164" s="80"/>
      <c r="GTT164" s="80"/>
      <c r="GTU164" s="80"/>
      <c r="GTV164" s="80"/>
      <c r="GTW164" s="80"/>
      <c r="GTX164" s="80"/>
      <c r="GTY164" s="80"/>
      <c r="GTZ164" s="80"/>
      <c r="GUA164" s="80"/>
      <c r="GUB164" s="80"/>
      <c r="GUC164" s="80"/>
      <c r="GUD164" s="80"/>
      <c r="GUE164" s="80"/>
      <c r="GUF164" s="80"/>
      <c r="GUG164" s="80"/>
      <c r="GUH164" s="80"/>
      <c r="GUI164" s="80"/>
      <c r="GUJ164" s="80"/>
      <c r="GUK164" s="80"/>
      <c r="GUL164" s="80"/>
      <c r="GUM164" s="80"/>
      <c r="GUN164" s="80"/>
      <c r="GUO164" s="80"/>
      <c r="GUP164" s="80"/>
      <c r="GUQ164" s="80"/>
      <c r="GUR164" s="80"/>
      <c r="GUS164" s="80"/>
      <c r="GUT164" s="80"/>
      <c r="GUU164" s="80"/>
      <c r="GUV164" s="80"/>
      <c r="GUW164" s="80"/>
      <c r="GUX164" s="80"/>
      <c r="GUY164" s="80"/>
      <c r="GUZ164" s="80"/>
      <c r="GVA164" s="80"/>
      <c r="GVB164" s="80"/>
      <c r="GVC164" s="80"/>
      <c r="GVD164" s="80"/>
      <c r="GVE164" s="80"/>
      <c r="GVF164" s="80"/>
      <c r="GVG164" s="80"/>
      <c r="GVH164" s="80"/>
      <c r="GVI164" s="80"/>
      <c r="GVJ164" s="80"/>
      <c r="GVK164" s="80"/>
      <c r="GVL164" s="80"/>
      <c r="GVM164" s="80"/>
      <c r="GVN164" s="80"/>
      <c r="GVO164" s="80"/>
      <c r="GVP164" s="80"/>
      <c r="GVQ164" s="80"/>
      <c r="GVR164" s="80"/>
      <c r="GVS164" s="80"/>
      <c r="GVT164" s="80"/>
      <c r="GVU164" s="80"/>
      <c r="GVV164" s="80"/>
      <c r="GVW164" s="80"/>
      <c r="GVX164" s="80"/>
      <c r="GVY164" s="80"/>
      <c r="GVZ164" s="80"/>
      <c r="GWA164" s="80"/>
      <c r="GWB164" s="80"/>
      <c r="GWC164" s="80"/>
      <c r="GWD164" s="80"/>
      <c r="GWE164" s="80"/>
      <c r="GWF164" s="80"/>
      <c r="GWG164" s="80"/>
      <c r="GWH164" s="80"/>
      <c r="GWI164" s="80"/>
      <c r="GWJ164" s="80"/>
      <c r="GWK164" s="80"/>
      <c r="GWL164" s="80"/>
      <c r="GWM164" s="80"/>
      <c r="GWN164" s="80"/>
      <c r="GWO164" s="80"/>
      <c r="GWP164" s="80"/>
      <c r="GWQ164" s="80"/>
      <c r="GWR164" s="80"/>
      <c r="GWS164" s="80"/>
      <c r="GWT164" s="80"/>
      <c r="GWU164" s="80"/>
      <c r="GWV164" s="80"/>
      <c r="GWW164" s="80"/>
      <c r="GWX164" s="80"/>
      <c r="GWY164" s="80"/>
      <c r="GWZ164" s="80"/>
      <c r="GXA164" s="80"/>
      <c r="GXB164" s="80"/>
      <c r="GXC164" s="80"/>
      <c r="GXD164" s="80"/>
      <c r="GXE164" s="80"/>
      <c r="GXF164" s="80"/>
      <c r="GXG164" s="80"/>
      <c r="GXH164" s="80"/>
      <c r="GXI164" s="80"/>
      <c r="GXJ164" s="80"/>
      <c r="GXK164" s="80"/>
      <c r="GXL164" s="80"/>
      <c r="GXM164" s="80"/>
      <c r="GXN164" s="80"/>
      <c r="GXO164" s="80"/>
      <c r="GXP164" s="80"/>
      <c r="GXQ164" s="80"/>
      <c r="GXR164" s="80"/>
      <c r="GXS164" s="80"/>
      <c r="GXT164" s="80"/>
      <c r="GXU164" s="80"/>
      <c r="GXV164" s="80"/>
      <c r="GXW164" s="80"/>
      <c r="GXX164" s="80"/>
      <c r="GXY164" s="80"/>
      <c r="GXZ164" s="80"/>
      <c r="GYA164" s="80"/>
      <c r="GYB164" s="80"/>
      <c r="GYC164" s="80"/>
      <c r="GYD164" s="80"/>
      <c r="GYE164" s="80"/>
      <c r="GYF164" s="80"/>
      <c r="GYG164" s="80"/>
      <c r="GYH164" s="80"/>
      <c r="GYI164" s="80"/>
      <c r="GYJ164" s="80"/>
      <c r="GYK164" s="80"/>
      <c r="GYL164" s="80"/>
      <c r="GYM164" s="80"/>
      <c r="GYN164" s="80"/>
      <c r="GYO164" s="80"/>
      <c r="GYP164" s="80"/>
      <c r="GYQ164" s="80"/>
      <c r="GYR164" s="80"/>
      <c r="GYS164" s="80"/>
      <c r="GYT164" s="80"/>
      <c r="GYU164" s="80"/>
      <c r="GYV164" s="80"/>
      <c r="GYW164" s="80"/>
      <c r="GYX164" s="80"/>
      <c r="GYY164" s="80"/>
      <c r="GYZ164" s="80"/>
      <c r="GZA164" s="80"/>
      <c r="GZB164" s="80"/>
      <c r="GZC164" s="80"/>
      <c r="GZD164" s="80"/>
      <c r="GZE164" s="80"/>
      <c r="GZF164" s="80"/>
      <c r="GZG164" s="80"/>
      <c r="GZH164" s="80"/>
      <c r="GZI164" s="80"/>
      <c r="GZJ164" s="80"/>
      <c r="GZK164" s="80"/>
      <c r="GZL164" s="80"/>
      <c r="GZM164" s="80"/>
      <c r="GZN164" s="80"/>
      <c r="GZO164" s="80"/>
      <c r="GZP164" s="80"/>
      <c r="GZQ164" s="80"/>
      <c r="GZR164" s="80"/>
      <c r="GZS164" s="80"/>
      <c r="GZT164" s="80"/>
      <c r="GZU164" s="80"/>
      <c r="GZV164" s="80"/>
      <c r="GZW164" s="80"/>
      <c r="GZX164" s="80"/>
      <c r="GZY164" s="80"/>
      <c r="GZZ164" s="80"/>
      <c r="HAA164" s="80"/>
      <c r="HAB164" s="80"/>
      <c r="HAC164" s="80"/>
      <c r="HAD164" s="80"/>
      <c r="HAE164" s="80"/>
      <c r="HAF164" s="80"/>
      <c r="HAG164" s="80"/>
      <c r="HAH164" s="80"/>
      <c r="HAI164" s="80"/>
      <c r="HAJ164" s="80"/>
      <c r="HAK164" s="80"/>
      <c r="HAL164" s="80"/>
      <c r="HAM164" s="80"/>
      <c r="HAN164" s="80"/>
      <c r="HAO164" s="80"/>
      <c r="HAP164" s="80"/>
      <c r="HAQ164" s="80"/>
      <c r="HAR164" s="80"/>
      <c r="HAS164" s="80"/>
      <c r="HAT164" s="80"/>
      <c r="HAU164" s="80"/>
      <c r="HAV164" s="80"/>
      <c r="HAW164" s="80"/>
      <c r="HAX164" s="80"/>
      <c r="HAY164" s="80"/>
      <c r="HAZ164" s="80"/>
      <c r="HBA164" s="80"/>
      <c r="HBB164" s="80"/>
      <c r="HBC164" s="80"/>
      <c r="HBD164" s="80"/>
      <c r="HBE164" s="80"/>
      <c r="HBF164" s="80"/>
      <c r="HBG164" s="80"/>
      <c r="HBH164" s="80"/>
      <c r="HBI164" s="80"/>
      <c r="HBJ164" s="80"/>
      <c r="HBK164" s="80"/>
      <c r="HBL164" s="80"/>
      <c r="HBM164" s="80"/>
      <c r="HBN164" s="80"/>
      <c r="HBO164" s="80"/>
      <c r="HBP164" s="80"/>
      <c r="HBQ164" s="80"/>
      <c r="HBR164" s="80"/>
      <c r="HBS164" s="80"/>
      <c r="HBT164" s="80"/>
      <c r="HBU164" s="80"/>
      <c r="HBV164" s="80"/>
      <c r="HBW164" s="80"/>
      <c r="HBX164" s="80"/>
      <c r="HBY164" s="80"/>
      <c r="HBZ164" s="80"/>
      <c r="HCA164" s="80"/>
      <c r="HCB164" s="80"/>
      <c r="HCC164" s="80"/>
      <c r="HCD164" s="80"/>
      <c r="HCE164" s="80"/>
      <c r="HCF164" s="80"/>
      <c r="HCG164" s="80"/>
      <c r="HCH164" s="80"/>
      <c r="HCI164" s="80"/>
      <c r="HCJ164" s="80"/>
      <c r="HCK164" s="80"/>
      <c r="HCL164" s="80"/>
      <c r="HCM164" s="80"/>
      <c r="HCN164" s="80"/>
      <c r="HCO164" s="80"/>
      <c r="HCP164" s="80"/>
      <c r="HCQ164" s="80"/>
      <c r="HCR164" s="80"/>
      <c r="HCS164" s="80"/>
      <c r="HCT164" s="80"/>
      <c r="HCU164" s="80"/>
      <c r="HCV164" s="80"/>
      <c r="HCW164" s="80"/>
      <c r="HCX164" s="80"/>
      <c r="HCY164" s="80"/>
      <c r="HCZ164" s="80"/>
      <c r="HDA164" s="80"/>
      <c r="HDB164" s="80"/>
      <c r="HDC164" s="80"/>
      <c r="HDD164" s="80"/>
      <c r="HDE164" s="80"/>
      <c r="HDF164" s="80"/>
      <c r="HDG164" s="80"/>
      <c r="HDH164" s="80"/>
      <c r="HDI164" s="80"/>
      <c r="HDJ164" s="80"/>
      <c r="HDK164" s="80"/>
      <c r="HDL164" s="80"/>
      <c r="HDM164" s="80"/>
      <c r="HDN164" s="80"/>
      <c r="HDO164" s="80"/>
      <c r="HDP164" s="80"/>
      <c r="HDQ164" s="80"/>
      <c r="HDR164" s="80"/>
      <c r="HDS164" s="80"/>
      <c r="HDT164" s="80"/>
      <c r="HDU164" s="80"/>
      <c r="HDV164" s="80"/>
      <c r="HDW164" s="80"/>
      <c r="HDX164" s="80"/>
      <c r="HDY164" s="80"/>
      <c r="HDZ164" s="80"/>
      <c r="HEA164" s="80"/>
      <c r="HEB164" s="80"/>
      <c r="HEC164" s="80"/>
      <c r="HED164" s="80"/>
      <c r="HEE164" s="80"/>
      <c r="HEF164" s="80"/>
      <c r="HEG164" s="80"/>
      <c r="HEH164" s="80"/>
      <c r="HEI164" s="80"/>
      <c r="HEJ164" s="80"/>
      <c r="HEK164" s="80"/>
      <c r="HEL164" s="80"/>
      <c r="HEM164" s="80"/>
      <c r="HEN164" s="80"/>
      <c r="HEO164" s="80"/>
      <c r="HEP164" s="80"/>
      <c r="HEQ164" s="80"/>
      <c r="HER164" s="80"/>
      <c r="HES164" s="80"/>
      <c r="HET164" s="80"/>
      <c r="HEU164" s="80"/>
      <c r="HEV164" s="80"/>
      <c r="HEW164" s="80"/>
      <c r="HEX164" s="80"/>
      <c r="HEY164" s="80"/>
      <c r="HEZ164" s="80"/>
      <c r="HFA164" s="80"/>
      <c r="HFB164" s="80"/>
      <c r="HFC164" s="80"/>
      <c r="HFD164" s="80"/>
      <c r="HFE164" s="80"/>
      <c r="HFF164" s="80"/>
      <c r="HFG164" s="80"/>
      <c r="HFH164" s="80"/>
      <c r="HFI164" s="80"/>
      <c r="HFJ164" s="80"/>
      <c r="HFK164" s="80"/>
      <c r="HFL164" s="80"/>
      <c r="HFM164" s="80"/>
      <c r="HFN164" s="80"/>
      <c r="HFO164" s="80"/>
      <c r="HFP164" s="80"/>
      <c r="HFQ164" s="80"/>
      <c r="HFR164" s="80"/>
      <c r="HFS164" s="80"/>
      <c r="HFT164" s="80"/>
      <c r="HFU164" s="80"/>
      <c r="HFV164" s="80"/>
      <c r="HFW164" s="80"/>
      <c r="HFX164" s="80"/>
      <c r="HFY164" s="80"/>
      <c r="HFZ164" s="80"/>
      <c r="HGA164" s="80"/>
      <c r="HGB164" s="80"/>
      <c r="HGC164" s="80"/>
      <c r="HGD164" s="80"/>
      <c r="HGE164" s="80"/>
      <c r="HGF164" s="80"/>
      <c r="HGG164" s="80"/>
      <c r="HGH164" s="80"/>
      <c r="HGI164" s="80"/>
      <c r="HGJ164" s="80"/>
      <c r="HGK164" s="80"/>
      <c r="HGL164" s="80"/>
      <c r="HGM164" s="80"/>
      <c r="HGN164" s="80"/>
      <c r="HGO164" s="80"/>
      <c r="HGP164" s="80"/>
      <c r="HGQ164" s="80"/>
      <c r="HGR164" s="80"/>
      <c r="HGS164" s="80"/>
      <c r="HGT164" s="80"/>
      <c r="HGU164" s="80"/>
      <c r="HGV164" s="80"/>
      <c r="HGW164" s="80"/>
      <c r="HGX164" s="80"/>
      <c r="HGY164" s="80"/>
      <c r="HGZ164" s="80"/>
      <c r="HHA164" s="80"/>
      <c r="HHB164" s="80"/>
      <c r="HHC164" s="80"/>
      <c r="HHD164" s="80"/>
      <c r="HHE164" s="80"/>
      <c r="HHF164" s="80"/>
      <c r="HHG164" s="80"/>
      <c r="HHH164" s="80"/>
      <c r="HHI164" s="80"/>
      <c r="HHJ164" s="80"/>
      <c r="HHK164" s="80"/>
      <c r="HHL164" s="80"/>
      <c r="HHM164" s="80"/>
      <c r="HHN164" s="80"/>
      <c r="HHO164" s="80"/>
      <c r="HHP164" s="80"/>
      <c r="HHQ164" s="80"/>
      <c r="HHR164" s="80"/>
      <c r="HHS164" s="80"/>
      <c r="HHT164" s="80"/>
      <c r="HHU164" s="80"/>
      <c r="HHV164" s="80"/>
      <c r="HHW164" s="80"/>
      <c r="HHX164" s="80"/>
      <c r="HHY164" s="80"/>
      <c r="HHZ164" s="80"/>
      <c r="HIA164" s="80"/>
      <c r="HIB164" s="80"/>
      <c r="HIC164" s="80"/>
      <c r="HID164" s="80"/>
      <c r="HIE164" s="80"/>
      <c r="HIF164" s="80"/>
      <c r="HIG164" s="80"/>
      <c r="HIH164" s="80"/>
      <c r="HII164" s="80"/>
      <c r="HIJ164" s="80"/>
      <c r="HIK164" s="80"/>
      <c r="HIL164" s="80"/>
      <c r="HIM164" s="80"/>
      <c r="HIN164" s="80"/>
      <c r="HIO164" s="80"/>
      <c r="HIP164" s="80"/>
      <c r="HIQ164" s="80"/>
      <c r="HIR164" s="80"/>
      <c r="HIS164" s="80"/>
      <c r="HIT164" s="80"/>
      <c r="HIU164" s="80"/>
      <c r="HIV164" s="80"/>
      <c r="HIW164" s="80"/>
      <c r="HIX164" s="80"/>
      <c r="HIY164" s="80"/>
      <c r="HIZ164" s="80"/>
      <c r="HJA164" s="80"/>
      <c r="HJB164" s="80"/>
      <c r="HJC164" s="80"/>
      <c r="HJD164" s="80"/>
      <c r="HJE164" s="80"/>
      <c r="HJF164" s="80"/>
      <c r="HJG164" s="80"/>
      <c r="HJH164" s="80"/>
      <c r="HJI164" s="80"/>
      <c r="HJJ164" s="80"/>
      <c r="HJK164" s="80"/>
      <c r="HJL164" s="80"/>
      <c r="HJM164" s="80"/>
      <c r="HJN164" s="80"/>
      <c r="HJO164" s="80"/>
      <c r="HJP164" s="80"/>
      <c r="HJQ164" s="80"/>
      <c r="HJR164" s="80"/>
      <c r="HJS164" s="80"/>
      <c r="HJT164" s="80"/>
      <c r="HJU164" s="80"/>
      <c r="HJV164" s="80"/>
      <c r="HJW164" s="80"/>
      <c r="HJX164" s="80"/>
      <c r="HJY164" s="80"/>
      <c r="HJZ164" s="80"/>
      <c r="HKA164" s="80"/>
      <c r="HKB164" s="80"/>
      <c r="HKC164" s="80"/>
      <c r="HKD164" s="80"/>
      <c r="HKE164" s="80"/>
      <c r="HKF164" s="80"/>
      <c r="HKG164" s="80"/>
      <c r="HKH164" s="80"/>
      <c r="HKI164" s="80"/>
      <c r="HKJ164" s="80"/>
      <c r="HKK164" s="80"/>
      <c r="HKL164" s="80"/>
      <c r="HKM164" s="80"/>
      <c r="HKN164" s="80"/>
      <c r="HKO164" s="80"/>
      <c r="HKP164" s="80"/>
      <c r="HKQ164" s="80"/>
      <c r="HKR164" s="80"/>
      <c r="HKS164" s="80"/>
      <c r="HKT164" s="80"/>
      <c r="HKU164" s="80"/>
      <c r="HKV164" s="80"/>
      <c r="HKW164" s="80"/>
      <c r="HKX164" s="80"/>
      <c r="HKY164" s="80"/>
      <c r="HKZ164" s="80"/>
      <c r="HLA164" s="80"/>
      <c r="HLB164" s="80"/>
      <c r="HLC164" s="80"/>
      <c r="HLD164" s="80"/>
      <c r="HLE164" s="80"/>
      <c r="HLF164" s="80"/>
      <c r="HLG164" s="80"/>
      <c r="HLH164" s="80"/>
      <c r="HLI164" s="80"/>
      <c r="HLJ164" s="80"/>
      <c r="HLK164" s="80"/>
      <c r="HLL164" s="80"/>
      <c r="HLM164" s="80"/>
      <c r="HLN164" s="80"/>
      <c r="HLO164" s="80"/>
      <c r="HLP164" s="80"/>
      <c r="HLQ164" s="80"/>
      <c r="HLR164" s="80"/>
      <c r="HLS164" s="80"/>
      <c r="HLT164" s="80"/>
      <c r="HLU164" s="80"/>
      <c r="HLV164" s="80"/>
      <c r="HLW164" s="80"/>
      <c r="HLX164" s="80"/>
      <c r="HLY164" s="80"/>
      <c r="HLZ164" s="80"/>
      <c r="HMA164" s="80"/>
      <c r="HMB164" s="80"/>
      <c r="HMC164" s="80"/>
      <c r="HMD164" s="80"/>
      <c r="HME164" s="80"/>
      <c r="HMF164" s="80"/>
      <c r="HMG164" s="80"/>
      <c r="HMH164" s="80"/>
      <c r="HMI164" s="80"/>
      <c r="HMJ164" s="80"/>
      <c r="HMK164" s="80"/>
      <c r="HML164" s="80"/>
      <c r="HMM164" s="80"/>
      <c r="HMN164" s="80"/>
      <c r="HMO164" s="80"/>
      <c r="HMP164" s="80"/>
      <c r="HMQ164" s="80"/>
      <c r="HMR164" s="80"/>
      <c r="HMS164" s="80"/>
      <c r="HMT164" s="80"/>
      <c r="HMU164" s="80"/>
      <c r="HMV164" s="80"/>
      <c r="HMW164" s="80"/>
      <c r="HMX164" s="80"/>
      <c r="HMY164" s="80"/>
      <c r="HMZ164" s="80"/>
      <c r="HNA164" s="80"/>
      <c r="HNB164" s="80"/>
      <c r="HNC164" s="80"/>
      <c r="HND164" s="80"/>
      <c r="HNE164" s="80"/>
      <c r="HNF164" s="80"/>
      <c r="HNG164" s="80"/>
      <c r="HNH164" s="80"/>
      <c r="HNI164" s="80"/>
      <c r="HNJ164" s="80"/>
      <c r="HNK164" s="80"/>
      <c r="HNL164" s="80"/>
      <c r="HNM164" s="80"/>
      <c r="HNN164" s="80"/>
      <c r="HNO164" s="80"/>
      <c r="HNP164" s="80"/>
      <c r="HNQ164" s="80"/>
      <c r="HNR164" s="80"/>
      <c r="HNS164" s="80"/>
      <c r="HNT164" s="80"/>
      <c r="HNU164" s="80"/>
      <c r="HNV164" s="80"/>
      <c r="HNW164" s="80"/>
      <c r="HNX164" s="80"/>
      <c r="HNY164" s="80"/>
      <c r="HNZ164" s="80"/>
      <c r="HOA164" s="80"/>
      <c r="HOB164" s="80"/>
      <c r="HOC164" s="80"/>
      <c r="HOD164" s="80"/>
      <c r="HOE164" s="80"/>
      <c r="HOF164" s="80"/>
      <c r="HOG164" s="80"/>
      <c r="HOH164" s="80"/>
      <c r="HOI164" s="80"/>
      <c r="HOJ164" s="80"/>
      <c r="HOK164" s="80"/>
      <c r="HOL164" s="80"/>
      <c r="HOM164" s="80"/>
      <c r="HON164" s="80"/>
      <c r="HOO164" s="80"/>
      <c r="HOP164" s="80"/>
      <c r="HOQ164" s="80"/>
      <c r="HOR164" s="80"/>
      <c r="HOS164" s="80"/>
      <c r="HOT164" s="80"/>
      <c r="HOU164" s="80"/>
      <c r="HOV164" s="80"/>
      <c r="HOW164" s="80"/>
      <c r="HOX164" s="80"/>
      <c r="HOY164" s="80"/>
      <c r="HOZ164" s="80"/>
      <c r="HPA164" s="80"/>
      <c r="HPB164" s="80"/>
      <c r="HPC164" s="80"/>
      <c r="HPD164" s="80"/>
      <c r="HPE164" s="80"/>
      <c r="HPF164" s="80"/>
      <c r="HPG164" s="80"/>
      <c r="HPH164" s="80"/>
      <c r="HPI164" s="80"/>
      <c r="HPJ164" s="80"/>
      <c r="HPK164" s="80"/>
      <c r="HPL164" s="80"/>
      <c r="HPM164" s="80"/>
      <c r="HPN164" s="80"/>
      <c r="HPO164" s="80"/>
      <c r="HPP164" s="80"/>
      <c r="HPQ164" s="80"/>
      <c r="HPR164" s="80"/>
      <c r="HPS164" s="80"/>
      <c r="HPT164" s="80"/>
      <c r="HPU164" s="80"/>
      <c r="HPV164" s="80"/>
      <c r="HPW164" s="80"/>
      <c r="HPX164" s="80"/>
      <c r="HPY164" s="80"/>
      <c r="HPZ164" s="80"/>
      <c r="HQA164" s="80"/>
      <c r="HQB164" s="80"/>
      <c r="HQC164" s="80"/>
      <c r="HQD164" s="80"/>
      <c r="HQE164" s="80"/>
      <c r="HQF164" s="80"/>
      <c r="HQG164" s="80"/>
      <c r="HQH164" s="80"/>
      <c r="HQI164" s="80"/>
      <c r="HQJ164" s="80"/>
      <c r="HQK164" s="80"/>
      <c r="HQL164" s="80"/>
      <c r="HQM164" s="80"/>
      <c r="HQN164" s="80"/>
      <c r="HQO164" s="80"/>
      <c r="HQP164" s="80"/>
      <c r="HQQ164" s="80"/>
      <c r="HQR164" s="80"/>
      <c r="HQS164" s="80"/>
      <c r="HQT164" s="80"/>
      <c r="HQU164" s="80"/>
      <c r="HQV164" s="80"/>
      <c r="HQW164" s="80"/>
      <c r="HQX164" s="80"/>
      <c r="HQY164" s="80"/>
      <c r="HQZ164" s="80"/>
      <c r="HRA164" s="80"/>
      <c r="HRB164" s="80"/>
      <c r="HRC164" s="80"/>
      <c r="HRD164" s="80"/>
      <c r="HRE164" s="80"/>
      <c r="HRF164" s="80"/>
      <c r="HRG164" s="80"/>
      <c r="HRH164" s="80"/>
      <c r="HRI164" s="80"/>
      <c r="HRJ164" s="80"/>
      <c r="HRK164" s="80"/>
      <c r="HRL164" s="80"/>
      <c r="HRM164" s="80"/>
      <c r="HRN164" s="80"/>
      <c r="HRO164" s="80"/>
      <c r="HRP164" s="80"/>
      <c r="HRQ164" s="80"/>
      <c r="HRR164" s="80"/>
      <c r="HRS164" s="80"/>
      <c r="HRT164" s="80"/>
      <c r="HRU164" s="80"/>
      <c r="HRV164" s="80"/>
      <c r="HRW164" s="80"/>
      <c r="HRX164" s="80"/>
      <c r="HRY164" s="80"/>
      <c r="HRZ164" s="80"/>
      <c r="HSA164" s="80"/>
      <c r="HSB164" s="80"/>
      <c r="HSC164" s="80"/>
      <c r="HSD164" s="80"/>
      <c r="HSE164" s="80"/>
      <c r="HSF164" s="80"/>
      <c r="HSG164" s="80"/>
      <c r="HSH164" s="80"/>
      <c r="HSI164" s="80"/>
      <c r="HSJ164" s="80"/>
      <c r="HSK164" s="80"/>
      <c r="HSL164" s="80"/>
      <c r="HSM164" s="80"/>
      <c r="HSN164" s="80"/>
      <c r="HSO164" s="80"/>
      <c r="HSP164" s="80"/>
      <c r="HSQ164" s="80"/>
      <c r="HSR164" s="80"/>
      <c r="HSS164" s="80"/>
      <c r="HST164" s="80"/>
      <c r="HSU164" s="80"/>
      <c r="HSV164" s="80"/>
      <c r="HSW164" s="80"/>
      <c r="HSX164" s="80"/>
      <c r="HSY164" s="80"/>
      <c r="HSZ164" s="80"/>
      <c r="HTA164" s="80"/>
      <c r="HTB164" s="80"/>
      <c r="HTC164" s="80"/>
      <c r="HTD164" s="80"/>
      <c r="HTE164" s="80"/>
      <c r="HTF164" s="80"/>
      <c r="HTG164" s="80"/>
      <c r="HTH164" s="80"/>
      <c r="HTI164" s="80"/>
      <c r="HTJ164" s="80"/>
      <c r="HTK164" s="80"/>
      <c r="HTL164" s="80"/>
      <c r="HTM164" s="80"/>
      <c r="HTN164" s="80"/>
      <c r="HTO164" s="80"/>
      <c r="HTP164" s="80"/>
      <c r="HTQ164" s="80"/>
      <c r="HTR164" s="80"/>
      <c r="HTS164" s="80"/>
      <c r="HTT164" s="80"/>
      <c r="HTU164" s="80"/>
      <c r="HTV164" s="80"/>
      <c r="HTW164" s="80"/>
      <c r="HTX164" s="80"/>
      <c r="HTY164" s="80"/>
      <c r="HTZ164" s="80"/>
      <c r="HUA164" s="80"/>
      <c r="HUB164" s="80"/>
      <c r="HUC164" s="80"/>
      <c r="HUD164" s="80"/>
      <c r="HUE164" s="80"/>
      <c r="HUF164" s="80"/>
      <c r="HUG164" s="80"/>
      <c r="HUH164" s="80"/>
      <c r="HUI164" s="80"/>
      <c r="HUJ164" s="80"/>
      <c r="HUK164" s="80"/>
      <c r="HUL164" s="80"/>
      <c r="HUM164" s="80"/>
      <c r="HUN164" s="80"/>
      <c r="HUO164" s="80"/>
      <c r="HUP164" s="80"/>
      <c r="HUQ164" s="80"/>
      <c r="HUR164" s="80"/>
      <c r="HUS164" s="80"/>
      <c r="HUT164" s="80"/>
      <c r="HUU164" s="80"/>
      <c r="HUV164" s="80"/>
      <c r="HUW164" s="80"/>
      <c r="HUX164" s="80"/>
      <c r="HUY164" s="80"/>
      <c r="HUZ164" s="80"/>
      <c r="HVA164" s="80"/>
      <c r="HVB164" s="80"/>
      <c r="HVC164" s="80"/>
      <c r="HVD164" s="80"/>
      <c r="HVE164" s="80"/>
      <c r="HVF164" s="80"/>
      <c r="HVG164" s="80"/>
      <c r="HVH164" s="80"/>
      <c r="HVI164" s="80"/>
      <c r="HVJ164" s="80"/>
      <c r="HVK164" s="80"/>
      <c r="HVL164" s="80"/>
      <c r="HVM164" s="80"/>
      <c r="HVN164" s="80"/>
      <c r="HVO164" s="80"/>
      <c r="HVP164" s="80"/>
      <c r="HVQ164" s="80"/>
      <c r="HVR164" s="80"/>
      <c r="HVS164" s="80"/>
      <c r="HVT164" s="80"/>
      <c r="HVU164" s="80"/>
      <c r="HVV164" s="80"/>
      <c r="HVW164" s="80"/>
      <c r="HVX164" s="80"/>
      <c r="HVY164" s="80"/>
      <c r="HVZ164" s="80"/>
      <c r="HWA164" s="80"/>
      <c r="HWB164" s="80"/>
      <c r="HWC164" s="80"/>
      <c r="HWD164" s="80"/>
      <c r="HWE164" s="80"/>
      <c r="HWF164" s="80"/>
      <c r="HWG164" s="80"/>
      <c r="HWH164" s="80"/>
      <c r="HWI164" s="80"/>
      <c r="HWJ164" s="80"/>
      <c r="HWK164" s="80"/>
      <c r="HWL164" s="80"/>
      <c r="HWM164" s="80"/>
      <c r="HWN164" s="80"/>
      <c r="HWO164" s="80"/>
      <c r="HWP164" s="80"/>
      <c r="HWQ164" s="80"/>
      <c r="HWR164" s="80"/>
      <c r="HWS164" s="80"/>
      <c r="HWT164" s="80"/>
      <c r="HWU164" s="80"/>
      <c r="HWV164" s="80"/>
      <c r="HWW164" s="80"/>
      <c r="HWX164" s="80"/>
      <c r="HWY164" s="80"/>
      <c r="HWZ164" s="80"/>
      <c r="HXA164" s="80"/>
      <c r="HXB164" s="80"/>
      <c r="HXC164" s="80"/>
      <c r="HXD164" s="80"/>
      <c r="HXE164" s="80"/>
      <c r="HXF164" s="80"/>
      <c r="HXG164" s="80"/>
      <c r="HXH164" s="80"/>
      <c r="HXI164" s="80"/>
      <c r="HXJ164" s="80"/>
      <c r="HXK164" s="80"/>
      <c r="HXL164" s="80"/>
      <c r="HXM164" s="80"/>
      <c r="HXN164" s="80"/>
      <c r="HXO164" s="80"/>
      <c r="HXP164" s="80"/>
      <c r="HXQ164" s="80"/>
      <c r="HXR164" s="80"/>
      <c r="HXS164" s="80"/>
      <c r="HXT164" s="80"/>
      <c r="HXU164" s="80"/>
      <c r="HXV164" s="80"/>
      <c r="HXW164" s="80"/>
      <c r="HXX164" s="80"/>
      <c r="HXY164" s="80"/>
      <c r="HXZ164" s="80"/>
      <c r="HYA164" s="80"/>
      <c r="HYB164" s="80"/>
      <c r="HYC164" s="80"/>
      <c r="HYD164" s="80"/>
      <c r="HYE164" s="80"/>
      <c r="HYF164" s="80"/>
      <c r="HYG164" s="80"/>
      <c r="HYH164" s="80"/>
      <c r="HYI164" s="80"/>
      <c r="HYJ164" s="80"/>
      <c r="HYK164" s="80"/>
      <c r="HYL164" s="80"/>
      <c r="HYM164" s="80"/>
      <c r="HYN164" s="80"/>
      <c r="HYO164" s="80"/>
      <c r="HYP164" s="80"/>
      <c r="HYQ164" s="80"/>
      <c r="HYR164" s="80"/>
      <c r="HYS164" s="80"/>
      <c r="HYT164" s="80"/>
      <c r="HYU164" s="80"/>
      <c r="HYV164" s="80"/>
      <c r="HYW164" s="80"/>
      <c r="HYX164" s="80"/>
      <c r="HYY164" s="80"/>
      <c r="HYZ164" s="80"/>
      <c r="HZA164" s="80"/>
      <c r="HZB164" s="80"/>
      <c r="HZC164" s="80"/>
      <c r="HZD164" s="80"/>
      <c r="HZE164" s="80"/>
      <c r="HZF164" s="80"/>
      <c r="HZG164" s="80"/>
      <c r="HZH164" s="80"/>
      <c r="HZI164" s="80"/>
      <c r="HZJ164" s="80"/>
      <c r="HZK164" s="80"/>
      <c r="HZL164" s="80"/>
      <c r="HZM164" s="80"/>
      <c r="HZN164" s="80"/>
      <c r="HZO164" s="80"/>
      <c r="HZP164" s="80"/>
      <c r="HZQ164" s="80"/>
      <c r="HZR164" s="80"/>
      <c r="HZS164" s="80"/>
      <c r="HZT164" s="80"/>
      <c r="HZU164" s="80"/>
      <c r="HZV164" s="80"/>
      <c r="HZW164" s="80"/>
      <c r="HZX164" s="80"/>
      <c r="HZY164" s="80"/>
      <c r="HZZ164" s="80"/>
      <c r="IAA164" s="80"/>
      <c r="IAB164" s="80"/>
      <c r="IAC164" s="80"/>
      <c r="IAD164" s="80"/>
      <c r="IAE164" s="80"/>
      <c r="IAF164" s="80"/>
      <c r="IAG164" s="80"/>
      <c r="IAH164" s="80"/>
      <c r="IAI164" s="80"/>
      <c r="IAJ164" s="80"/>
      <c r="IAK164" s="80"/>
      <c r="IAL164" s="80"/>
      <c r="IAM164" s="80"/>
      <c r="IAN164" s="80"/>
      <c r="IAO164" s="80"/>
      <c r="IAP164" s="80"/>
      <c r="IAQ164" s="80"/>
      <c r="IAR164" s="80"/>
      <c r="IAS164" s="80"/>
      <c r="IAT164" s="80"/>
      <c r="IAU164" s="80"/>
      <c r="IAV164" s="80"/>
      <c r="IAW164" s="80"/>
      <c r="IAX164" s="80"/>
      <c r="IAY164" s="80"/>
      <c r="IAZ164" s="80"/>
      <c r="IBA164" s="80"/>
      <c r="IBB164" s="80"/>
      <c r="IBC164" s="80"/>
      <c r="IBD164" s="80"/>
      <c r="IBE164" s="80"/>
      <c r="IBF164" s="80"/>
      <c r="IBG164" s="80"/>
      <c r="IBH164" s="80"/>
      <c r="IBI164" s="80"/>
      <c r="IBJ164" s="80"/>
      <c r="IBK164" s="80"/>
      <c r="IBL164" s="80"/>
      <c r="IBM164" s="80"/>
      <c r="IBN164" s="80"/>
      <c r="IBO164" s="80"/>
      <c r="IBP164" s="80"/>
      <c r="IBQ164" s="80"/>
      <c r="IBR164" s="80"/>
      <c r="IBS164" s="80"/>
      <c r="IBT164" s="80"/>
      <c r="IBU164" s="80"/>
      <c r="IBV164" s="80"/>
      <c r="IBW164" s="80"/>
      <c r="IBX164" s="80"/>
      <c r="IBY164" s="80"/>
      <c r="IBZ164" s="80"/>
      <c r="ICA164" s="80"/>
      <c r="ICB164" s="80"/>
      <c r="ICC164" s="80"/>
      <c r="ICD164" s="80"/>
      <c r="ICE164" s="80"/>
      <c r="ICF164" s="80"/>
      <c r="ICG164" s="80"/>
      <c r="ICH164" s="80"/>
      <c r="ICI164" s="80"/>
      <c r="ICJ164" s="80"/>
      <c r="ICK164" s="80"/>
      <c r="ICL164" s="80"/>
      <c r="ICM164" s="80"/>
      <c r="ICN164" s="80"/>
      <c r="ICO164" s="80"/>
      <c r="ICP164" s="80"/>
      <c r="ICQ164" s="80"/>
      <c r="ICR164" s="80"/>
      <c r="ICS164" s="80"/>
      <c r="ICT164" s="80"/>
      <c r="ICU164" s="80"/>
      <c r="ICV164" s="80"/>
      <c r="ICW164" s="80"/>
      <c r="ICX164" s="80"/>
      <c r="ICY164" s="80"/>
      <c r="ICZ164" s="80"/>
      <c r="IDA164" s="80"/>
      <c r="IDB164" s="80"/>
      <c r="IDC164" s="80"/>
      <c r="IDD164" s="80"/>
      <c r="IDE164" s="80"/>
      <c r="IDF164" s="80"/>
      <c r="IDG164" s="80"/>
      <c r="IDH164" s="80"/>
      <c r="IDI164" s="80"/>
      <c r="IDJ164" s="80"/>
      <c r="IDK164" s="80"/>
      <c r="IDL164" s="80"/>
      <c r="IDM164" s="80"/>
      <c r="IDN164" s="80"/>
      <c r="IDO164" s="80"/>
      <c r="IDP164" s="80"/>
      <c r="IDQ164" s="80"/>
      <c r="IDR164" s="80"/>
      <c r="IDS164" s="80"/>
      <c r="IDT164" s="80"/>
      <c r="IDU164" s="80"/>
      <c r="IDV164" s="80"/>
      <c r="IDW164" s="80"/>
      <c r="IDX164" s="80"/>
      <c r="IDY164" s="80"/>
      <c r="IDZ164" s="80"/>
      <c r="IEA164" s="80"/>
      <c r="IEB164" s="80"/>
      <c r="IEC164" s="80"/>
      <c r="IED164" s="80"/>
      <c r="IEE164" s="80"/>
      <c r="IEF164" s="80"/>
      <c r="IEG164" s="80"/>
      <c r="IEH164" s="80"/>
      <c r="IEI164" s="80"/>
      <c r="IEJ164" s="80"/>
      <c r="IEK164" s="80"/>
      <c r="IEL164" s="80"/>
      <c r="IEM164" s="80"/>
      <c r="IEN164" s="80"/>
      <c r="IEO164" s="80"/>
      <c r="IEP164" s="80"/>
      <c r="IEQ164" s="80"/>
      <c r="IER164" s="80"/>
      <c r="IES164" s="80"/>
      <c r="IET164" s="80"/>
      <c r="IEU164" s="80"/>
      <c r="IEV164" s="80"/>
      <c r="IEW164" s="80"/>
      <c r="IEX164" s="80"/>
      <c r="IEY164" s="80"/>
      <c r="IEZ164" s="80"/>
      <c r="IFA164" s="80"/>
      <c r="IFB164" s="80"/>
      <c r="IFC164" s="80"/>
      <c r="IFD164" s="80"/>
      <c r="IFE164" s="80"/>
      <c r="IFF164" s="80"/>
      <c r="IFG164" s="80"/>
      <c r="IFH164" s="80"/>
      <c r="IFI164" s="80"/>
      <c r="IFJ164" s="80"/>
      <c r="IFK164" s="80"/>
      <c r="IFL164" s="80"/>
      <c r="IFM164" s="80"/>
      <c r="IFN164" s="80"/>
      <c r="IFO164" s="80"/>
      <c r="IFP164" s="80"/>
      <c r="IFQ164" s="80"/>
      <c r="IFR164" s="80"/>
      <c r="IFS164" s="80"/>
      <c r="IFT164" s="80"/>
      <c r="IFU164" s="80"/>
      <c r="IFV164" s="80"/>
      <c r="IFW164" s="80"/>
      <c r="IFX164" s="80"/>
      <c r="IFY164" s="80"/>
      <c r="IFZ164" s="80"/>
      <c r="IGA164" s="80"/>
      <c r="IGB164" s="80"/>
      <c r="IGC164" s="80"/>
      <c r="IGD164" s="80"/>
      <c r="IGE164" s="80"/>
      <c r="IGF164" s="80"/>
      <c r="IGG164" s="80"/>
      <c r="IGH164" s="80"/>
      <c r="IGI164" s="80"/>
      <c r="IGJ164" s="80"/>
      <c r="IGK164" s="80"/>
      <c r="IGL164" s="80"/>
      <c r="IGM164" s="80"/>
      <c r="IGN164" s="80"/>
      <c r="IGO164" s="80"/>
      <c r="IGP164" s="80"/>
      <c r="IGQ164" s="80"/>
      <c r="IGR164" s="80"/>
      <c r="IGS164" s="80"/>
      <c r="IGT164" s="80"/>
      <c r="IGU164" s="80"/>
      <c r="IGV164" s="80"/>
      <c r="IGW164" s="80"/>
      <c r="IGX164" s="80"/>
      <c r="IGY164" s="80"/>
      <c r="IGZ164" s="80"/>
      <c r="IHA164" s="80"/>
      <c r="IHB164" s="80"/>
      <c r="IHC164" s="80"/>
      <c r="IHD164" s="80"/>
      <c r="IHE164" s="80"/>
      <c r="IHF164" s="80"/>
      <c r="IHG164" s="80"/>
      <c r="IHH164" s="80"/>
      <c r="IHI164" s="80"/>
      <c r="IHJ164" s="80"/>
      <c r="IHK164" s="80"/>
      <c r="IHL164" s="80"/>
      <c r="IHM164" s="80"/>
      <c r="IHN164" s="80"/>
      <c r="IHO164" s="80"/>
      <c r="IHP164" s="80"/>
      <c r="IHQ164" s="80"/>
      <c r="IHR164" s="80"/>
      <c r="IHS164" s="80"/>
      <c r="IHT164" s="80"/>
      <c r="IHU164" s="80"/>
      <c r="IHV164" s="80"/>
      <c r="IHW164" s="80"/>
      <c r="IHX164" s="80"/>
      <c r="IHY164" s="80"/>
      <c r="IHZ164" s="80"/>
      <c r="IIA164" s="80"/>
      <c r="IIB164" s="80"/>
      <c r="IIC164" s="80"/>
      <c r="IID164" s="80"/>
      <c r="IIE164" s="80"/>
      <c r="IIF164" s="80"/>
      <c r="IIG164" s="80"/>
      <c r="IIH164" s="80"/>
      <c r="III164" s="80"/>
      <c r="IIJ164" s="80"/>
      <c r="IIK164" s="80"/>
      <c r="IIL164" s="80"/>
      <c r="IIM164" s="80"/>
      <c r="IIN164" s="80"/>
      <c r="IIO164" s="80"/>
      <c r="IIP164" s="80"/>
      <c r="IIQ164" s="80"/>
      <c r="IIR164" s="80"/>
      <c r="IIS164" s="80"/>
      <c r="IIT164" s="80"/>
      <c r="IIU164" s="80"/>
      <c r="IIV164" s="80"/>
      <c r="IIW164" s="80"/>
      <c r="IIX164" s="80"/>
      <c r="IIY164" s="80"/>
      <c r="IIZ164" s="80"/>
      <c r="IJA164" s="80"/>
      <c r="IJB164" s="80"/>
      <c r="IJC164" s="80"/>
      <c r="IJD164" s="80"/>
      <c r="IJE164" s="80"/>
      <c r="IJF164" s="80"/>
      <c r="IJG164" s="80"/>
      <c r="IJH164" s="80"/>
      <c r="IJI164" s="80"/>
      <c r="IJJ164" s="80"/>
      <c r="IJK164" s="80"/>
      <c r="IJL164" s="80"/>
      <c r="IJM164" s="80"/>
      <c r="IJN164" s="80"/>
      <c r="IJO164" s="80"/>
      <c r="IJP164" s="80"/>
      <c r="IJQ164" s="80"/>
      <c r="IJR164" s="80"/>
      <c r="IJS164" s="80"/>
      <c r="IJT164" s="80"/>
      <c r="IJU164" s="80"/>
      <c r="IJV164" s="80"/>
      <c r="IJW164" s="80"/>
      <c r="IJX164" s="80"/>
      <c r="IJY164" s="80"/>
      <c r="IJZ164" s="80"/>
      <c r="IKA164" s="80"/>
      <c r="IKB164" s="80"/>
      <c r="IKC164" s="80"/>
      <c r="IKD164" s="80"/>
      <c r="IKE164" s="80"/>
      <c r="IKF164" s="80"/>
      <c r="IKG164" s="80"/>
      <c r="IKH164" s="80"/>
      <c r="IKI164" s="80"/>
      <c r="IKJ164" s="80"/>
      <c r="IKK164" s="80"/>
      <c r="IKL164" s="80"/>
      <c r="IKM164" s="80"/>
      <c r="IKN164" s="80"/>
      <c r="IKO164" s="80"/>
      <c r="IKP164" s="80"/>
      <c r="IKQ164" s="80"/>
      <c r="IKR164" s="80"/>
      <c r="IKS164" s="80"/>
      <c r="IKT164" s="80"/>
      <c r="IKU164" s="80"/>
      <c r="IKV164" s="80"/>
      <c r="IKW164" s="80"/>
      <c r="IKX164" s="80"/>
      <c r="IKY164" s="80"/>
      <c r="IKZ164" s="80"/>
      <c r="ILA164" s="80"/>
      <c r="ILB164" s="80"/>
      <c r="ILC164" s="80"/>
      <c r="ILD164" s="80"/>
      <c r="ILE164" s="80"/>
      <c r="ILF164" s="80"/>
      <c r="ILG164" s="80"/>
      <c r="ILH164" s="80"/>
      <c r="ILI164" s="80"/>
      <c r="ILJ164" s="80"/>
      <c r="ILK164" s="80"/>
      <c r="ILL164" s="80"/>
      <c r="ILM164" s="80"/>
      <c r="ILN164" s="80"/>
      <c r="ILO164" s="80"/>
      <c r="ILP164" s="80"/>
      <c r="ILQ164" s="80"/>
      <c r="ILR164" s="80"/>
      <c r="ILS164" s="80"/>
      <c r="ILT164" s="80"/>
      <c r="ILU164" s="80"/>
      <c r="ILV164" s="80"/>
      <c r="ILW164" s="80"/>
      <c r="ILX164" s="80"/>
      <c r="ILY164" s="80"/>
      <c r="ILZ164" s="80"/>
      <c r="IMA164" s="80"/>
      <c r="IMB164" s="80"/>
      <c r="IMC164" s="80"/>
      <c r="IMD164" s="80"/>
      <c r="IME164" s="80"/>
      <c r="IMF164" s="80"/>
      <c r="IMG164" s="80"/>
      <c r="IMH164" s="80"/>
      <c r="IMI164" s="80"/>
      <c r="IMJ164" s="80"/>
      <c r="IMK164" s="80"/>
      <c r="IML164" s="80"/>
      <c r="IMM164" s="80"/>
      <c r="IMN164" s="80"/>
      <c r="IMO164" s="80"/>
      <c r="IMP164" s="80"/>
      <c r="IMQ164" s="80"/>
      <c r="IMR164" s="80"/>
      <c r="IMS164" s="80"/>
      <c r="IMT164" s="80"/>
      <c r="IMU164" s="80"/>
      <c r="IMV164" s="80"/>
      <c r="IMW164" s="80"/>
      <c r="IMX164" s="80"/>
      <c r="IMY164" s="80"/>
      <c r="IMZ164" s="80"/>
      <c r="INA164" s="80"/>
      <c r="INB164" s="80"/>
      <c r="INC164" s="80"/>
      <c r="IND164" s="80"/>
      <c r="INE164" s="80"/>
      <c r="INF164" s="80"/>
      <c r="ING164" s="80"/>
      <c r="INH164" s="80"/>
      <c r="INI164" s="80"/>
      <c r="INJ164" s="80"/>
      <c r="INK164" s="80"/>
      <c r="INL164" s="80"/>
      <c r="INM164" s="80"/>
      <c r="INN164" s="80"/>
      <c r="INO164" s="80"/>
      <c r="INP164" s="80"/>
      <c r="INQ164" s="80"/>
      <c r="INR164" s="80"/>
      <c r="INS164" s="80"/>
      <c r="INT164" s="80"/>
      <c r="INU164" s="80"/>
      <c r="INV164" s="80"/>
      <c r="INW164" s="80"/>
      <c r="INX164" s="80"/>
      <c r="INY164" s="80"/>
      <c r="INZ164" s="80"/>
      <c r="IOA164" s="80"/>
      <c r="IOB164" s="80"/>
      <c r="IOC164" s="80"/>
      <c r="IOD164" s="80"/>
      <c r="IOE164" s="80"/>
      <c r="IOF164" s="80"/>
      <c r="IOG164" s="80"/>
      <c r="IOH164" s="80"/>
      <c r="IOI164" s="80"/>
      <c r="IOJ164" s="80"/>
      <c r="IOK164" s="80"/>
      <c r="IOL164" s="80"/>
      <c r="IOM164" s="80"/>
      <c r="ION164" s="80"/>
      <c r="IOO164" s="80"/>
      <c r="IOP164" s="80"/>
      <c r="IOQ164" s="80"/>
      <c r="IOR164" s="80"/>
      <c r="IOS164" s="80"/>
      <c r="IOT164" s="80"/>
      <c r="IOU164" s="80"/>
      <c r="IOV164" s="80"/>
      <c r="IOW164" s="80"/>
      <c r="IOX164" s="80"/>
      <c r="IOY164" s="80"/>
      <c r="IOZ164" s="80"/>
      <c r="IPA164" s="80"/>
      <c r="IPB164" s="80"/>
      <c r="IPC164" s="80"/>
      <c r="IPD164" s="80"/>
      <c r="IPE164" s="80"/>
      <c r="IPF164" s="80"/>
      <c r="IPG164" s="80"/>
      <c r="IPH164" s="80"/>
      <c r="IPI164" s="80"/>
      <c r="IPJ164" s="80"/>
      <c r="IPK164" s="80"/>
      <c r="IPL164" s="80"/>
      <c r="IPM164" s="80"/>
      <c r="IPN164" s="80"/>
      <c r="IPO164" s="80"/>
      <c r="IPP164" s="80"/>
      <c r="IPQ164" s="80"/>
      <c r="IPR164" s="80"/>
      <c r="IPS164" s="80"/>
      <c r="IPT164" s="80"/>
      <c r="IPU164" s="80"/>
      <c r="IPV164" s="80"/>
      <c r="IPW164" s="80"/>
      <c r="IPX164" s="80"/>
      <c r="IPY164" s="80"/>
      <c r="IPZ164" s="80"/>
      <c r="IQA164" s="80"/>
      <c r="IQB164" s="80"/>
      <c r="IQC164" s="80"/>
      <c r="IQD164" s="80"/>
      <c r="IQE164" s="80"/>
      <c r="IQF164" s="80"/>
      <c r="IQG164" s="80"/>
      <c r="IQH164" s="80"/>
      <c r="IQI164" s="80"/>
      <c r="IQJ164" s="80"/>
      <c r="IQK164" s="80"/>
      <c r="IQL164" s="80"/>
      <c r="IQM164" s="80"/>
      <c r="IQN164" s="80"/>
      <c r="IQO164" s="80"/>
      <c r="IQP164" s="80"/>
      <c r="IQQ164" s="80"/>
      <c r="IQR164" s="80"/>
      <c r="IQS164" s="80"/>
      <c r="IQT164" s="80"/>
      <c r="IQU164" s="80"/>
      <c r="IQV164" s="80"/>
      <c r="IQW164" s="80"/>
      <c r="IQX164" s="80"/>
      <c r="IQY164" s="80"/>
      <c r="IQZ164" s="80"/>
      <c r="IRA164" s="80"/>
      <c r="IRB164" s="80"/>
      <c r="IRC164" s="80"/>
      <c r="IRD164" s="80"/>
      <c r="IRE164" s="80"/>
      <c r="IRF164" s="80"/>
      <c r="IRG164" s="80"/>
      <c r="IRH164" s="80"/>
      <c r="IRI164" s="80"/>
      <c r="IRJ164" s="80"/>
      <c r="IRK164" s="80"/>
      <c r="IRL164" s="80"/>
      <c r="IRM164" s="80"/>
      <c r="IRN164" s="80"/>
      <c r="IRO164" s="80"/>
      <c r="IRP164" s="80"/>
      <c r="IRQ164" s="80"/>
      <c r="IRR164" s="80"/>
      <c r="IRS164" s="80"/>
      <c r="IRT164" s="80"/>
      <c r="IRU164" s="80"/>
      <c r="IRV164" s="80"/>
      <c r="IRW164" s="80"/>
      <c r="IRX164" s="80"/>
      <c r="IRY164" s="80"/>
      <c r="IRZ164" s="80"/>
      <c r="ISA164" s="80"/>
      <c r="ISB164" s="80"/>
      <c r="ISC164" s="80"/>
      <c r="ISD164" s="80"/>
      <c r="ISE164" s="80"/>
      <c r="ISF164" s="80"/>
      <c r="ISG164" s="80"/>
      <c r="ISH164" s="80"/>
      <c r="ISI164" s="80"/>
      <c r="ISJ164" s="80"/>
      <c r="ISK164" s="80"/>
      <c r="ISL164" s="80"/>
      <c r="ISM164" s="80"/>
      <c r="ISN164" s="80"/>
      <c r="ISO164" s="80"/>
      <c r="ISP164" s="80"/>
      <c r="ISQ164" s="80"/>
      <c r="ISR164" s="80"/>
      <c r="ISS164" s="80"/>
      <c r="IST164" s="80"/>
      <c r="ISU164" s="80"/>
      <c r="ISV164" s="80"/>
      <c r="ISW164" s="80"/>
      <c r="ISX164" s="80"/>
      <c r="ISY164" s="80"/>
      <c r="ISZ164" s="80"/>
      <c r="ITA164" s="80"/>
      <c r="ITB164" s="80"/>
      <c r="ITC164" s="80"/>
      <c r="ITD164" s="80"/>
      <c r="ITE164" s="80"/>
      <c r="ITF164" s="80"/>
      <c r="ITG164" s="80"/>
      <c r="ITH164" s="80"/>
      <c r="ITI164" s="80"/>
      <c r="ITJ164" s="80"/>
      <c r="ITK164" s="80"/>
      <c r="ITL164" s="80"/>
      <c r="ITM164" s="80"/>
      <c r="ITN164" s="80"/>
      <c r="ITO164" s="80"/>
      <c r="ITP164" s="80"/>
      <c r="ITQ164" s="80"/>
      <c r="ITR164" s="80"/>
      <c r="ITS164" s="80"/>
      <c r="ITT164" s="80"/>
      <c r="ITU164" s="80"/>
      <c r="ITV164" s="80"/>
      <c r="ITW164" s="80"/>
      <c r="ITX164" s="80"/>
      <c r="ITY164" s="80"/>
      <c r="ITZ164" s="80"/>
      <c r="IUA164" s="80"/>
      <c r="IUB164" s="80"/>
      <c r="IUC164" s="80"/>
      <c r="IUD164" s="80"/>
      <c r="IUE164" s="80"/>
      <c r="IUF164" s="80"/>
      <c r="IUG164" s="80"/>
      <c r="IUH164" s="80"/>
      <c r="IUI164" s="80"/>
      <c r="IUJ164" s="80"/>
      <c r="IUK164" s="80"/>
      <c r="IUL164" s="80"/>
      <c r="IUM164" s="80"/>
      <c r="IUN164" s="80"/>
      <c r="IUO164" s="80"/>
      <c r="IUP164" s="80"/>
      <c r="IUQ164" s="80"/>
      <c r="IUR164" s="80"/>
      <c r="IUS164" s="80"/>
      <c r="IUT164" s="80"/>
      <c r="IUU164" s="80"/>
      <c r="IUV164" s="80"/>
      <c r="IUW164" s="80"/>
      <c r="IUX164" s="80"/>
      <c r="IUY164" s="80"/>
      <c r="IUZ164" s="80"/>
      <c r="IVA164" s="80"/>
      <c r="IVB164" s="80"/>
      <c r="IVC164" s="80"/>
      <c r="IVD164" s="80"/>
      <c r="IVE164" s="80"/>
      <c r="IVF164" s="80"/>
      <c r="IVG164" s="80"/>
      <c r="IVH164" s="80"/>
      <c r="IVI164" s="80"/>
      <c r="IVJ164" s="80"/>
      <c r="IVK164" s="80"/>
      <c r="IVL164" s="80"/>
      <c r="IVM164" s="80"/>
      <c r="IVN164" s="80"/>
      <c r="IVO164" s="80"/>
      <c r="IVP164" s="80"/>
      <c r="IVQ164" s="80"/>
      <c r="IVR164" s="80"/>
      <c r="IVS164" s="80"/>
      <c r="IVT164" s="80"/>
      <c r="IVU164" s="80"/>
      <c r="IVV164" s="80"/>
      <c r="IVW164" s="80"/>
      <c r="IVX164" s="80"/>
      <c r="IVY164" s="80"/>
      <c r="IVZ164" s="80"/>
      <c r="IWA164" s="80"/>
      <c r="IWB164" s="80"/>
      <c r="IWC164" s="80"/>
      <c r="IWD164" s="80"/>
      <c r="IWE164" s="80"/>
      <c r="IWF164" s="80"/>
      <c r="IWG164" s="80"/>
      <c r="IWH164" s="80"/>
      <c r="IWI164" s="80"/>
      <c r="IWJ164" s="80"/>
      <c r="IWK164" s="80"/>
      <c r="IWL164" s="80"/>
      <c r="IWM164" s="80"/>
      <c r="IWN164" s="80"/>
      <c r="IWO164" s="80"/>
      <c r="IWP164" s="80"/>
      <c r="IWQ164" s="80"/>
      <c r="IWR164" s="80"/>
      <c r="IWS164" s="80"/>
      <c r="IWT164" s="80"/>
      <c r="IWU164" s="80"/>
      <c r="IWV164" s="80"/>
      <c r="IWW164" s="80"/>
      <c r="IWX164" s="80"/>
      <c r="IWY164" s="80"/>
      <c r="IWZ164" s="80"/>
      <c r="IXA164" s="80"/>
      <c r="IXB164" s="80"/>
      <c r="IXC164" s="80"/>
      <c r="IXD164" s="80"/>
      <c r="IXE164" s="80"/>
      <c r="IXF164" s="80"/>
      <c r="IXG164" s="80"/>
      <c r="IXH164" s="80"/>
      <c r="IXI164" s="80"/>
      <c r="IXJ164" s="80"/>
      <c r="IXK164" s="80"/>
      <c r="IXL164" s="80"/>
      <c r="IXM164" s="80"/>
      <c r="IXN164" s="80"/>
      <c r="IXO164" s="80"/>
      <c r="IXP164" s="80"/>
      <c r="IXQ164" s="80"/>
      <c r="IXR164" s="80"/>
      <c r="IXS164" s="80"/>
      <c r="IXT164" s="80"/>
      <c r="IXU164" s="80"/>
      <c r="IXV164" s="80"/>
      <c r="IXW164" s="80"/>
      <c r="IXX164" s="80"/>
      <c r="IXY164" s="80"/>
      <c r="IXZ164" s="80"/>
      <c r="IYA164" s="80"/>
      <c r="IYB164" s="80"/>
      <c r="IYC164" s="80"/>
      <c r="IYD164" s="80"/>
      <c r="IYE164" s="80"/>
      <c r="IYF164" s="80"/>
      <c r="IYG164" s="80"/>
      <c r="IYH164" s="80"/>
      <c r="IYI164" s="80"/>
      <c r="IYJ164" s="80"/>
      <c r="IYK164" s="80"/>
      <c r="IYL164" s="80"/>
      <c r="IYM164" s="80"/>
      <c r="IYN164" s="80"/>
      <c r="IYO164" s="80"/>
      <c r="IYP164" s="80"/>
      <c r="IYQ164" s="80"/>
      <c r="IYR164" s="80"/>
      <c r="IYS164" s="80"/>
      <c r="IYT164" s="80"/>
      <c r="IYU164" s="80"/>
      <c r="IYV164" s="80"/>
      <c r="IYW164" s="80"/>
      <c r="IYX164" s="80"/>
      <c r="IYY164" s="80"/>
      <c r="IYZ164" s="80"/>
      <c r="IZA164" s="80"/>
      <c r="IZB164" s="80"/>
      <c r="IZC164" s="80"/>
      <c r="IZD164" s="80"/>
      <c r="IZE164" s="80"/>
      <c r="IZF164" s="80"/>
      <c r="IZG164" s="80"/>
      <c r="IZH164" s="80"/>
      <c r="IZI164" s="80"/>
      <c r="IZJ164" s="80"/>
      <c r="IZK164" s="80"/>
      <c r="IZL164" s="80"/>
      <c r="IZM164" s="80"/>
      <c r="IZN164" s="80"/>
      <c r="IZO164" s="80"/>
      <c r="IZP164" s="80"/>
      <c r="IZQ164" s="80"/>
      <c r="IZR164" s="80"/>
      <c r="IZS164" s="80"/>
      <c r="IZT164" s="80"/>
      <c r="IZU164" s="80"/>
      <c r="IZV164" s="80"/>
      <c r="IZW164" s="80"/>
      <c r="IZX164" s="80"/>
      <c r="IZY164" s="80"/>
      <c r="IZZ164" s="80"/>
      <c r="JAA164" s="80"/>
      <c r="JAB164" s="80"/>
      <c r="JAC164" s="80"/>
      <c r="JAD164" s="80"/>
      <c r="JAE164" s="80"/>
      <c r="JAF164" s="80"/>
      <c r="JAG164" s="80"/>
      <c r="JAH164" s="80"/>
      <c r="JAI164" s="80"/>
      <c r="JAJ164" s="80"/>
      <c r="JAK164" s="80"/>
      <c r="JAL164" s="80"/>
      <c r="JAM164" s="80"/>
      <c r="JAN164" s="80"/>
      <c r="JAO164" s="80"/>
      <c r="JAP164" s="80"/>
      <c r="JAQ164" s="80"/>
      <c r="JAR164" s="80"/>
      <c r="JAS164" s="80"/>
      <c r="JAT164" s="80"/>
      <c r="JAU164" s="80"/>
      <c r="JAV164" s="80"/>
      <c r="JAW164" s="80"/>
      <c r="JAX164" s="80"/>
      <c r="JAY164" s="80"/>
      <c r="JAZ164" s="80"/>
      <c r="JBA164" s="80"/>
      <c r="JBB164" s="80"/>
      <c r="JBC164" s="80"/>
      <c r="JBD164" s="80"/>
      <c r="JBE164" s="80"/>
      <c r="JBF164" s="80"/>
      <c r="JBG164" s="80"/>
      <c r="JBH164" s="80"/>
      <c r="JBI164" s="80"/>
      <c r="JBJ164" s="80"/>
      <c r="JBK164" s="80"/>
      <c r="JBL164" s="80"/>
      <c r="JBM164" s="80"/>
      <c r="JBN164" s="80"/>
      <c r="JBO164" s="80"/>
      <c r="JBP164" s="80"/>
      <c r="JBQ164" s="80"/>
      <c r="JBR164" s="80"/>
      <c r="JBS164" s="80"/>
      <c r="JBT164" s="80"/>
      <c r="JBU164" s="80"/>
      <c r="JBV164" s="80"/>
      <c r="JBW164" s="80"/>
      <c r="JBX164" s="80"/>
      <c r="JBY164" s="80"/>
      <c r="JBZ164" s="80"/>
      <c r="JCA164" s="80"/>
      <c r="JCB164" s="80"/>
      <c r="JCC164" s="80"/>
      <c r="JCD164" s="80"/>
      <c r="JCE164" s="80"/>
      <c r="JCF164" s="80"/>
      <c r="JCG164" s="80"/>
      <c r="JCH164" s="80"/>
      <c r="JCI164" s="80"/>
      <c r="JCJ164" s="80"/>
      <c r="JCK164" s="80"/>
      <c r="JCL164" s="80"/>
      <c r="JCM164" s="80"/>
      <c r="JCN164" s="80"/>
      <c r="JCO164" s="80"/>
      <c r="JCP164" s="80"/>
      <c r="JCQ164" s="80"/>
      <c r="JCR164" s="80"/>
      <c r="JCS164" s="80"/>
      <c r="JCT164" s="80"/>
      <c r="JCU164" s="80"/>
      <c r="JCV164" s="80"/>
      <c r="JCW164" s="80"/>
      <c r="JCX164" s="80"/>
      <c r="JCY164" s="80"/>
      <c r="JCZ164" s="80"/>
      <c r="JDA164" s="80"/>
      <c r="JDB164" s="80"/>
      <c r="JDC164" s="80"/>
      <c r="JDD164" s="80"/>
      <c r="JDE164" s="80"/>
      <c r="JDF164" s="80"/>
      <c r="JDG164" s="80"/>
      <c r="JDH164" s="80"/>
      <c r="JDI164" s="80"/>
      <c r="JDJ164" s="80"/>
      <c r="JDK164" s="80"/>
      <c r="JDL164" s="80"/>
      <c r="JDM164" s="80"/>
      <c r="JDN164" s="80"/>
      <c r="JDO164" s="80"/>
      <c r="JDP164" s="80"/>
      <c r="JDQ164" s="80"/>
      <c r="JDR164" s="80"/>
      <c r="JDS164" s="80"/>
      <c r="JDT164" s="80"/>
      <c r="JDU164" s="80"/>
      <c r="JDV164" s="80"/>
      <c r="JDW164" s="80"/>
      <c r="JDX164" s="80"/>
      <c r="JDY164" s="80"/>
      <c r="JDZ164" s="80"/>
      <c r="JEA164" s="80"/>
      <c r="JEB164" s="80"/>
      <c r="JEC164" s="80"/>
      <c r="JED164" s="80"/>
      <c r="JEE164" s="80"/>
      <c r="JEF164" s="80"/>
      <c r="JEG164" s="80"/>
      <c r="JEH164" s="80"/>
      <c r="JEI164" s="80"/>
      <c r="JEJ164" s="80"/>
      <c r="JEK164" s="80"/>
      <c r="JEL164" s="80"/>
      <c r="JEM164" s="80"/>
      <c r="JEN164" s="80"/>
      <c r="JEO164" s="80"/>
      <c r="JEP164" s="80"/>
      <c r="JEQ164" s="80"/>
      <c r="JER164" s="80"/>
      <c r="JES164" s="80"/>
      <c r="JET164" s="80"/>
      <c r="JEU164" s="80"/>
      <c r="JEV164" s="80"/>
      <c r="JEW164" s="80"/>
      <c r="JEX164" s="80"/>
      <c r="JEY164" s="80"/>
      <c r="JEZ164" s="80"/>
      <c r="JFA164" s="80"/>
      <c r="JFB164" s="80"/>
      <c r="JFC164" s="80"/>
      <c r="JFD164" s="80"/>
      <c r="JFE164" s="80"/>
      <c r="JFF164" s="80"/>
      <c r="JFG164" s="80"/>
      <c r="JFH164" s="80"/>
      <c r="JFI164" s="80"/>
      <c r="JFJ164" s="80"/>
      <c r="JFK164" s="80"/>
      <c r="JFL164" s="80"/>
      <c r="JFM164" s="80"/>
      <c r="JFN164" s="80"/>
      <c r="JFO164" s="80"/>
      <c r="JFP164" s="80"/>
      <c r="JFQ164" s="80"/>
      <c r="JFR164" s="80"/>
      <c r="JFS164" s="80"/>
      <c r="JFT164" s="80"/>
      <c r="JFU164" s="80"/>
      <c r="JFV164" s="80"/>
      <c r="JFW164" s="80"/>
      <c r="JFX164" s="80"/>
      <c r="JFY164" s="80"/>
      <c r="JFZ164" s="80"/>
      <c r="JGA164" s="80"/>
      <c r="JGB164" s="80"/>
      <c r="JGC164" s="80"/>
      <c r="JGD164" s="80"/>
      <c r="JGE164" s="80"/>
      <c r="JGF164" s="80"/>
      <c r="JGG164" s="80"/>
      <c r="JGH164" s="80"/>
      <c r="JGI164" s="80"/>
      <c r="JGJ164" s="80"/>
      <c r="JGK164" s="80"/>
      <c r="JGL164" s="80"/>
      <c r="JGM164" s="80"/>
      <c r="JGN164" s="80"/>
      <c r="JGO164" s="80"/>
      <c r="JGP164" s="80"/>
      <c r="JGQ164" s="80"/>
      <c r="JGR164" s="80"/>
      <c r="JGS164" s="80"/>
      <c r="JGT164" s="80"/>
      <c r="JGU164" s="80"/>
      <c r="JGV164" s="80"/>
      <c r="JGW164" s="80"/>
      <c r="JGX164" s="80"/>
      <c r="JGY164" s="80"/>
      <c r="JGZ164" s="80"/>
      <c r="JHA164" s="80"/>
      <c r="JHB164" s="80"/>
      <c r="JHC164" s="80"/>
      <c r="JHD164" s="80"/>
      <c r="JHE164" s="80"/>
      <c r="JHF164" s="80"/>
      <c r="JHG164" s="80"/>
      <c r="JHH164" s="80"/>
      <c r="JHI164" s="80"/>
      <c r="JHJ164" s="80"/>
      <c r="JHK164" s="80"/>
      <c r="JHL164" s="80"/>
      <c r="JHM164" s="80"/>
      <c r="JHN164" s="80"/>
      <c r="JHO164" s="80"/>
      <c r="JHP164" s="80"/>
      <c r="JHQ164" s="80"/>
      <c r="JHR164" s="80"/>
      <c r="JHS164" s="80"/>
      <c r="JHT164" s="80"/>
      <c r="JHU164" s="80"/>
      <c r="JHV164" s="80"/>
      <c r="JHW164" s="80"/>
      <c r="JHX164" s="80"/>
      <c r="JHY164" s="80"/>
      <c r="JHZ164" s="80"/>
      <c r="JIA164" s="80"/>
      <c r="JIB164" s="80"/>
      <c r="JIC164" s="80"/>
      <c r="JID164" s="80"/>
      <c r="JIE164" s="80"/>
      <c r="JIF164" s="80"/>
      <c r="JIG164" s="80"/>
      <c r="JIH164" s="80"/>
      <c r="JII164" s="80"/>
      <c r="JIJ164" s="80"/>
      <c r="JIK164" s="80"/>
      <c r="JIL164" s="80"/>
      <c r="JIM164" s="80"/>
      <c r="JIN164" s="80"/>
      <c r="JIO164" s="80"/>
      <c r="JIP164" s="80"/>
      <c r="JIQ164" s="80"/>
      <c r="JIR164" s="80"/>
      <c r="JIS164" s="80"/>
      <c r="JIT164" s="80"/>
      <c r="JIU164" s="80"/>
      <c r="JIV164" s="80"/>
      <c r="JIW164" s="80"/>
      <c r="JIX164" s="80"/>
      <c r="JIY164" s="80"/>
      <c r="JIZ164" s="80"/>
      <c r="JJA164" s="80"/>
      <c r="JJB164" s="80"/>
      <c r="JJC164" s="80"/>
      <c r="JJD164" s="80"/>
      <c r="JJE164" s="80"/>
      <c r="JJF164" s="80"/>
      <c r="JJG164" s="80"/>
      <c r="JJH164" s="80"/>
      <c r="JJI164" s="80"/>
      <c r="JJJ164" s="80"/>
      <c r="JJK164" s="80"/>
      <c r="JJL164" s="80"/>
      <c r="JJM164" s="80"/>
      <c r="JJN164" s="80"/>
      <c r="JJO164" s="80"/>
      <c r="JJP164" s="80"/>
      <c r="JJQ164" s="80"/>
      <c r="JJR164" s="80"/>
      <c r="JJS164" s="80"/>
      <c r="JJT164" s="80"/>
      <c r="JJU164" s="80"/>
      <c r="JJV164" s="80"/>
      <c r="JJW164" s="80"/>
      <c r="JJX164" s="80"/>
      <c r="JJY164" s="80"/>
      <c r="JJZ164" s="80"/>
      <c r="JKA164" s="80"/>
      <c r="JKB164" s="80"/>
      <c r="JKC164" s="80"/>
      <c r="JKD164" s="80"/>
      <c r="JKE164" s="80"/>
      <c r="JKF164" s="80"/>
      <c r="JKG164" s="80"/>
      <c r="JKH164" s="80"/>
      <c r="JKI164" s="80"/>
      <c r="JKJ164" s="80"/>
      <c r="JKK164" s="80"/>
      <c r="JKL164" s="80"/>
      <c r="JKM164" s="80"/>
      <c r="JKN164" s="80"/>
      <c r="JKO164" s="80"/>
      <c r="JKP164" s="80"/>
      <c r="JKQ164" s="80"/>
      <c r="JKR164" s="80"/>
      <c r="JKS164" s="80"/>
      <c r="JKT164" s="80"/>
      <c r="JKU164" s="80"/>
      <c r="JKV164" s="80"/>
      <c r="JKW164" s="80"/>
      <c r="JKX164" s="80"/>
      <c r="JKY164" s="80"/>
      <c r="JKZ164" s="80"/>
      <c r="JLA164" s="80"/>
      <c r="JLB164" s="80"/>
      <c r="JLC164" s="80"/>
      <c r="JLD164" s="80"/>
      <c r="JLE164" s="80"/>
      <c r="JLF164" s="80"/>
      <c r="JLG164" s="80"/>
      <c r="JLH164" s="80"/>
      <c r="JLI164" s="80"/>
      <c r="JLJ164" s="80"/>
      <c r="JLK164" s="80"/>
      <c r="JLL164" s="80"/>
      <c r="JLM164" s="80"/>
      <c r="JLN164" s="80"/>
      <c r="JLO164" s="80"/>
      <c r="JLP164" s="80"/>
      <c r="JLQ164" s="80"/>
      <c r="JLR164" s="80"/>
      <c r="JLS164" s="80"/>
      <c r="JLT164" s="80"/>
      <c r="JLU164" s="80"/>
      <c r="JLV164" s="80"/>
      <c r="JLW164" s="80"/>
      <c r="JLX164" s="80"/>
      <c r="JLY164" s="80"/>
      <c r="JLZ164" s="80"/>
      <c r="JMA164" s="80"/>
      <c r="JMB164" s="80"/>
      <c r="JMC164" s="80"/>
      <c r="JMD164" s="80"/>
      <c r="JME164" s="80"/>
      <c r="JMF164" s="80"/>
      <c r="JMG164" s="80"/>
      <c r="JMH164" s="80"/>
      <c r="JMI164" s="80"/>
      <c r="JMJ164" s="80"/>
      <c r="JMK164" s="80"/>
      <c r="JML164" s="80"/>
      <c r="JMM164" s="80"/>
      <c r="JMN164" s="80"/>
      <c r="JMO164" s="80"/>
      <c r="JMP164" s="80"/>
      <c r="JMQ164" s="80"/>
      <c r="JMR164" s="80"/>
      <c r="JMS164" s="80"/>
      <c r="JMT164" s="80"/>
      <c r="JMU164" s="80"/>
      <c r="JMV164" s="80"/>
      <c r="JMW164" s="80"/>
      <c r="JMX164" s="80"/>
      <c r="JMY164" s="80"/>
      <c r="JMZ164" s="80"/>
      <c r="JNA164" s="80"/>
      <c r="JNB164" s="80"/>
      <c r="JNC164" s="80"/>
      <c r="JND164" s="80"/>
      <c r="JNE164" s="80"/>
      <c r="JNF164" s="80"/>
      <c r="JNG164" s="80"/>
      <c r="JNH164" s="80"/>
      <c r="JNI164" s="80"/>
      <c r="JNJ164" s="80"/>
      <c r="JNK164" s="80"/>
      <c r="JNL164" s="80"/>
      <c r="JNM164" s="80"/>
      <c r="JNN164" s="80"/>
      <c r="JNO164" s="80"/>
      <c r="JNP164" s="80"/>
      <c r="JNQ164" s="80"/>
      <c r="JNR164" s="80"/>
      <c r="JNS164" s="80"/>
      <c r="JNT164" s="80"/>
      <c r="JNU164" s="80"/>
      <c r="JNV164" s="80"/>
      <c r="JNW164" s="80"/>
      <c r="JNX164" s="80"/>
      <c r="JNY164" s="80"/>
      <c r="JNZ164" s="80"/>
      <c r="JOA164" s="80"/>
      <c r="JOB164" s="80"/>
      <c r="JOC164" s="80"/>
      <c r="JOD164" s="80"/>
      <c r="JOE164" s="80"/>
      <c r="JOF164" s="80"/>
      <c r="JOG164" s="80"/>
      <c r="JOH164" s="80"/>
      <c r="JOI164" s="80"/>
      <c r="JOJ164" s="80"/>
      <c r="JOK164" s="80"/>
      <c r="JOL164" s="80"/>
      <c r="JOM164" s="80"/>
      <c r="JON164" s="80"/>
      <c r="JOO164" s="80"/>
      <c r="JOP164" s="80"/>
      <c r="JOQ164" s="80"/>
      <c r="JOR164" s="80"/>
      <c r="JOS164" s="80"/>
      <c r="JOT164" s="80"/>
      <c r="JOU164" s="80"/>
      <c r="JOV164" s="80"/>
      <c r="JOW164" s="80"/>
      <c r="JOX164" s="80"/>
      <c r="JOY164" s="80"/>
      <c r="JOZ164" s="80"/>
      <c r="JPA164" s="80"/>
      <c r="JPB164" s="80"/>
      <c r="JPC164" s="80"/>
      <c r="JPD164" s="80"/>
      <c r="JPE164" s="80"/>
      <c r="JPF164" s="80"/>
      <c r="JPG164" s="80"/>
      <c r="JPH164" s="80"/>
      <c r="JPI164" s="80"/>
      <c r="JPJ164" s="80"/>
      <c r="JPK164" s="80"/>
      <c r="JPL164" s="80"/>
      <c r="JPM164" s="80"/>
      <c r="JPN164" s="80"/>
      <c r="JPO164" s="80"/>
      <c r="JPP164" s="80"/>
      <c r="JPQ164" s="80"/>
      <c r="JPR164" s="80"/>
      <c r="JPS164" s="80"/>
      <c r="JPT164" s="80"/>
      <c r="JPU164" s="80"/>
      <c r="JPV164" s="80"/>
      <c r="JPW164" s="80"/>
      <c r="JPX164" s="80"/>
      <c r="JPY164" s="80"/>
      <c r="JPZ164" s="80"/>
      <c r="JQA164" s="80"/>
      <c r="JQB164" s="80"/>
      <c r="JQC164" s="80"/>
      <c r="JQD164" s="80"/>
      <c r="JQE164" s="80"/>
      <c r="JQF164" s="80"/>
      <c r="JQG164" s="80"/>
      <c r="JQH164" s="80"/>
      <c r="JQI164" s="80"/>
      <c r="JQJ164" s="80"/>
      <c r="JQK164" s="80"/>
      <c r="JQL164" s="80"/>
      <c r="JQM164" s="80"/>
      <c r="JQN164" s="80"/>
      <c r="JQO164" s="80"/>
      <c r="JQP164" s="80"/>
      <c r="JQQ164" s="80"/>
      <c r="JQR164" s="80"/>
      <c r="JQS164" s="80"/>
      <c r="JQT164" s="80"/>
      <c r="JQU164" s="80"/>
      <c r="JQV164" s="80"/>
      <c r="JQW164" s="80"/>
      <c r="JQX164" s="80"/>
      <c r="JQY164" s="80"/>
      <c r="JQZ164" s="80"/>
      <c r="JRA164" s="80"/>
      <c r="JRB164" s="80"/>
      <c r="JRC164" s="80"/>
      <c r="JRD164" s="80"/>
      <c r="JRE164" s="80"/>
      <c r="JRF164" s="80"/>
      <c r="JRG164" s="80"/>
      <c r="JRH164" s="80"/>
      <c r="JRI164" s="80"/>
      <c r="JRJ164" s="80"/>
      <c r="JRK164" s="80"/>
      <c r="JRL164" s="80"/>
      <c r="JRM164" s="80"/>
      <c r="JRN164" s="80"/>
      <c r="JRO164" s="80"/>
      <c r="JRP164" s="80"/>
      <c r="JRQ164" s="80"/>
      <c r="JRR164" s="80"/>
      <c r="JRS164" s="80"/>
      <c r="JRT164" s="80"/>
      <c r="JRU164" s="80"/>
      <c r="JRV164" s="80"/>
      <c r="JRW164" s="80"/>
      <c r="JRX164" s="80"/>
      <c r="JRY164" s="80"/>
      <c r="JRZ164" s="80"/>
      <c r="JSA164" s="80"/>
      <c r="JSB164" s="80"/>
      <c r="JSC164" s="80"/>
      <c r="JSD164" s="80"/>
      <c r="JSE164" s="80"/>
      <c r="JSF164" s="80"/>
      <c r="JSG164" s="80"/>
      <c r="JSH164" s="80"/>
      <c r="JSI164" s="80"/>
      <c r="JSJ164" s="80"/>
      <c r="JSK164" s="80"/>
      <c r="JSL164" s="80"/>
      <c r="JSM164" s="80"/>
      <c r="JSN164" s="80"/>
      <c r="JSO164" s="80"/>
      <c r="JSP164" s="80"/>
      <c r="JSQ164" s="80"/>
      <c r="JSR164" s="80"/>
      <c r="JSS164" s="80"/>
      <c r="JST164" s="80"/>
      <c r="JSU164" s="80"/>
      <c r="JSV164" s="80"/>
      <c r="JSW164" s="80"/>
      <c r="JSX164" s="80"/>
      <c r="JSY164" s="80"/>
      <c r="JSZ164" s="80"/>
      <c r="JTA164" s="80"/>
      <c r="JTB164" s="80"/>
      <c r="JTC164" s="80"/>
      <c r="JTD164" s="80"/>
      <c r="JTE164" s="80"/>
      <c r="JTF164" s="80"/>
      <c r="JTG164" s="80"/>
      <c r="JTH164" s="80"/>
      <c r="JTI164" s="80"/>
      <c r="JTJ164" s="80"/>
      <c r="JTK164" s="80"/>
      <c r="JTL164" s="80"/>
      <c r="JTM164" s="80"/>
      <c r="JTN164" s="80"/>
      <c r="JTO164" s="80"/>
      <c r="JTP164" s="80"/>
      <c r="JTQ164" s="80"/>
      <c r="JTR164" s="80"/>
      <c r="JTS164" s="80"/>
      <c r="JTT164" s="80"/>
      <c r="JTU164" s="80"/>
      <c r="JTV164" s="80"/>
      <c r="JTW164" s="80"/>
      <c r="JTX164" s="80"/>
      <c r="JTY164" s="80"/>
      <c r="JTZ164" s="80"/>
      <c r="JUA164" s="80"/>
      <c r="JUB164" s="80"/>
      <c r="JUC164" s="80"/>
      <c r="JUD164" s="80"/>
      <c r="JUE164" s="80"/>
      <c r="JUF164" s="80"/>
      <c r="JUG164" s="80"/>
      <c r="JUH164" s="80"/>
      <c r="JUI164" s="80"/>
      <c r="JUJ164" s="80"/>
      <c r="JUK164" s="80"/>
      <c r="JUL164" s="80"/>
      <c r="JUM164" s="80"/>
      <c r="JUN164" s="80"/>
      <c r="JUO164" s="80"/>
      <c r="JUP164" s="80"/>
      <c r="JUQ164" s="80"/>
      <c r="JUR164" s="80"/>
      <c r="JUS164" s="80"/>
      <c r="JUT164" s="80"/>
      <c r="JUU164" s="80"/>
      <c r="JUV164" s="80"/>
      <c r="JUW164" s="80"/>
      <c r="JUX164" s="80"/>
      <c r="JUY164" s="80"/>
      <c r="JUZ164" s="80"/>
      <c r="JVA164" s="80"/>
      <c r="JVB164" s="80"/>
      <c r="JVC164" s="80"/>
      <c r="JVD164" s="80"/>
      <c r="JVE164" s="80"/>
      <c r="JVF164" s="80"/>
      <c r="JVG164" s="80"/>
      <c r="JVH164" s="80"/>
      <c r="JVI164" s="80"/>
      <c r="JVJ164" s="80"/>
      <c r="JVK164" s="80"/>
      <c r="JVL164" s="80"/>
      <c r="JVM164" s="80"/>
      <c r="JVN164" s="80"/>
      <c r="JVO164" s="80"/>
      <c r="JVP164" s="80"/>
      <c r="JVQ164" s="80"/>
      <c r="JVR164" s="80"/>
      <c r="JVS164" s="80"/>
      <c r="JVT164" s="80"/>
      <c r="JVU164" s="80"/>
      <c r="JVV164" s="80"/>
      <c r="JVW164" s="80"/>
      <c r="JVX164" s="80"/>
      <c r="JVY164" s="80"/>
      <c r="JVZ164" s="80"/>
      <c r="JWA164" s="80"/>
      <c r="JWB164" s="80"/>
      <c r="JWC164" s="80"/>
      <c r="JWD164" s="80"/>
      <c r="JWE164" s="80"/>
      <c r="JWF164" s="80"/>
      <c r="JWG164" s="80"/>
      <c r="JWH164" s="80"/>
      <c r="JWI164" s="80"/>
      <c r="JWJ164" s="80"/>
      <c r="JWK164" s="80"/>
      <c r="JWL164" s="80"/>
      <c r="JWM164" s="80"/>
      <c r="JWN164" s="80"/>
      <c r="JWO164" s="80"/>
      <c r="JWP164" s="80"/>
      <c r="JWQ164" s="80"/>
      <c r="JWR164" s="80"/>
      <c r="JWS164" s="80"/>
      <c r="JWT164" s="80"/>
      <c r="JWU164" s="80"/>
      <c r="JWV164" s="80"/>
      <c r="JWW164" s="80"/>
      <c r="JWX164" s="80"/>
      <c r="JWY164" s="80"/>
      <c r="JWZ164" s="80"/>
      <c r="JXA164" s="80"/>
      <c r="JXB164" s="80"/>
      <c r="JXC164" s="80"/>
      <c r="JXD164" s="80"/>
      <c r="JXE164" s="80"/>
      <c r="JXF164" s="80"/>
      <c r="JXG164" s="80"/>
      <c r="JXH164" s="80"/>
      <c r="JXI164" s="80"/>
      <c r="JXJ164" s="80"/>
      <c r="JXK164" s="80"/>
      <c r="JXL164" s="80"/>
      <c r="JXM164" s="80"/>
      <c r="JXN164" s="80"/>
      <c r="JXO164" s="80"/>
      <c r="JXP164" s="80"/>
      <c r="JXQ164" s="80"/>
      <c r="JXR164" s="80"/>
      <c r="JXS164" s="80"/>
      <c r="JXT164" s="80"/>
      <c r="JXU164" s="80"/>
      <c r="JXV164" s="80"/>
      <c r="JXW164" s="80"/>
      <c r="JXX164" s="80"/>
      <c r="JXY164" s="80"/>
      <c r="JXZ164" s="80"/>
      <c r="JYA164" s="80"/>
      <c r="JYB164" s="80"/>
      <c r="JYC164" s="80"/>
      <c r="JYD164" s="80"/>
      <c r="JYE164" s="80"/>
      <c r="JYF164" s="80"/>
      <c r="JYG164" s="80"/>
      <c r="JYH164" s="80"/>
      <c r="JYI164" s="80"/>
      <c r="JYJ164" s="80"/>
      <c r="JYK164" s="80"/>
      <c r="JYL164" s="80"/>
      <c r="JYM164" s="80"/>
      <c r="JYN164" s="80"/>
      <c r="JYO164" s="80"/>
      <c r="JYP164" s="80"/>
      <c r="JYQ164" s="80"/>
      <c r="JYR164" s="80"/>
      <c r="JYS164" s="80"/>
      <c r="JYT164" s="80"/>
      <c r="JYU164" s="80"/>
      <c r="JYV164" s="80"/>
      <c r="JYW164" s="80"/>
      <c r="JYX164" s="80"/>
      <c r="JYY164" s="80"/>
      <c r="JYZ164" s="80"/>
      <c r="JZA164" s="80"/>
      <c r="JZB164" s="80"/>
      <c r="JZC164" s="80"/>
      <c r="JZD164" s="80"/>
      <c r="JZE164" s="80"/>
      <c r="JZF164" s="80"/>
      <c r="JZG164" s="80"/>
      <c r="JZH164" s="80"/>
      <c r="JZI164" s="80"/>
      <c r="JZJ164" s="80"/>
      <c r="JZK164" s="80"/>
      <c r="JZL164" s="80"/>
      <c r="JZM164" s="80"/>
      <c r="JZN164" s="80"/>
      <c r="JZO164" s="80"/>
      <c r="JZP164" s="80"/>
      <c r="JZQ164" s="80"/>
      <c r="JZR164" s="80"/>
      <c r="JZS164" s="80"/>
      <c r="JZT164" s="80"/>
      <c r="JZU164" s="80"/>
      <c r="JZV164" s="80"/>
      <c r="JZW164" s="80"/>
      <c r="JZX164" s="80"/>
      <c r="JZY164" s="80"/>
      <c r="JZZ164" s="80"/>
      <c r="KAA164" s="80"/>
      <c r="KAB164" s="80"/>
      <c r="KAC164" s="80"/>
      <c r="KAD164" s="80"/>
      <c r="KAE164" s="80"/>
      <c r="KAF164" s="80"/>
      <c r="KAG164" s="80"/>
      <c r="KAH164" s="80"/>
      <c r="KAI164" s="80"/>
      <c r="KAJ164" s="80"/>
      <c r="KAK164" s="80"/>
      <c r="KAL164" s="80"/>
      <c r="KAM164" s="80"/>
      <c r="KAN164" s="80"/>
      <c r="KAO164" s="80"/>
      <c r="KAP164" s="80"/>
      <c r="KAQ164" s="80"/>
      <c r="KAR164" s="80"/>
      <c r="KAS164" s="80"/>
      <c r="KAT164" s="80"/>
      <c r="KAU164" s="80"/>
      <c r="KAV164" s="80"/>
      <c r="KAW164" s="80"/>
      <c r="KAX164" s="80"/>
      <c r="KAY164" s="80"/>
      <c r="KAZ164" s="80"/>
      <c r="KBA164" s="80"/>
      <c r="KBB164" s="80"/>
      <c r="KBC164" s="80"/>
      <c r="KBD164" s="80"/>
      <c r="KBE164" s="80"/>
      <c r="KBF164" s="80"/>
      <c r="KBG164" s="80"/>
      <c r="KBH164" s="80"/>
      <c r="KBI164" s="80"/>
      <c r="KBJ164" s="80"/>
      <c r="KBK164" s="80"/>
      <c r="KBL164" s="80"/>
      <c r="KBM164" s="80"/>
      <c r="KBN164" s="80"/>
      <c r="KBO164" s="80"/>
      <c r="KBP164" s="80"/>
      <c r="KBQ164" s="80"/>
      <c r="KBR164" s="80"/>
      <c r="KBS164" s="80"/>
      <c r="KBT164" s="80"/>
      <c r="KBU164" s="80"/>
      <c r="KBV164" s="80"/>
      <c r="KBW164" s="80"/>
      <c r="KBX164" s="80"/>
      <c r="KBY164" s="80"/>
      <c r="KBZ164" s="80"/>
      <c r="KCA164" s="80"/>
      <c r="KCB164" s="80"/>
      <c r="KCC164" s="80"/>
      <c r="KCD164" s="80"/>
      <c r="KCE164" s="80"/>
      <c r="KCF164" s="80"/>
      <c r="KCG164" s="80"/>
      <c r="KCH164" s="80"/>
      <c r="KCI164" s="80"/>
      <c r="KCJ164" s="80"/>
      <c r="KCK164" s="80"/>
      <c r="KCL164" s="80"/>
      <c r="KCM164" s="80"/>
      <c r="KCN164" s="80"/>
      <c r="KCO164" s="80"/>
      <c r="KCP164" s="80"/>
      <c r="KCQ164" s="80"/>
      <c r="KCR164" s="80"/>
      <c r="KCS164" s="80"/>
      <c r="KCT164" s="80"/>
      <c r="KCU164" s="80"/>
      <c r="KCV164" s="80"/>
      <c r="KCW164" s="80"/>
      <c r="KCX164" s="80"/>
      <c r="KCY164" s="80"/>
      <c r="KCZ164" s="80"/>
      <c r="KDA164" s="80"/>
      <c r="KDB164" s="80"/>
      <c r="KDC164" s="80"/>
      <c r="KDD164" s="80"/>
      <c r="KDE164" s="80"/>
      <c r="KDF164" s="80"/>
      <c r="KDG164" s="80"/>
      <c r="KDH164" s="80"/>
      <c r="KDI164" s="80"/>
      <c r="KDJ164" s="80"/>
      <c r="KDK164" s="80"/>
      <c r="KDL164" s="80"/>
      <c r="KDM164" s="80"/>
      <c r="KDN164" s="80"/>
      <c r="KDO164" s="80"/>
      <c r="KDP164" s="80"/>
      <c r="KDQ164" s="80"/>
      <c r="KDR164" s="80"/>
      <c r="KDS164" s="80"/>
      <c r="KDT164" s="80"/>
      <c r="KDU164" s="80"/>
      <c r="KDV164" s="80"/>
      <c r="KDW164" s="80"/>
      <c r="KDX164" s="80"/>
      <c r="KDY164" s="80"/>
      <c r="KDZ164" s="80"/>
      <c r="KEA164" s="80"/>
      <c r="KEB164" s="80"/>
      <c r="KEC164" s="80"/>
      <c r="KED164" s="80"/>
      <c r="KEE164" s="80"/>
      <c r="KEF164" s="80"/>
      <c r="KEG164" s="80"/>
      <c r="KEH164" s="80"/>
      <c r="KEI164" s="80"/>
      <c r="KEJ164" s="80"/>
      <c r="KEK164" s="80"/>
      <c r="KEL164" s="80"/>
      <c r="KEM164" s="80"/>
      <c r="KEN164" s="80"/>
      <c r="KEO164" s="80"/>
      <c r="KEP164" s="80"/>
      <c r="KEQ164" s="80"/>
      <c r="KER164" s="80"/>
      <c r="KES164" s="80"/>
      <c r="KET164" s="80"/>
      <c r="KEU164" s="80"/>
      <c r="KEV164" s="80"/>
      <c r="KEW164" s="80"/>
      <c r="KEX164" s="80"/>
      <c r="KEY164" s="80"/>
      <c r="KEZ164" s="80"/>
      <c r="KFA164" s="80"/>
      <c r="KFB164" s="80"/>
      <c r="KFC164" s="80"/>
      <c r="KFD164" s="80"/>
      <c r="KFE164" s="80"/>
      <c r="KFF164" s="80"/>
      <c r="KFG164" s="80"/>
      <c r="KFH164" s="80"/>
      <c r="KFI164" s="80"/>
      <c r="KFJ164" s="80"/>
      <c r="KFK164" s="80"/>
      <c r="KFL164" s="80"/>
      <c r="KFM164" s="80"/>
      <c r="KFN164" s="80"/>
      <c r="KFO164" s="80"/>
      <c r="KFP164" s="80"/>
      <c r="KFQ164" s="80"/>
      <c r="KFR164" s="80"/>
      <c r="KFS164" s="80"/>
      <c r="KFT164" s="80"/>
      <c r="KFU164" s="80"/>
      <c r="KFV164" s="80"/>
      <c r="KFW164" s="80"/>
      <c r="KFX164" s="80"/>
      <c r="KFY164" s="80"/>
      <c r="KFZ164" s="80"/>
      <c r="KGA164" s="80"/>
      <c r="KGB164" s="80"/>
      <c r="KGC164" s="80"/>
      <c r="KGD164" s="80"/>
      <c r="KGE164" s="80"/>
      <c r="KGF164" s="80"/>
      <c r="KGG164" s="80"/>
      <c r="KGH164" s="80"/>
      <c r="KGI164" s="80"/>
      <c r="KGJ164" s="80"/>
      <c r="KGK164" s="80"/>
      <c r="KGL164" s="80"/>
      <c r="KGM164" s="80"/>
      <c r="KGN164" s="80"/>
      <c r="KGO164" s="80"/>
      <c r="KGP164" s="80"/>
      <c r="KGQ164" s="80"/>
      <c r="KGR164" s="80"/>
      <c r="KGS164" s="80"/>
      <c r="KGT164" s="80"/>
      <c r="KGU164" s="80"/>
      <c r="KGV164" s="80"/>
      <c r="KGW164" s="80"/>
      <c r="KGX164" s="80"/>
      <c r="KGY164" s="80"/>
      <c r="KGZ164" s="80"/>
      <c r="KHA164" s="80"/>
      <c r="KHB164" s="80"/>
      <c r="KHC164" s="80"/>
      <c r="KHD164" s="80"/>
      <c r="KHE164" s="80"/>
      <c r="KHF164" s="80"/>
      <c r="KHG164" s="80"/>
      <c r="KHH164" s="80"/>
      <c r="KHI164" s="80"/>
      <c r="KHJ164" s="80"/>
      <c r="KHK164" s="80"/>
      <c r="KHL164" s="80"/>
      <c r="KHM164" s="80"/>
      <c r="KHN164" s="80"/>
      <c r="KHO164" s="80"/>
      <c r="KHP164" s="80"/>
      <c r="KHQ164" s="80"/>
      <c r="KHR164" s="80"/>
      <c r="KHS164" s="80"/>
      <c r="KHT164" s="80"/>
      <c r="KHU164" s="80"/>
      <c r="KHV164" s="80"/>
      <c r="KHW164" s="80"/>
      <c r="KHX164" s="80"/>
      <c r="KHY164" s="80"/>
      <c r="KHZ164" s="80"/>
      <c r="KIA164" s="80"/>
      <c r="KIB164" s="80"/>
      <c r="KIC164" s="80"/>
      <c r="KID164" s="80"/>
      <c r="KIE164" s="80"/>
      <c r="KIF164" s="80"/>
      <c r="KIG164" s="80"/>
      <c r="KIH164" s="80"/>
      <c r="KII164" s="80"/>
      <c r="KIJ164" s="80"/>
      <c r="KIK164" s="80"/>
      <c r="KIL164" s="80"/>
      <c r="KIM164" s="80"/>
      <c r="KIN164" s="80"/>
      <c r="KIO164" s="80"/>
      <c r="KIP164" s="80"/>
      <c r="KIQ164" s="80"/>
      <c r="KIR164" s="80"/>
      <c r="KIS164" s="80"/>
      <c r="KIT164" s="80"/>
      <c r="KIU164" s="80"/>
      <c r="KIV164" s="80"/>
      <c r="KIW164" s="80"/>
      <c r="KIX164" s="80"/>
      <c r="KIY164" s="80"/>
      <c r="KIZ164" s="80"/>
      <c r="KJA164" s="80"/>
      <c r="KJB164" s="80"/>
      <c r="KJC164" s="80"/>
      <c r="KJD164" s="80"/>
      <c r="KJE164" s="80"/>
      <c r="KJF164" s="80"/>
      <c r="KJG164" s="80"/>
      <c r="KJH164" s="80"/>
      <c r="KJI164" s="80"/>
      <c r="KJJ164" s="80"/>
      <c r="KJK164" s="80"/>
      <c r="KJL164" s="80"/>
      <c r="KJM164" s="80"/>
      <c r="KJN164" s="80"/>
      <c r="KJO164" s="80"/>
      <c r="KJP164" s="80"/>
      <c r="KJQ164" s="80"/>
      <c r="KJR164" s="80"/>
      <c r="KJS164" s="80"/>
      <c r="KJT164" s="80"/>
      <c r="KJU164" s="80"/>
      <c r="KJV164" s="80"/>
      <c r="KJW164" s="80"/>
      <c r="KJX164" s="80"/>
      <c r="KJY164" s="80"/>
      <c r="KJZ164" s="80"/>
      <c r="KKA164" s="80"/>
      <c r="KKB164" s="80"/>
      <c r="KKC164" s="80"/>
      <c r="KKD164" s="80"/>
      <c r="KKE164" s="80"/>
      <c r="KKF164" s="80"/>
      <c r="KKG164" s="80"/>
      <c r="KKH164" s="80"/>
      <c r="KKI164" s="80"/>
      <c r="KKJ164" s="80"/>
      <c r="KKK164" s="80"/>
      <c r="KKL164" s="80"/>
      <c r="KKM164" s="80"/>
      <c r="KKN164" s="80"/>
      <c r="KKO164" s="80"/>
      <c r="KKP164" s="80"/>
      <c r="KKQ164" s="80"/>
      <c r="KKR164" s="80"/>
      <c r="KKS164" s="80"/>
      <c r="KKT164" s="80"/>
      <c r="KKU164" s="80"/>
      <c r="KKV164" s="80"/>
      <c r="KKW164" s="80"/>
      <c r="KKX164" s="80"/>
      <c r="KKY164" s="80"/>
      <c r="KKZ164" s="80"/>
      <c r="KLA164" s="80"/>
      <c r="KLB164" s="80"/>
      <c r="KLC164" s="80"/>
      <c r="KLD164" s="80"/>
      <c r="KLE164" s="80"/>
      <c r="KLF164" s="80"/>
      <c r="KLG164" s="80"/>
      <c r="KLH164" s="80"/>
      <c r="KLI164" s="80"/>
      <c r="KLJ164" s="80"/>
      <c r="KLK164" s="80"/>
      <c r="KLL164" s="80"/>
      <c r="KLM164" s="80"/>
      <c r="KLN164" s="80"/>
      <c r="KLO164" s="80"/>
      <c r="KLP164" s="80"/>
      <c r="KLQ164" s="80"/>
      <c r="KLR164" s="80"/>
      <c r="KLS164" s="80"/>
      <c r="KLT164" s="80"/>
      <c r="KLU164" s="80"/>
      <c r="KLV164" s="80"/>
      <c r="KLW164" s="80"/>
      <c r="KLX164" s="80"/>
      <c r="KLY164" s="80"/>
      <c r="KLZ164" s="80"/>
      <c r="KMA164" s="80"/>
      <c r="KMB164" s="80"/>
      <c r="KMC164" s="80"/>
      <c r="KMD164" s="80"/>
      <c r="KME164" s="80"/>
      <c r="KMF164" s="80"/>
      <c r="KMG164" s="80"/>
      <c r="KMH164" s="80"/>
      <c r="KMI164" s="80"/>
      <c r="KMJ164" s="80"/>
      <c r="KMK164" s="80"/>
      <c r="KML164" s="80"/>
      <c r="KMM164" s="80"/>
      <c r="KMN164" s="80"/>
      <c r="KMO164" s="80"/>
      <c r="KMP164" s="80"/>
      <c r="KMQ164" s="80"/>
      <c r="KMR164" s="80"/>
      <c r="KMS164" s="80"/>
      <c r="KMT164" s="80"/>
      <c r="KMU164" s="80"/>
      <c r="KMV164" s="80"/>
      <c r="KMW164" s="80"/>
      <c r="KMX164" s="80"/>
      <c r="KMY164" s="80"/>
      <c r="KMZ164" s="80"/>
      <c r="KNA164" s="80"/>
      <c r="KNB164" s="80"/>
      <c r="KNC164" s="80"/>
      <c r="KND164" s="80"/>
      <c r="KNE164" s="80"/>
      <c r="KNF164" s="80"/>
      <c r="KNG164" s="80"/>
      <c r="KNH164" s="80"/>
      <c r="KNI164" s="80"/>
      <c r="KNJ164" s="80"/>
      <c r="KNK164" s="80"/>
      <c r="KNL164" s="80"/>
      <c r="KNM164" s="80"/>
      <c r="KNN164" s="80"/>
      <c r="KNO164" s="80"/>
      <c r="KNP164" s="80"/>
      <c r="KNQ164" s="80"/>
      <c r="KNR164" s="80"/>
      <c r="KNS164" s="80"/>
      <c r="KNT164" s="80"/>
      <c r="KNU164" s="80"/>
      <c r="KNV164" s="80"/>
      <c r="KNW164" s="80"/>
      <c r="KNX164" s="80"/>
      <c r="KNY164" s="80"/>
      <c r="KNZ164" s="80"/>
      <c r="KOA164" s="80"/>
      <c r="KOB164" s="80"/>
      <c r="KOC164" s="80"/>
      <c r="KOD164" s="80"/>
      <c r="KOE164" s="80"/>
      <c r="KOF164" s="80"/>
      <c r="KOG164" s="80"/>
      <c r="KOH164" s="80"/>
      <c r="KOI164" s="80"/>
      <c r="KOJ164" s="80"/>
      <c r="KOK164" s="80"/>
      <c r="KOL164" s="80"/>
      <c r="KOM164" s="80"/>
      <c r="KON164" s="80"/>
      <c r="KOO164" s="80"/>
      <c r="KOP164" s="80"/>
      <c r="KOQ164" s="80"/>
      <c r="KOR164" s="80"/>
      <c r="KOS164" s="80"/>
      <c r="KOT164" s="80"/>
      <c r="KOU164" s="80"/>
      <c r="KOV164" s="80"/>
      <c r="KOW164" s="80"/>
      <c r="KOX164" s="80"/>
      <c r="KOY164" s="80"/>
      <c r="KOZ164" s="80"/>
      <c r="KPA164" s="80"/>
      <c r="KPB164" s="80"/>
      <c r="KPC164" s="80"/>
      <c r="KPD164" s="80"/>
      <c r="KPE164" s="80"/>
      <c r="KPF164" s="80"/>
      <c r="KPG164" s="80"/>
      <c r="KPH164" s="80"/>
      <c r="KPI164" s="80"/>
      <c r="KPJ164" s="80"/>
      <c r="KPK164" s="80"/>
      <c r="KPL164" s="80"/>
      <c r="KPM164" s="80"/>
      <c r="KPN164" s="80"/>
      <c r="KPO164" s="80"/>
      <c r="KPP164" s="80"/>
      <c r="KPQ164" s="80"/>
      <c r="KPR164" s="80"/>
      <c r="KPS164" s="80"/>
      <c r="KPT164" s="80"/>
      <c r="KPU164" s="80"/>
      <c r="KPV164" s="80"/>
      <c r="KPW164" s="80"/>
      <c r="KPX164" s="80"/>
      <c r="KPY164" s="80"/>
      <c r="KPZ164" s="80"/>
      <c r="KQA164" s="80"/>
      <c r="KQB164" s="80"/>
      <c r="KQC164" s="80"/>
      <c r="KQD164" s="80"/>
      <c r="KQE164" s="80"/>
      <c r="KQF164" s="80"/>
      <c r="KQG164" s="80"/>
      <c r="KQH164" s="80"/>
      <c r="KQI164" s="80"/>
      <c r="KQJ164" s="80"/>
      <c r="KQK164" s="80"/>
      <c r="KQL164" s="80"/>
      <c r="KQM164" s="80"/>
      <c r="KQN164" s="80"/>
      <c r="KQO164" s="80"/>
      <c r="KQP164" s="80"/>
      <c r="KQQ164" s="80"/>
      <c r="KQR164" s="80"/>
      <c r="KQS164" s="80"/>
      <c r="KQT164" s="80"/>
      <c r="KQU164" s="80"/>
      <c r="KQV164" s="80"/>
      <c r="KQW164" s="80"/>
      <c r="KQX164" s="80"/>
      <c r="KQY164" s="80"/>
      <c r="KQZ164" s="80"/>
      <c r="KRA164" s="80"/>
      <c r="KRB164" s="80"/>
      <c r="KRC164" s="80"/>
      <c r="KRD164" s="80"/>
      <c r="KRE164" s="80"/>
      <c r="KRF164" s="80"/>
      <c r="KRG164" s="80"/>
      <c r="KRH164" s="80"/>
      <c r="KRI164" s="80"/>
      <c r="KRJ164" s="80"/>
      <c r="KRK164" s="80"/>
      <c r="KRL164" s="80"/>
      <c r="KRM164" s="80"/>
      <c r="KRN164" s="80"/>
      <c r="KRO164" s="80"/>
      <c r="KRP164" s="80"/>
      <c r="KRQ164" s="80"/>
      <c r="KRR164" s="80"/>
      <c r="KRS164" s="80"/>
      <c r="KRT164" s="80"/>
      <c r="KRU164" s="80"/>
      <c r="KRV164" s="80"/>
      <c r="KRW164" s="80"/>
      <c r="KRX164" s="80"/>
      <c r="KRY164" s="80"/>
      <c r="KRZ164" s="80"/>
      <c r="KSA164" s="80"/>
      <c r="KSB164" s="80"/>
      <c r="KSC164" s="80"/>
      <c r="KSD164" s="80"/>
      <c r="KSE164" s="80"/>
      <c r="KSF164" s="80"/>
      <c r="KSG164" s="80"/>
      <c r="KSH164" s="80"/>
      <c r="KSI164" s="80"/>
      <c r="KSJ164" s="80"/>
      <c r="KSK164" s="80"/>
      <c r="KSL164" s="80"/>
      <c r="KSM164" s="80"/>
      <c r="KSN164" s="80"/>
      <c r="KSO164" s="80"/>
      <c r="KSP164" s="80"/>
      <c r="KSQ164" s="80"/>
      <c r="KSR164" s="80"/>
      <c r="KSS164" s="80"/>
      <c r="KST164" s="80"/>
      <c r="KSU164" s="80"/>
      <c r="KSV164" s="80"/>
      <c r="KSW164" s="80"/>
      <c r="KSX164" s="80"/>
      <c r="KSY164" s="80"/>
      <c r="KSZ164" s="80"/>
      <c r="KTA164" s="80"/>
      <c r="KTB164" s="80"/>
      <c r="KTC164" s="80"/>
      <c r="KTD164" s="80"/>
      <c r="KTE164" s="80"/>
      <c r="KTF164" s="80"/>
      <c r="KTG164" s="80"/>
      <c r="KTH164" s="80"/>
      <c r="KTI164" s="80"/>
      <c r="KTJ164" s="80"/>
      <c r="KTK164" s="80"/>
      <c r="KTL164" s="80"/>
      <c r="KTM164" s="80"/>
      <c r="KTN164" s="80"/>
      <c r="KTO164" s="80"/>
      <c r="KTP164" s="80"/>
      <c r="KTQ164" s="80"/>
      <c r="KTR164" s="80"/>
      <c r="KTS164" s="80"/>
      <c r="KTT164" s="80"/>
      <c r="KTU164" s="80"/>
      <c r="KTV164" s="80"/>
      <c r="KTW164" s="80"/>
      <c r="KTX164" s="80"/>
      <c r="KTY164" s="80"/>
      <c r="KTZ164" s="80"/>
      <c r="KUA164" s="80"/>
      <c r="KUB164" s="80"/>
      <c r="KUC164" s="80"/>
      <c r="KUD164" s="80"/>
      <c r="KUE164" s="80"/>
      <c r="KUF164" s="80"/>
      <c r="KUG164" s="80"/>
      <c r="KUH164" s="80"/>
      <c r="KUI164" s="80"/>
      <c r="KUJ164" s="80"/>
      <c r="KUK164" s="80"/>
      <c r="KUL164" s="80"/>
      <c r="KUM164" s="80"/>
      <c r="KUN164" s="80"/>
      <c r="KUO164" s="80"/>
      <c r="KUP164" s="80"/>
      <c r="KUQ164" s="80"/>
      <c r="KUR164" s="80"/>
      <c r="KUS164" s="80"/>
      <c r="KUT164" s="80"/>
      <c r="KUU164" s="80"/>
      <c r="KUV164" s="80"/>
      <c r="KUW164" s="80"/>
      <c r="KUX164" s="80"/>
      <c r="KUY164" s="80"/>
      <c r="KUZ164" s="80"/>
      <c r="KVA164" s="80"/>
      <c r="KVB164" s="80"/>
      <c r="KVC164" s="80"/>
      <c r="KVD164" s="80"/>
      <c r="KVE164" s="80"/>
      <c r="KVF164" s="80"/>
      <c r="KVG164" s="80"/>
      <c r="KVH164" s="80"/>
      <c r="KVI164" s="80"/>
      <c r="KVJ164" s="80"/>
      <c r="KVK164" s="80"/>
      <c r="KVL164" s="80"/>
      <c r="KVM164" s="80"/>
      <c r="KVN164" s="80"/>
      <c r="KVO164" s="80"/>
      <c r="KVP164" s="80"/>
      <c r="KVQ164" s="80"/>
      <c r="KVR164" s="80"/>
      <c r="KVS164" s="80"/>
      <c r="KVT164" s="80"/>
      <c r="KVU164" s="80"/>
      <c r="KVV164" s="80"/>
      <c r="KVW164" s="80"/>
      <c r="KVX164" s="80"/>
      <c r="KVY164" s="80"/>
      <c r="KVZ164" s="80"/>
      <c r="KWA164" s="80"/>
      <c r="KWB164" s="80"/>
      <c r="KWC164" s="80"/>
      <c r="KWD164" s="80"/>
      <c r="KWE164" s="80"/>
      <c r="KWF164" s="80"/>
      <c r="KWG164" s="80"/>
      <c r="KWH164" s="80"/>
      <c r="KWI164" s="80"/>
      <c r="KWJ164" s="80"/>
      <c r="KWK164" s="80"/>
      <c r="KWL164" s="80"/>
      <c r="KWM164" s="80"/>
      <c r="KWN164" s="80"/>
      <c r="KWO164" s="80"/>
      <c r="KWP164" s="80"/>
      <c r="KWQ164" s="80"/>
      <c r="KWR164" s="80"/>
      <c r="KWS164" s="80"/>
      <c r="KWT164" s="80"/>
      <c r="KWU164" s="80"/>
      <c r="KWV164" s="80"/>
      <c r="KWW164" s="80"/>
      <c r="KWX164" s="80"/>
      <c r="KWY164" s="80"/>
      <c r="KWZ164" s="80"/>
      <c r="KXA164" s="80"/>
      <c r="KXB164" s="80"/>
      <c r="KXC164" s="80"/>
      <c r="KXD164" s="80"/>
      <c r="KXE164" s="80"/>
      <c r="KXF164" s="80"/>
      <c r="KXG164" s="80"/>
      <c r="KXH164" s="80"/>
      <c r="KXI164" s="80"/>
      <c r="KXJ164" s="80"/>
      <c r="KXK164" s="80"/>
      <c r="KXL164" s="80"/>
      <c r="KXM164" s="80"/>
      <c r="KXN164" s="80"/>
      <c r="KXO164" s="80"/>
      <c r="KXP164" s="80"/>
      <c r="KXQ164" s="80"/>
      <c r="KXR164" s="80"/>
      <c r="KXS164" s="80"/>
      <c r="KXT164" s="80"/>
      <c r="KXU164" s="80"/>
      <c r="KXV164" s="80"/>
      <c r="KXW164" s="80"/>
      <c r="KXX164" s="80"/>
      <c r="KXY164" s="80"/>
      <c r="KXZ164" s="80"/>
      <c r="KYA164" s="80"/>
      <c r="KYB164" s="80"/>
      <c r="KYC164" s="80"/>
      <c r="KYD164" s="80"/>
      <c r="KYE164" s="80"/>
      <c r="KYF164" s="80"/>
      <c r="KYG164" s="80"/>
      <c r="KYH164" s="80"/>
      <c r="KYI164" s="80"/>
      <c r="KYJ164" s="80"/>
      <c r="KYK164" s="80"/>
      <c r="KYL164" s="80"/>
      <c r="KYM164" s="80"/>
      <c r="KYN164" s="80"/>
      <c r="KYO164" s="80"/>
      <c r="KYP164" s="80"/>
      <c r="KYQ164" s="80"/>
      <c r="KYR164" s="80"/>
      <c r="KYS164" s="80"/>
      <c r="KYT164" s="80"/>
      <c r="KYU164" s="80"/>
      <c r="KYV164" s="80"/>
      <c r="KYW164" s="80"/>
      <c r="KYX164" s="80"/>
      <c r="KYY164" s="80"/>
      <c r="KYZ164" s="80"/>
      <c r="KZA164" s="80"/>
      <c r="KZB164" s="80"/>
      <c r="KZC164" s="80"/>
      <c r="KZD164" s="80"/>
      <c r="KZE164" s="80"/>
      <c r="KZF164" s="80"/>
      <c r="KZG164" s="80"/>
      <c r="KZH164" s="80"/>
      <c r="KZI164" s="80"/>
      <c r="KZJ164" s="80"/>
      <c r="KZK164" s="80"/>
      <c r="KZL164" s="80"/>
      <c r="KZM164" s="80"/>
      <c r="KZN164" s="80"/>
      <c r="KZO164" s="80"/>
      <c r="KZP164" s="80"/>
      <c r="KZQ164" s="80"/>
      <c r="KZR164" s="80"/>
      <c r="KZS164" s="80"/>
      <c r="KZT164" s="80"/>
      <c r="KZU164" s="80"/>
      <c r="KZV164" s="80"/>
      <c r="KZW164" s="80"/>
      <c r="KZX164" s="80"/>
      <c r="KZY164" s="80"/>
      <c r="KZZ164" s="80"/>
      <c r="LAA164" s="80"/>
      <c r="LAB164" s="80"/>
      <c r="LAC164" s="80"/>
      <c r="LAD164" s="80"/>
      <c r="LAE164" s="80"/>
      <c r="LAF164" s="80"/>
      <c r="LAG164" s="80"/>
      <c r="LAH164" s="80"/>
      <c r="LAI164" s="80"/>
      <c r="LAJ164" s="80"/>
      <c r="LAK164" s="80"/>
      <c r="LAL164" s="80"/>
      <c r="LAM164" s="80"/>
      <c r="LAN164" s="80"/>
      <c r="LAO164" s="80"/>
      <c r="LAP164" s="80"/>
      <c r="LAQ164" s="80"/>
      <c r="LAR164" s="80"/>
      <c r="LAS164" s="80"/>
      <c r="LAT164" s="80"/>
      <c r="LAU164" s="80"/>
      <c r="LAV164" s="80"/>
      <c r="LAW164" s="80"/>
      <c r="LAX164" s="80"/>
      <c r="LAY164" s="80"/>
      <c r="LAZ164" s="80"/>
      <c r="LBA164" s="80"/>
      <c r="LBB164" s="80"/>
      <c r="LBC164" s="80"/>
      <c r="LBD164" s="80"/>
      <c r="LBE164" s="80"/>
      <c r="LBF164" s="80"/>
      <c r="LBG164" s="80"/>
      <c r="LBH164" s="80"/>
      <c r="LBI164" s="80"/>
      <c r="LBJ164" s="80"/>
      <c r="LBK164" s="80"/>
      <c r="LBL164" s="80"/>
      <c r="LBM164" s="80"/>
      <c r="LBN164" s="80"/>
      <c r="LBO164" s="80"/>
      <c r="LBP164" s="80"/>
      <c r="LBQ164" s="80"/>
      <c r="LBR164" s="80"/>
      <c r="LBS164" s="80"/>
      <c r="LBT164" s="80"/>
      <c r="LBU164" s="80"/>
      <c r="LBV164" s="80"/>
      <c r="LBW164" s="80"/>
      <c r="LBX164" s="80"/>
      <c r="LBY164" s="80"/>
      <c r="LBZ164" s="80"/>
      <c r="LCA164" s="80"/>
      <c r="LCB164" s="80"/>
      <c r="LCC164" s="80"/>
      <c r="LCD164" s="80"/>
      <c r="LCE164" s="80"/>
      <c r="LCF164" s="80"/>
      <c r="LCG164" s="80"/>
      <c r="LCH164" s="80"/>
      <c r="LCI164" s="80"/>
      <c r="LCJ164" s="80"/>
      <c r="LCK164" s="80"/>
      <c r="LCL164" s="80"/>
      <c r="LCM164" s="80"/>
      <c r="LCN164" s="80"/>
      <c r="LCO164" s="80"/>
      <c r="LCP164" s="80"/>
      <c r="LCQ164" s="80"/>
      <c r="LCR164" s="80"/>
      <c r="LCS164" s="80"/>
      <c r="LCT164" s="80"/>
      <c r="LCU164" s="80"/>
      <c r="LCV164" s="80"/>
      <c r="LCW164" s="80"/>
      <c r="LCX164" s="80"/>
      <c r="LCY164" s="80"/>
      <c r="LCZ164" s="80"/>
      <c r="LDA164" s="80"/>
      <c r="LDB164" s="80"/>
      <c r="LDC164" s="80"/>
      <c r="LDD164" s="80"/>
      <c r="LDE164" s="80"/>
      <c r="LDF164" s="80"/>
      <c r="LDG164" s="80"/>
      <c r="LDH164" s="80"/>
      <c r="LDI164" s="80"/>
      <c r="LDJ164" s="80"/>
      <c r="LDK164" s="80"/>
      <c r="LDL164" s="80"/>
      <c r="LDM164" s="80"/>
      <c r="LDN164" s="80"/>
      <c r="LDO164" s="80"/>
      <c r="LDP164" s="80"/>
      <c r="LDQ164" s="80"/>
      <c r="LDR164" s="80"/>
      <c r="LDS164" s="80"/>
      <c r="LDT164" s="80"/>
      <c r="LDU164" s="80"/>
      <c r="LDV164" s="80"/>
      <c r="LDW164" s="80"/>
      <c r="LDX164" s="80"/>
      <c r="LDY164" s="80"/>
      <c r="LDZ164" s="80"/>
      <c r="LEA164" s="80"/>
      <c r="LEB164" s="80"/>
      <c r="LEC164" s="80"/>
      <c r="LED164" s="80"/>
      <c r="LEE164" s="80"/>
      <c r="LEF164" s="80"/>
      <c r="LEG164" s="80"/>
      <c r="LEH164" s="80"/>
      <c r="LEI164" s="80"/>
      <c r="LEJ164" s="80"/>
      <c r="LEK164" s="80"/>
      <c r="LEL164" s="80"/>
      <c r="LEM164" s="80"/>
      <c r="LEN164" s="80"/>
      <c r="LEO164" s="80"/>
      <c r="LEP164" s="80"/>
      <c r="LEQ164" s="80"/>
      <c r="LER164" s="80"/>
      <c r="LES164" s="80"/>
      <c r="LET164" s="80"/>
      <c r="LEU164" s="80"/>
      <c r="LEV164" s="80"/>
      <c r="LEW164" s="80"/>
      <c r="LEX164" s="80"/>
      <c r="LEY164" s="80"/>
      <c r="LEZ164" s="80"/>
      <c r="LFA164" s="80"/>
      <c r="LFB164" s="80"/>
      <c r="LFC164" s="80"/>
      <c r="LFD164" s="80"/>
      <c r="LFE164" s="80"/>
      <c r="LFF164" s="80"/>
      <c r="LFG164" s="80"/>
      <c r="LFH164" s="80"/>
      <c r="LFI164" s="80"/>
      <c r="LFJ164" s="80"/>
      <c r="LFK164" s="80"/>
      <c r="LFL164" s="80"/>
      <c r="LFM164" s="80"/>
      <c r="LFN164" s="80"/>
      <c r="LFO164" s="80"/>
      <c r="LFP164" s="80"/>
      <c r="LFQ164" s="80"/>
      <c r="LFR164" s="80"/>
      <c r="LFS164" s="80"/>
      <c r="LFT164" s="80"/>
      <c r="LFU164" s="80"/>
      <c r="LFV164" s="80"/>
      <c r="LFW164" s="80"/>
      <c r="LFX164" s="80"/>
      <c r="LFY164" s="80"/>
      <c r="LFZ164" s="80"/>
      <c r="LGA164" s="80"/>
      <c r="LGB164" s="80"/>
      <c r="LGC164" s="80"/>
      <c r="LGD164" s="80"/>
      <c r="LGE164" s="80"/>
      <c r="LGF164" s="80"/>
      <c r="LGG164" s="80"/>
      <c r="LGH164" s="80"/>
      <c r="LGI164" s="80"/>
      <c r="LGJ164" s="80"/>
      <c r="LGK164" s="80"/>
      <c r="LGL164" s="80"/>
      <c r="LGM164" s="80"/>
      <c r="LGN164" s="80"/>
      <c r="LGO164" s="80"/>
      <c r="LGP164" s="80"/>
      <c r="LGQ164" s="80"/>
      <c r="LGR164" s="80"/>
      <c r="LGS164" s="80"/>
      <c r="LGT164" s="80"/>
      <c r="LGU164" s="80"/>
      <c r="LGV164" s="80"/>
      <c r="LGW164" s="80"/>
      <c r="LGX164" s="80"/>
      <c r="LGY164" s="80"/>
      <c r="LGZ164" s="80"/>
      <c r="LHA164" s="80"/>
      <c r="LHB164" s="80"/>
      <c r="LHC164" s="80"/>
      <c r="LHD164" s="80"/>
      <c r="LHE164" s="80"/>
      <c r="LHF164" s="80"/>
      <c r="LHG164" s="80"/>
      <c r="LHH164" s="80"/>
      <c r="LHI164" s="80"/>
      <c r="LHJ164" s="80"/>
      <c r="LHK164" s="80"/>
      <c r="LHL164" s="80"/>
      <c r="LHM164" s="80"/>
      <c r="LHN164" s="80"/>
      <c r="LHO164" s="80"/>
      <c r="LHP164" s="80"/>
      <c r="LHQ164" s="80"/>
      <c r="LHR164" s="80"/>
      <c r="LHS164" s="80"/>
      <c r="LHT164" s="80"/>
      <c r="LHU164" s="80"/>
      <c r="LHV164" s="80"/>
      <c r="LHW164" s="80"/>
      <c r="LHX164" s="80"/>
      <c r="LHY164" s="80"/>
      <c r="LHZ164" s="80"/>
      <c r="LIA164" s="80"/>
      <c r="LIB164" s="80"/>
      <c r="LIC164" s="80"/>
      <c r="LID164" s="80"/>
      <c r="LIE164" s="80"/>
      <c r="LIF164" s="80"/>
      <c r="LIG164" s="80"/>
      <c r="LIH164" s="80"/>
      <c r="LII164" s="80"/>
      <c r="LIJ164" s="80"/>
      <c r="LIK164" s="80"/>
      <c r="LIL164" s="80"/>
      <c r="LIM164" s="80"/>
      <c r="LIN164" s="80"/>
      <c r="LIO164" s="80"/>
      <c r="LIP164" s="80"/>
      <c r="LIQ164" s="80"/>
      <c r="LIR164" s="80"/>
      <c r="LIS164" s="80"/>
      <c r="LIT164" s="80"/>
      <c r="LIU164" s="80"/>
      <c r="LIV164" s="80"/>
      <c r="LIW164" s="80"/>
      <c r="LIX164" s="80"/>
      <c r="LIY164" s="80"/>
      <c r="LIZ164" s="80"/>
      <c r="LJA164" s="80"/>
      <c r="LJB164" s="80"/>
      <c r="LJC164" s="80"/>
      <c r="LJD164" s="80"/>
      <c r="LJE164" s="80"/>
      <c r="LJF164" s="80"/>
      <c r="LJG164" s="80"/>
      <c r="LJH164" s="80"/>
      <c r="LJI164" s="80"/>
      <c r="LJJ164" s="80"/>
      <c r="LJK164" s="80"/>
      <c r="LJL164" s="80"/>
      <c r="LJM164" s="80"/>
      <c r="LJN164" s="80"/>
      <c r="LJO164" s="80"/>
      <c r="LJP164" s="80"/>
      <c r="LJQ164" s="80"/>
      <c r="LJR164" s="80"/>
      <c r="LJS164" s="80"/>
      <c r="LJT164" s="80"/>
      <c r="LJU164" s="80"/>
      <c r="LJV164" s="80"/>
      <c r="LJW164" s="80"/>
      <c r="LJX164" s="80"/>
      <c r="LJY164" s="80"/>
      <c r="LJZ164" s="80"/>
      <c r="LKA164" s="80"/>
      <c r="LKB164" s="80"/>
      <c r="LKC164" s="80"/>
      <c r="LKD164" s="80"/>
      <c r="LKE164" s="80"/>
      <c r="LKF164" s="80"/>
      <c r="LKG164" s="80"/>
      <c r="LKH164" s="80"/>
      <c r="LKI164" s="80"/>
      <c r="LKJ164" s="80"/>
      <c r="LKK164" s="80"/>
      <c r="LKL164" s="80"/>
      <c r="LKM164" s="80"/>
      <c r="LKN164" s="80"/>
      <c r="LKO164" s="80"/>
      <c r="LKP164" s="80"/>
      <c r="LKQ164" s="80"/>
      <c r="LKR164" s="80"/>
      <c r="LKS164" s="80"/>
      <c r="LKT164" s="80"/>
      <c r="LKU164" s="80"/>
      <c r="LKV164" s="80"/>
      <c r="LKW164" s="80"/>
      <c r="LKX164" s="80"/>
      <c r="LKY164" s="80"/>
      <c r="LKZ164" s="80"/>
      <c r="LLA164" s="80"/>
      <c r="LLB164" s="80"/>
      <c r="LLC164" s="80"/>
      <c r="LLD164" s="80"/>
      <c r="LLE164" s="80"/>
      <c r="LLF164" s="80"/>
      <c r="LLG164" s="80"/>
      <c r="LLH164" s="80"/>
      <c r="LLI164" s="80"/>
      <c r="LLJ164" s="80"/>
      <c r="LLK164" s="80"/>
      <c r="LLL164" s="80"/>
      <c r="LLM164" s="80"/>
      <c r="LLN164" s="80"/>
      <c r="LLO164" s="80"/>
      <c r="LLP164" s="80"/>
      <c r="LLQ164" s="80"/>
      <c r="LLR164" s="80"/>
      <c r="LLS164" s="80"/>
      <c r="LLT164" s="80"/>
      <c r="LLU164" s="80"/>
      <c r="LLV164" s="80"/>
      <c r="LLW164" s="80"/>
      <c r="LLX164" s="80"/>
      <c r="LLY164" s="80"/>
      <c r="LLZ164" s="80"/>
      <c r="LMA164" s="80"/>
      <c r="LMB164" s="80"/>
      <c r="LMC164" s="80"/>
      <c r="LMD164" s="80"/>
      <c r="LME164" s="80"/>
      <c r="LMF164" s="80"/>
      <c r="LMG164" s="80"/>
      <c r="LMH164" s="80"/>
      <c r="LMI164" s="80"/>
      <c r="LMJ164" s="80"/>
      <c r="LMK164" s="80"/>
      <c r="LML164" s="80"/>
      <c r="LMM164" s="80"/>
      <c r="LMN164" s="80"/>
      <c r="LMO164" s="80"/>
      <c r="LMP164" s="80"/>
      <c r="LMQ164" s="80"/>
      <c r="LMR164" s="80"/>
      <c r="LMS164" s="80"/>
      <c r="LMT164" s="80"/>
      <c r="LMU164" s="80"/>
      <c r="LMV164" s="80"/>
      <c r="LMW164" s="80"/>
      <c r="LMX164" s="80"/>
      <c r="LMY164" s="80"/>
      <c r="LMZ164" s="80"/>
      <c r="LNA164" s="80"/>
      <c r="LNB164" s="80"/>
      <c r="LNC164" s="80"/>
      <c r="LND164" s="80"/>
      <c r="LNE164" s="80"/>
      <c r="LNF164" s="80"/>
      <c r="LNG164" s="80"/>
      <c r="LNH164" s="80"/>
      <c r="LNI164" s="80"/>
      <c r="LNJ164" s="80"/>
      <c r="LNK164" s="80"/>
      <c r="LNL164" s="80"/>
      <c r="LNM164" s="80"/>
      <c r="LNN164" s="80"/>
      <c r="LNO164" s="80"/>
      <c r="LNP164" s="80"/>
      <c r="LNQ164" s="80"/>
      <c r="LNR164" s="80"/>
      <c r="LNS164" s="80"/>
      <c r="LNT164" s="80"/>
      <c r="LNU164" s="80"/>
      <c r="LNV164" s="80"/>
      <c r="LNW164" s="80"/>
      <c r="LNX164" s="80"/>
      <c r="LNY164" s="80"/>
      <c r="LNZ164" s="80"/>
      <c r="LOA164" s="80"/>
      <c r="LOB164" s="80"/>
      <c r="LOC164" s="80"/>
      <c r="LOD164" s="80"/>
      <c r="LOE164" s="80"/>
      <c r="LOF164" s="80"/>
      <c r="LOG164" s="80"/>
      <c r="LOH164" s="80"/>
      <c r="LOI164" s="80"/>
      <c r="LOJ164" s="80"/>
      <c r="LOK164" s="80"/>
      <c r="LOL164" s="80"/>
      <c r="LOM164" s="80"/>
      <c r="LON164" s="80"/>
      <c r="LOO164" s="80"/>
      <c r="LOP164" s="80"/>
      <c r="LOQ164" s="80"/>
      <c r="LOR164" s="80"/>
      <c r="LOS164" s="80"/>
      <c r="LOT164" s="80"/>
      <c r="LOU164" s="80"/>
      <c r="LOV164" s="80"/>
      <c r="LOW164" s="80"/>
      <c r="LOX164" s="80"/>
      <c r="LOY164" s="80"/>
      <c r="LOZ164" s="80"/>
      <c r="LPA164" s="80"/>
      <c r="LPB164" s="80"/>
      <c r="LPC164" s="80"/>
      <c r="LPD164" s="80"/>
      <c r="LPE164" s="80"/>
      <c r="LPF164" s="80"/>
      <c r="LPG164" s="80"/>
      <c r="LPH164" s="80"/>
      <c r="LPI164" s="80"/>
      <c r="LPJ164" s="80"/>
      <c r="LPK164" s="80"/>
      <c r="LPL164" s="80"/>
      <c r="LPM164" s="80"/>
      <c r="LPN164" s="80"/>
      <c r="LPO164" s="80"/>
      <c r="LPP164" s="80"/>
      <c r="LPQ164" s="80"/>
      <c r="LPR164" s="80"/>
      <c r="LPS164" s="80"/>
      <c r="LPT164" s="80"/>
      <c r="LPU164" s="80"/>
      <c r="LPV164" s="80"/>
      <c r="LPW164" s="80"/>
      <c r="LPX164" s="80"/>
      <c r="LPY164" s="80"/>
      <c r="LPZ164" s="80"/>
      <c r="LQA164" s="80"/>
      <c r="LQB164" s="80"/>
      <c r="LQC164" s="80"/>
      <c r="LQD164" s="80"/>
      <c r="LQE164" s="80"/>
      <c r="LQF164" s="80"/>
      <c r="LQG164" s="80"/>
      <c r="LQH164" s="80"/>
      <c r="LQI164" s="80"/>
      <c r="LQJ164" s="80"/>
      <c r="LQK164" s="80"/>
      <c r="LQL164" s="80"/>
      <c r="LQM164" s="80"/>
      <c r="LQN164" s="80"/>
      <c r="LQO164" s="80"/>
      <c r="LQP164" s="80"/>
      <c r="LQQ164" s="80"/>
      <c r="LQR164" s="80"/>
      <c r="LQS164" s="80"/>
      <c r="LQT164" s="80"/>
      <c r="LQU164" s="80"/>
      <c r="LQV164" s="80"/>
      <c r="LQW164" s="80"/>
      <c r="LQX164" s="80"/>
      <c r="LQY164" s="80"/>
      <c r="LQZ164" s="80"/>
      <c r="LRA164" s="80"/>
      <c r="LRB164" s="80"/>
      <c r="LRC164" s="80"/>
      <c r="LRD164" s="80"/>
      <c r="LRE164" s="80"/>
      <c r="LRF164" s="80"/>
      <c r="LRG164" s="80"/>
      <c r="LRH164" s="80"/>
      <c r="LRI164" s="80"/>
      <c r="LRJ164" s="80"/>
      <c r="LRK164" s="80"/>
      <c r="LRL164" s="80"/>
      <c r="LRM164" s="80"/>
      <c r="LRN164" s="80"/>
      <c r="LRO164" s="80"/>
      <c r="LRP164" s="80"/>
      <c r="LRQ164" s="80"/>
      <c r="LRR164" s="80"/>
      <c r="LRS164" s="80"/>
      <c r="LRT164" s="80"/>
      <c r="LRU164" s="80"/>
      <c r="LRV164" s="80"/>
      <c r="LRW164" s="80"/>
      <c r="LRX164" s="80"/>
      <c r="LRY164" s="80"/>
      <c r="LRZ164" s="80"/>
      <c r="LSA164" s="80"/>
      <c r="LSB164" s="80"/>
      <c r="LSC164" s="80"/>
      <c r="LSD164" s="80"/>
      <c r="LSE164" s="80"/>
      <c r="LSF164" s="80"/>
      <c r="LSG164" s="80"/>
      <c r="LSH164" s="80"/>
      <c r="LSI164" s="80"/>
      <c r="LSJ164" s="80"/>
      <c r="LSK164" s="80"/>
      <c r="LSL164" s="80"/>
      <c r="LSM164" s="80"/>
      <c r="LSN164" s="80"/>
      <c r="LSO164" s="80"/>
      <c r="LSP164" s="80"/>
      <c r="LSQ164" s="80"/>
      <c r="LSR164" s="80"/>
      <c r="LSS164" s="80"/>
      <c r="LST164" s="80"/>
      <c r="LSU164" s="80"/>
      <c r="LSV164" s="80"/>
      <c r="LSW164" s="80"/>
      <c r="LSX164" s="80"/>
      <c r="LSY164" s="80"/>
      <c r="LSZ164" s="80"/>
      <c r="LTA164" s="80"/>
      <c r="LTB164" s="80"/>
      <c r="LTC164" s="80"/>
      <c r="LTD164" s="80"/>
      <c r="LTE164" s="80"/>
      <c r="LTF164" s="80"/>
      <c r="LTG164" s="80"/>
      <c r="LTH164" s="80"/>
      <c r="LTI164" s="80"/>
      <c r="LTJ164" s="80"/>
      <c r="LTK164" s="80"/>
      <c r="LTL164" s="80"/>
      <c r="LTM164" s="80"/>
      <c r="LTN164" s="80"/>
      <c r="LTO164" s="80"/>
      <c r="LTP164" s="80"/>
      <c r="LTQ164" s="80"/>
      <c r="LTR164" s="80"/>
      <c r="LTS164" s="80"/>
      <c r="LTT164" s="80"/>
      <c r="LTU164" s="80"/>
      <c r="LTV164" s="80"/>
      <c r="LTW164" s="80"/>
      <c r="LTX164" s="80"/>
      <c r="LTY164" s="80"/>
      <c r="LTZ164" s="80"/>
      <c r="LUA164" s="80"/>
      <c r="LUB164" s="80"/>
      <c r="LUC164" s="80"/>
      <c r="LUD164" s="80"/>
      <c r="LUE164" s="80"/>
      <c r="LUF164" s="80"/>
      <c r="LUG164" s="80"/>
      <c r="LUH164" s="80"/>
      <c r="LUI164" s="80"/>
      <c r="LUJ164" s="80"/>
      <c r="LUK164" s="80"/>
      <c r="LUL164" s="80"/>
      <c r="LUM164" s="80"/>
      <c r="LUN164" s="80"/>
      <c r="LUO164" s="80"/>
      <c r="LUP164" s="80"/>
      <c r="LUQ164" s="80"/>
      <c r="LUR164" s="80"/>
      <c r="LUS164" s="80"/>
      <c r="LUT164" s="80"/>
      <c r="LUU164" s="80"/>
      <c r="LUV164" s="80"/>
      <c r="LUW164" s="80"/>
      <c r="LUX164" s="80"/>
      <c r="LUY164" s="80"/>
      <c r="LUZ164" s="80"/>
      <c r="LVA164" s="80"/>
      <c r="LVB164" s="80"/>
      <c r="LVC164" s="80"/>
      <c r="LVD164" s="80"/>
      <c r="LVE164" s="80"/>
      <c r="LVF164" s="80"/>
      <c r="LVG164" s="80"/>
      <c r="LVH164" s="80"/>
      <c r="LVI164" s="80"/>
      <c r="LVJ164" s="80"/>
      <c r="LVK164" s="80"/>
      <c r="LVL164" s="80"/>
      <c r="LVM164" s="80"/>
      <c r="LVN164" s="80"/>
      <c r="LVO164" s="80"/>
      <c r="LVP164" s="80"/>
      <c r="LVQ164" s="80"/>
      <c r="LVR164" s="80"/>
      <c r="LVS164" s="80"/>
      <c r="LVT164" s="80"/>
      <c r="LVU164" s="80"/>
      <c r="LVV164" s="80"/>
      <c r="LVW164" s="80"/>
      <c r="LVX164" s="80"/>
      <c r="LVY164" s="80"/>
      <c r="LVZ164" s="80"/>
      <c r="LWA164" s="80"/>
      <c r="LWB164" s="80"/>
      <c r="LWC164" s="80"/>
      <c r="LWD164" s="80"/>
      <c r="LWE164" s="80"/>
      <c r="LWF164" s="80"/>
      <c r="LWG164" s="80"/>
      <c r="LWH164" s="80"/>
      <c r="LWI164" s="80"/>
      <c r="LWJ164" s="80"/>
      <c r="LWK164" s="80"/>
      <c r="LWL164" s="80"/>
      <c r="LWM164" s="80"/>
      <c r="LWN164" s="80"/>
      <c r="LWO164" s="80"/>
      <c r="LWP164" s="80"/>
      <c r="LWQ164" s="80"/>
      <c r="LWR164" s="80"/>
      <c r="LWS164" s="80"/>
      <c r="LWT164" s="80"/>
      <c r="LWU164" s="80"/>
      <c r="LWV164" s="80"/>
      <c r="LWW164" s="80"/>
      <c r="LWX164" s="80"/>
      <c r="LWY164" s="80"/>
      <c r="LWZ164" s="80"/>
      <c r="LXA164" s="80"/>
      <c r="LXB164" s="80"/>
      <c r="LXC164" s="80"/>
      <c r="LXD164" s="80"/>
      <c r="LXE164" s="80"/>
      <c r="LXF164" s="80"/>
      <c r="LXG164" s="80"/>
      <c r="LXH164" s="80"/>
      <c r="LXI164" s="80"/>
      <c r="LXJ164" s="80"/>
      <c r="LXK164" s="80"/>
      <c r="LXL164" s="80"/>
      <c r="LXM164" s="80"/>
      <c r="LXN164" s="80"/>
      <c r="LXO164" s="80"/>
      <c r="LXP164" s="80"/>
      <c r="LXQ164" s="80"/>
      <c r="LXR164" s="80"/>
      <c r="LXS164" s="80"/>
      <c r="LXT164" s="80"/>
      <c r="LXU164" s="80"/>
      <c r="LXV164" s="80"/>
      <c r="LXW164" s="80"/>
      <c r="LXX164" s="80"/>
      <c r="LXY164" s="80"/>
      <c r="LXZ164" s="80"/>
      <c r="LYA164" s="80"/>
      <c r="LYB164" s="80"/>
      <c r="LYC164" s="80"/>
      <c r="LYD164" s="80"/>
      <c r="LYE164" s="80"/>
      <c r="LYF164" s="80"/>
      <c r="LYG164" s="80"/>
      <c r="LYH164" s="80"/>
      <c r="LYI164" s="80"/>
      <c r="LYJ164" s="80"/>
      <c r="LYK164" s="80"/>
      <c r="LYL164" s="80"/>
      <c r="LYM164" s="80"/>
      <c r="LYN164" s="80"/>
      <c r="LYO164" s="80"/>
      <c r="LYP164" s="80"/>
      <c r="LYQ164" s="80"/>
      <c r="LYR164" s="80"/>
      <c r="LYS164" s="80"/>
      <c r="LYT164" s="80"/>
      <c r="LYU164" s="80"/>
      <c r="LYV164" s="80"/>
      <c r="LYW164" s="80"/>
      <c r="LYX164" s="80"/>
      <c r="LYY164" s="80"/>
      <c r="LYZ164" s="80"/>
      <c r="LZA164" s="80"/>
      <c r="LZB164" s="80"/>
      <c r="LZC164" s="80"/>
      <c r="LZD164" s="80"/>
      <c r="LZE164" s="80"/>
      <c r="LZF164" s="80"/>
      <c r="LZG164" s="80"/>
      <c r="LZH164" s="80"/>
      <c r="LZI164" s="80"/>
      <c r="LZJ164" s="80"/>
      <c r="LZK164" s="80"/>
      <c r="LZL164" s="80"/>
      <c r="LZM164" s="80"/>
      <c r="LZN164" s="80"/>
      <c r="LZO164" s="80"/>
      <c r="LZP164" s="80"/>
      <c r="LZQ164" s="80"/>
      <c r="LZR164" s="80"/>
      <c r="LZS164" s="80"/>
      <c r="LZT164" s="80"/>
      <c r="LZU164" s="80"/>
      <c r="LZV164" s="80"/>
      <c r="LZW164" s="80"/>
      <c r="LZX164" s="80"/>
      <c r="LZY164" s="80"/>
      <c r="LZZ164" s="80"/>
      <c r="MAA164" s="80"/>
      <c r="MAB164" s="80"/>
      <c r="MAC164" s="80"/>
      <c r="MAD164" s="80"/>
      <c r="MAE164" s="80"/>
      <c r="MAF164" s="80"/>
      <c r="MAG164" s="80"/>
      <c r="MAH164" s="80"/>
      <c r="MAI164" s="80"/>
      <c r="MAJ164" s="80"/>
      <c r="MAK164" s="80"/>
      <c r="MAL164" s="80"/>
      <c r="MAM164" s="80"/>
      <c r="MAN164" s="80"/>
      <c r="MAO164" s="80"/>
      <c r="MAP164" s="80"/>
      <c r="MAQ164" s="80"/>
      <c r="MAR164" s="80"/>
      <c r="MAS164" s="80"/>
      <c r="MAT164" s="80"/>
      <c r="MAU164" s="80"/>
      <c r="MAV164" s="80"/>
      <c r="MAW164" s="80"/>
      <c r="MAX164" s="80"/>
      <c r="MAY164" s="80"/>
      <c r="MAZ164" s="80"/>
      <c r="MBA164" s="80"/>
      <c r="MBB164" s="80"/>
      <c r="MBC164" s="80"/>
      <c r="MBD164" s="80"/>
      <c r="MBE164" s="80"/>
      <c r="MBF164" s="80"/>
      <c r="MBG164" s="80"/>
      <c r="MBH164" s="80"/>
      <c r="MBI164" s="80"/>
      <c r="MBJ164" s="80"/>
      <c r="MBK164" s="80"/>
      <c r="MBL164" s="80"/>
      <c r="MBM164" s="80"/>
      <c r="MBN164" s="80"/>
      <c r="MBO164" s="80"/>
      <c r="MBP164" s="80"/>
      <c r="MBQ164" s="80"/>
      <c r="MBR164" s="80"/>
      <c r="MBS164" s="80"/>
      <c r="MBT164" s="80"/>
      <c r="MBU164" s="80"/>
      <c r="MBV164" s="80"/>
      <c r="MBW164" s="80"/>
      <c r="MBX164" s="80"/>
      <c r="MBY164" s="80"/>
      <c r="MBZ164" s="80"/>
      <c r="MCA164" s="80"/>
      <c r="MCB164" s="80"/>
      <c r="MCC164" s="80"/>
      <c r="MCD164" s="80"/>
      <c r="MCE164" s="80"/>
      <c r="MCF164" s="80"/>
      <c r="MCG164" s="80"/>
      <c r="MCH164" s="80"/>
      <c r="MCI164" s="80"/>
      <c r="MCJ164" s="80"/>
      <c r="MCK164" s="80"/>
      <c r="MCL164" s="80"/>
      <c r="MCM164" s="80"/>
      <c r="MCN164" s="80"/>
      <c r="MCO164" s="80"/>
      <c r="MCP164" s="80"/>
      <c r="MCQ164" s="80"/>
      <c r="MCR164" s="80"/>
      <c r="MCS164" s="80"/>
      <c r="MCT164" s="80"/>
      <c r="MCU164" s="80"/>
      <c r="MCV164" s="80"/>
      <c r="MCW164" s="80"/>
      <c r="MCX164" s="80"/>
      <c r="MCY164" s="80"/>
      <c r="MCZ164" s="80"/>
      <c r="MDA164" s="80"/>
      <c r="MDB164" s="80"/>
      <c r="MDC164" s="80"/>
      <c r="MDD164" s="80"/>
      <c r="MDE164" s="80"/>
      <c r="MDF164" s="80"/>
      <c r="MDG164" s="80"/>
      <c r="MDH164" s="80"/>
      <c r="MDI164" s="80"/>
      <c r="MDJ164" s="80"/>
      <c r="MDK164" s="80"/>
      <c r="MDL164" s="80"/>
      <c r="MDM164" s="80"/>
      <c r="MDN164" s="80"/>
      <c r="MDO164" s="80"/>
      <c r="MDP164" s="80"/>
      <c r="MDQ164" s="80"/>
      <c r="MDR164" s="80"/>
      <c r="MDS164" s="80"/>
      <c r="MDT164" s="80"/>
      <c r="MDU164" s="80"/>
      <c r="MDV164" s="80"/>
      <c r="MDW164" s="80"/>
      <c r="MDX164" s="80"/>
      <c r="MDY164" s="80"/>
      <c r="MDZ164" s="80"/>
      <c r="MEA164" s="80"/>
      <c r="MEB164" s="80"/>
      <c r="MEC164" s="80"/>
      <c r="MED164" s="80"/>
      <c r="MEE164" s="80"/>
      <c r="MEF164" s="80"/>
      <c r="MEG164" s="80"/>
      <c r="MEH164" s="80"/>
      <c r="MEI164" s="80"/>
      <c r="MEJ164" s="80"/>
      <c r="MEK164" s="80"/>
      <c r="MEL164" s="80"/>
      <c r="MEM164" s="80"/>
      <c r="MEN164" s="80"/>
      <c r="MEO164" s="80"/>
      <c r="MEP164" s="80"/>
      <c r="MEQ164" s="80"/>
      <c r="MER164" s="80"/>
      <c r="MES164" s="80"/>
      <c r="MET164" s="80"/>
      <c r="MEU164" s="80"/>
      <c r="MEV164" s="80"/>
      <c r="MEW164" s="80"/>
      <c r="MEX164" s="80"/>
      <c r="MEY164" s="80"/>
      <c r="MEZ164" s="80"/>
      <c r="MFA164" s="80"/>
      <c r="MFB164" s="80"/>
      <c r="MFC164" s="80"/>
      <c r="MFD164" s="80"/>
      <c r="MFE164" s="80"/>
      <c r="MFF164" s="80"/>
      <c r="MFG164" s="80"/>
      <c r="MFH164" s="80"/>
      <c r="MFI164" s="80"/>
      <c r="MFJ164" s="80"/>
      <c r="MFK164" s="80"/>
      <c r="MFL164" s="80"/>
      <c r="MFM164" s="80"/>
      <c r="MFN164" s="80"/>
      <c r="MFO164" s="80"/>
      <c r="MFP164" s="80"/>
      <c r="MFQ164" s="80"/>
      <c r="MFR164" s="80"/>
      <c r="MFS164" s="80"/>
      <c r="MFT164" s="80"/>
      <c r="MFU164" s="80"/>
      <c r="MFV164" s="80"/>
      <c r="MFW164" s="80"/>
      <c r="MFX164" s="80"/>
      <c r="MFY164" s="80"/>
      <c r="MFZ164" s="80"/>
      <c r="MGA164" s="80"/>
      <c r="MGB164" s="80"/>
      <c r="MGC164" s="80"/>
      <c r="MGD164" s="80"/>
      <c r="MGE164" s="80"/>
      <c r="MGF164" s="80"/>
      <c r="MGG164" s="80"/>
      <c r="MGH164" s="80"/>
      <c r="MGI164" s="80"/>
      <c r="MGJ164" s="80"/>
      <c r="MGK164" s="80"/>
      <c r="MGL164" s="80"/>
      <c r="MGM164" s="80"/>
      <c r="MGN164" s="80"/>
      <c r="MGO164" s="80"/>
      <c r="MGP164" s="80"/>
      <c r="MGQ164" s="80"/>
      <c r="MGR164" s="80"/>
      <c r="MGS164" s="80"/>
      <c r="MGT164" s="80"/>
      <c r="MGU164" s="80"/>
      <c r="MGV164" s="80"/>
      <c r="MGW164" s="80"/>
      <c r="MGX164" s="80"/>
      <c r="MGY164" s="80"/>
      <c r="MGZ164" s="80"/>
      <c r="MHA164" s="80"/>
      <c r="MHB164" s="80"/>
      <c r="MHC164" s="80"/>
      <c r="MHD164" s="80"/>
      <c r="MHE164" s="80"/>
      <c r="MHF164" s="80"/>
      <c r="MHG164" s="80"/>
      <c r="MHH164" s="80"/>
      <c r="MHI164" s="80"/>
      <c r="MHJ164" s="80"/>
      <c r="MHK164" s="80"/>
      <c r="MHL164" s="80"/>
      <c r="MHM164" s="80"/>
      <c r="MHN164" s="80"/>
      <c r="MHO164" s="80"/>
      <c r="MHP164" s="80"/>
      <c r="MHQ164" s="80"/>
      <c r="MHR164" s="80"/>
      <c r="MHS164" s="80"/>
      <c r="MHT164" s="80"/>
      <c r="MHU164" s="80"/>
      <c r="MHV164" s="80"/>
      <c r="MHW164" s="80"/>
      <c r="MHX164" s="80"/>
      <c r="MHY164" s="80"/>
      <c r="MHZ164" s="80"/>
      <c r="MIA164" s="80"/>
      <c r="MIB164" s="80"/>
      <c r="MIC164" s="80"/>
      <c r="MID164" s="80"/>
      <c r="MIE164" s="80"/>
      <c r="MIF164" s="80"/>
      <c r="MIG164" s="80"/>
      <c r="MIH164" s="80"/>
      <c r="MII164" s="80"/>
      <c r="MIJ164" s="80"/>
      <c r="MIK164" s="80"/>
      <c r="MIL164" s="80"/>
      <c r="MIM164" s="80"/>
      <c r="MIN164" s="80"/>
      <c r="MIO164" s="80"/>
      <c r="MIP164" s="80"/>
      <c r="MIQ164" s="80"/>
      <c r="MIR164" s="80"/>
      <c r="MIS164" s="80"/>
      <c r="MIT164" s="80"/>
      <c r="MIU164" s="80"/>
      <c r="MIV164" s="80"/>
      <c r="MIW164" s="80"/>
      <c r="MIX164" s="80"/>
      <c r="MIY164" s="80"/>
      <c r="MIZ164" s="80"/>
      <c r="MJA164" s="80"/>
      <c r="MJB164" s="80"/>
      <c r="MJC164" s="80"/>
      <c r="MJD164" s="80"/>
      <c r="MJE164" s="80"/>
      <c r="MJF164" s="80"/>
      <c r="MJG164" s="80"/>
      <c r="MJH164" s="80"/>
      <c r="MJI164" s="80"/>
      <c r="MJJ164" s="80"/>
      <c r="MJK164" s="80"/>
      <c r="MJL164" s="80"/>
      <c r="MJM164" s="80"/>
      <c r="MJN164" s="80"/>
      <c r="MJO164" s="80"/>
      <c r="MJP164" s="80"/>
      <c r="MJQ164" s="80"/>
      <c r="MJR164" s="80"/>
      <c r="MJS164" s="80"/>
      <c r="MJT164" s="80"/>
      <c r="MJU164" s="80"/>
      <c r="MJV164" s="80"/>
      <c r="MJW164" s="80"/>
      <c r="MJX164" s="80"/>
      <c r="MJY164" s="80"/>
      <c r="MJZ164" s="80"/>
      <c r="MKA164" s="80"/>
      <c r="MKB164" s="80"/>
      <c r="MKC164" s="80"/>
      <c r="MKD164" s="80"/>
      <c r="MKE164" s="80"/>
      <c r="MKF164" s="80"/>
      <c r="MKG164" s="80"/>
      <c r="MKH164" s="80"/>
      <c r="MKI164" s="80"/>
      <c r="MKJ164" s="80"/>
      <c r="MKK164" s="80"/>
      <c r="MKL164" s="80"/>
      <c r="MKM164" s="80"/>
      <c r="MKN164" s="80"/>
      <c r="MKO164" s="80"/>
      <c r="MKP164" s="80"/>
      <c r="MKQ164" s="80"/>
      <c r="MKR164" s="80"/>
      <c r="MKS164" s="80"/>
      <c r="MKT164" s="80"/>
      <c r="MKU164" s="80"/>
      <c r="MKV164" s="80"/>
      <c r="MKW164" s="80"/>
      <c r="MKX164" s="80"/>
      <c r="MKY164" s="80"/>
      <c r="MKZ164" s="80"/>
      <c r="MLA164" s="80"/>
      <c r="MLB164" s="80"/>
      <c r="MLC164" s="80"/>
      <c r="MLD164" s="80"/>
      <c r="MLE164" s="80"/>
      <c r="MLF164" s="80"/>
      <c r="MLG164" s="80"/>
      <c r="MLH164" s="80"/>
      <c r="MLI164" s="80"/>
      <c r="MLJ164" s="80"/>
      <c r="MLK164" s="80"/>
      <c r="MLL164" s="80"/>
      <c r="MLM164" s="80"/>
      <c r="MLN164" s="80"/>
      <c r="MLO164" s="80"/>
      <c r="MLP164" s="80"/>
      <c r="MLQ164" s="80"/>
      <c r="MLR164" s="80"/>
      <c r="MLS164" s="80"/>
      <c r="MLT164" s="80"/>
      <c r="MLU164" s="80"/>
      <c r="MLV164" s="80"/>
      <c r="MLW164" s="80"/>
      <c r="MLX164" s="80"/>
      <c r="MLY164" s="80"/>
      <c r="MLZ164" s="80"/>
      <c r="MMA164" s="80"/>
      <c r="MMB164" s="80"/>
      <c r="MMC164" s="80"/>
      <c r="MMD164" s="80"/>
      <c r="MME164" s="80"/>
      <c r="MMF164" s="80"/>
      <c r="MMG164" s="80"/>
      <c r="MMH164" s="80"/>
      <c r="MMI164" s="80"/>
      <c r="MMJ164" s="80"/>
      <c r="MMK164" s="80"/>
      <c r="MML164" s="80"/>
      <c r="MMM164" s="80"/>
      <c r="MMN164" s="80"/>
      <c r="MMO164" s="80"/>
      <c r="MMP164" s="80"/>
      <c r="MMQ164" s="80"/>
      <c r="MMR164" s="80"/>
      <c r="MMS164" s="80"/>
      <c r="MMT164" s="80"/>
      <c r="MMU164" s="80"/>
      <c r="MMV164" s="80"/>
      <c r="MMW164" s="80"/>
      <c r="MMX164" s="80"/>
      <c r="MMY164" s="80"/>
      <c r="MMZ164" s="80"/>
      <c r="MNA164" s="80"/>
      <c r="MNB164" s="80"/>
      <c r="MNC164" s="80"/>
      <c r="MND164" s="80"/>
      <c r="MNE164" s="80"/>
      <c r="MNF164" s="80"/>
      <c r="MNG164" s="80"/>
      <c r="MNH164" s="80"/>
      <c r="MNI164" s="80"/>
      <c r="MNJ164" s="80"/>
      <c r="MNK164" s="80"/>
      <c r="MNL164" s="80"/>
      <c r="MNM164" s="80"/>
      <c r="MNN164" s="80"/>
      <c r="MNO164" s="80"/>
      <c r="MNP164" s="80"/>
      <c r="MNQ164" s="80"/>
      <c r="MNR164" s="80"/>
      <c r="MNS164" s="80"/>
      <c r="MNT164" s="80"/>
      <c r="MNU164" s="80"/>
      <c r="MNV164" s="80"/>
      <c r="MNW164" s="80"/>
      <c r="MNX164" s="80"/>
      <c r="MNY164" s="80"/>
      <c r="MNZ164" s="80"/>
      <c r="MOA164" s="80"/>
      <c r="MOB164" s="80"/>
      <c r="MOC164" s="80"/>
      <c r="MOD164" s="80"/>
      <c r="MOE164" s="80"/>
      <c r="MOF164" s="80"/>
      <c r="MOG164" s="80"/>
      <c r="MOH164" s="80"/>
      <c r="MOI164" s="80"/>
      <c r="MOJ164" s="80"/>
      <c r="MOK164" s="80"/>
      <c r="MOL164" s="80"/>
      <c r="MOM164" s="80"/>
      <c r="MON164" s="80"/>
      <c r="MOO164" s="80"/>
      <c r="MOP164" s="80"/>
      <c r="MOQ164" s="80"/>
      <c r="MOR164" s="80"/>
      <c r="MOS164" s="80"/>
      <c r="MOT164" s="80"/>
      <c r="MOU164" s="80"/>
      <c r="MOV164" s="80"/>
      <c r="MOW164" s="80"/>
      <c r="MOX164" s="80"/>
      <c r="MOY164" s="80"/>
      <c r="MOZ164" s="80"/>
      <c r="MPA164" s="80"/>
      <c r="MPB164" s="80"/>
      <c r="MPC164" s="80"/>
      <c r="MPD164" s="80"/>
      <c r="MPE164" s="80"/>
      <c r="MPF164" s="80"/>
      <c r="MPG164" s="80"/>
      <c r="MPH164" s="80"/>
      <c r="MPI164" s="80"/>
      <c r="MPJ164" s="80"/>
      <c r="MPK164" s="80"/>
      <c r="MPL164" s="80"/>
      <c r="MPM164" s="80"/>
      <c r="MPN164" s="80"/>
      <c r="MPO164" s="80"/>
      <c r="MPP164" s="80"/>
      <c r="MPQ164" s="80"/>
      <c r="MPR164" s="80"/>
      <c r="MPS164" s="80"/>
      <c r="MPT164" s="80"/>
      <c r="MPU164" s="80"/>
      <c r="MPV164" s="80"/>
      <c r="MPW164" s="80"/>
      <c r="MPX164" s="80"/>
      <c r="MPY164" s="80"/>
      <c r="MPZ164" s="80"/>
      <c r="MQA164" s="80"/>
      <c r="MQB164" s="80"/>
      <c r="MQC164" s="80"/>
      <c r="MQD164" s="80"/>
      <c r="MQE164" s="80"/>
      <c r="MQF164" s="80"/>
      <c r="MQG164" s="80"/>
      <c r="MQH164" s="80"/>
      <c r="MQI164" s="80"/>
      <c r="MQJ164" s="80"/>
      <c r="MQK164" s="80"/>
      <c r="MQL164" s="80"/>
      <c r="MQM164" s="80"/>
      <c r="MQN164" s="80"/>
      <c r="MQO164" s="80"/>
      <c r="MQP164" s="80"/>
      <c r="MQQ164" s="80"/>
      <c r="MQR164" s="80"/>
      <c r="MQS164" s="80"/>
      <c r="MQT164" s="80"/>
      <c r="MQU164" s="80"/>
      <c r="MQV164" s="80"/>
      <c r="MQW164" s="80"/>
      <c r="MQX164" s="80"/>
      <c r="MQY164" s="80"/>
      <c r="MQZ164" s="80"/>
      <c r="MRA164" s="80"/>
      <c r="MRB164" s="80"/>
      <c r="MRC164" s="80"/>
      <c r="MRD164" s="80"/>
      <c r="MRE164" s="80"/>
      <c r="MRF164" s="80"/>
      <c r="MRG164" s="80"/>
      <c r="MRH164" s="80"/>
      <c r="MRI164" s="80"/>
      <c r="MRJ164" s="80"/>
      <c r="MRK164" s="80"/>
      <c r="MRL164" s="80"/>
      <c r="MRM164" s="80"/>
      <c r="MRN164" s="80"/>
      <c r="MRO164" s="80"/>
      <c r="MRP164" s="80"/>
      <c r="MRQ164" s="80"/>
      <c r="MRR164" s="80"/>
      <c r="MRS164" s="80"/>
      <c r="MRT164" s="80"/>
      <c r="MRU164" s="80"/>
      <c r="MRV164" s="80"/>
      <c r="MRW164" s="80"/>
      <c r="MRX164" s="80"/>
      <c r="MRY164" s="80"/>
      <c r="MRZ164" s="80"/>
      <c r="MSA164" s="80"/>
      <c r="MSB164" s="80"/>
      <c r="MSC164" s="80"/>
      <c r="MSD164" s="80"/>
      <c r="MSE164" s="80"/>
      <c r="MSF164" s="80"/>
      <c r="MSG164" s="80"/>
      <c r="MSH164" s="80"/>
      <c r="MSI164" s="80"/>
      <c r="MSJ164" s="80"/>
      <c r="MSK164" s="80"/>
      <c r="MSL164" s="80"/>
      <c r="MSM164" s="80"/>
      <c r="MSN164" s="80"/>
      <c r="MSO164" s="80"/>
      <c r="MSP164" s="80"/>
      <c r="MSQ164" s="80"/>
      <c r="MSR164" s="80"/>
      <c r="MSS164" s="80"/>
      <c r="MST164" s="80"/>
      <c r="MSU164" s="80"/>
      <c r="MSV164" s="80"/>
      <c r="MSW164" s="80"/>
      <c r="MSX164" s="80"/>
      <c r="MSY164" s="80"/>
      <c r="MSZ164" s="80"/>
      <c r="MTA164" s="80"/>
      <c r="MTB164" s="80"/>
      <c r="MTC164" s="80"/>
      <c r="MTD164" s="80"/>
      <c r="MTE164" s="80"/>
      <c r="MTF164" s="80"/>
      <c r="MTG164" s="80"/>
      <c r="MTH164" s="80"/>
      <c r="MTI164" s="80"/>
      <c r="MTJ164" s="80"/>
      <c r="MTK164" s="80"/>
      <c r="MTL164" s="80"/>
      <c r="MTM164" s="80"/>
      <c r="MTN164" s="80"/>
      <c r="MTO164" s="80"/>
      <c r="MTP164" s="80"/>
      <c r="MTQ164" s="80"/>
      <c r="MTR164" s="80"/>
      <c r="MTS164" s="80"/>
      <c r="MTT164" s="80"/>
      <c r="MTU164" s="80"/>
      <c r="MTV164" s="80"/>
      <c r="MTW164" s="80"/>
      <c r="MTX164" s="80"/>
      <c r="MTY164" s="80"/>
      <c r="MTZ164" s="80"/>
      <c r="MUA164" s="80"/>
      <c r="MUB164" s="80"/>
      <c r="MUC164" s="80"/>
      <c r="MUD164" s="80"/>
      <c r="MUE164" s="80"/>
      <c r="MUF164" s="80"/>
      <c r="MUG164" s="80"/>
      <c r="MUH164" s="80"/>
      <c r="MUI164" s="80"/>
      <c r="MUJ164" s="80"/>
      <c r="MUK164" s="80"/>
      <c r="MUL164" s="80"/>
      <c r="MUM164" s="80"/>
      <c r="MUN164" s="80"/>
      <c r="MUO164" s="80"/>
      <c r="MUP164" s="80"/>
      <c r="MUQ164" s="80"/>
      <c r="MUR164" s="80"/>
      <c r="MUS164" s="80"/>
      <c r="MUT164" s="80"/>
      <c r="MUU164" s="80"/>
      <c r="MUV164" s="80"/>
      <c r="MUW164" s="80"/>
      <c r="MUX164" s="80"/>
      <c r="MUY164" s="80"/>
      <c r="MUZ164" s="80"/>
      <c r="MVA164" s="80"/>
      <c r="MVB164" s="80"/>
      <c r="MVC164" s="80"/>
      <c r="MVD164" s="80"/>
      <c r="MVE164" s="80"/>
      <c r="MVF164" s="80"/>
      <c r="MVG164" s="80"/>
      <c r="MVH164" s="80"/>
      <c r="MVI164" s="80"/>
      <c r="MVJ164" s="80"/>
      <c r="MVK164" s="80"/>
      <c r="MVL164" s="80"/>
      <c r="MVM164" s="80"/>
      <c r="MVN164" s="80"/>
      <c r="MVO164" s="80"/>
      <c r="MVP164" s="80"/>
      <c r="MVQ164" s="80"/>
      <c r="MVR164" s="80"/>
      <c r="MVS164" s="80"/>
      <c r="MVT164" s="80"/>
      <c r="MVU164" s="80"/>
      <c r="MVV164" s="80"/>
      <c r="MVW164" s="80"/>
      <c r="MVX164" s="80"/>
      <c r="MVY164" s="80"/>
      <c r="MVZ164" s="80"/>
      <c r="MWA164" s="80"/>
      <c r="MWB164" s="80"/>
      <c r="MWC164" s="80"/>
      <c r="MWD164" s="80"/>
      <c r="MWE164" s="80"/>
      <c r="MWF164" s="80"/>
      <c r="MWG164" s="80"/>
      <c r="MWH164" s="80"/>
      <c r="MWI164" s="80"/>
      <c r="MWJ164" s="80"/>
      <c r="MWK164" s="80"/>
      <c r="MWL164" s="80"/>
      <c r="MWM164" s="80"/>
      <c r="MWN164" s="80"/>
      <c r="MWO164" s="80"/>
      <c r="MWP164" s="80"/>
      <c r="MWQ164" s="80"/>
      <c r="MWR164" s="80"/>
      <c r="MWS164" s="80"/>
      <c r="MWT164" s="80"/>
      <c r="MWU164" s="80"/>
      <c r="MWV164" s="80"/>
      <c r="MWW164" s="80"/>
      <c r="MWX164" s="80"/>
      <c r="MWY164" s="80"/>
      <c r="MWZ164" s="80"/>
      <c r="MXA164" s="80"/>
      <c r="MXB164" s="80"/>
      <c r="MXC164" s="80"/>
      <c r="MXD164" s="80"/>
      <c r="MXE164" s="80"/>
      <c r="MXF164" s="80"/>
      <c r="MXG164" s="80"/>
      <c r="MXH164" s="80"/>
      <c r="MXI164" s="80"/>
      <c r="MXJ164" s="80"/>
      <c r="MXK164" s="80"/>
      <c r="MXL164" s="80"/>
      <c r="MXM164" s="80"/>
      <c r="MXN164" s="80"/>
      <c r="MXO164" s="80"/>
      <c r="MXP164" s="80"/>
      <c r="MXQ164" s="80"/>
      <c r="MXR164" s="80"/>
      <c r="MXS164" s="80"/>
      <c r="MXT164" s="80"/>
      <c r="MXU164" s="80"/>
      <c r="MXV164" s="80"/>
      <c r="MXW164" s="80"/>
      <c r="MXX164" s="80"/>
      <c r="MXY164" s="80"/>
      <c r="MXZ164" s="80"/>
      <c r="MYA164" s="80"/>
      <c r="MYB164" s="80"/>
      <c r="MYC164" s="80"/>
      <c r="MYD164" s="80"/>
      <c r="MYE164" s="80"/>
      <c r="MYF164" s="80"/>
      <c r="MYG164" s="80"/>
      <c r="MYH164" s="80"/>
      <c r="MYI164" s="80"/>
      <c r="MYJ164" s="80"/>
      <c r="MYK164" s="80"/>
      <c r="MYL164" s="80"/>
      <c r="MYM164" s="80"/>
      <c r="MYN164" s="80"/>
      <c r="MYO164" s="80"/>
      <c r="MYP164" s="80"/>
      <c r="MYQ164" s="80"/>
      <c r="MYR164" s="80"/>
      <c r="MYS164" s="80"/>
      <c r="MYT164" s="80"/>
      <c r="MYU164" s="80"/>
      <c r="MYV164" s="80"/>
      <c r="MYW164" s="80"/>
      <c r="MYX164" s="80"/>
      <c r="MYY164" s="80"/>
      <c r="MYZ164" s="80"/>
      <c r="MZA164" s="80"/>
      <c r="MZB164" s="80"/>
      <c r="MZC164" s="80"/>
      <c r="MZD164" s="80"/>
      <c r="MZE164" s="80"/>
      <c r="MZF164" s="80"/>
      <c r="MZG164" s="80"/>
      <c r="MZH164" s="80"/>
      <c r="MZI164" s="80"/>
      <c r="MZJ164" s="80"/>
      <c r="MZK164" s="80"/>
      <c r="MZL164" s="80"/>
      <c r="MZM164" s="80"/>
      <c r="MZN164" s="80"/>
      <c r="MZO164" s="80"/>
      <c r="MZP164" s="80"/>
      <c r="MZQ164" s="80"/>
      <c r="MZR164" s="80"/>
      <c r="MZS164" s="80"/>
      <c r="MZT164" s="80"/>
      <c r="MZU164" s="80"/>
      <c r="MZV164" s="80"/>
      <c r="MZW164" s="80"/>
      <c r="MZX164" s="80"/>
      <c r="MZY164" s="80"/>
      <c r="MZZ164" s="80"/>
      <c r="NAA164" s="80"/>
      <c r="NAB164" s="80"/>
      <c r="NAC164" s="80"/>
      <c r="NAD164" s="80"/>
      <c r="NAE164" s="80"/>
      <c r="NAF164" s="80"/>
      <c r="NAG164" s="80"/>
      <c r="NAH164" s="80"/>
      <c r="NAI164" s="80"/>
      <c r="NAJ164" s="80"/>
      <c r="NAK164" s="80"/>
      <c r="NAL164" s="80"/>
      <c r="NAM164" s="80"/>
      <c r="NAN164" s="80"/>
      <c r="NAO164" s="80"/>
      <c r="NAP164" s="80"/>
      <c r="NAQ164" s="80"/>
      <c r="NAR164" s="80"/>
      <c r="NAS164" s="80"/>
      <c r="NAT164" s="80"/>
      <c r="NAU164" s="80"/>
      <c r="NAV164" s="80"/>
      <c r="NAW164" s="80"/>
      <c r="NAX164" s="80"/>
      <c r="NAY164" s="80"/>
      <c r="NAZ164" s="80"/>
      <c r="NBA164" s="80"/>
      <c r="NBB164" s="80"/>
      <c r="NBC164" s="80"/>
      <c r="NBD164" s="80"/>
      <c r="NBE164" s="80"/>
      <c r="NBF164" s="80"/>
      <c r="NBG164" s="80"/>
      <c r="NBH164" s="80"/>
      <c r="NBI164" s="80"/>
      <c r="NBJ164" s="80"/>
      <c r="NBK164" s="80"/>
      <c r="NBL164" s="80"/>
      <c r="NBM164" s="80"/>
      <c r="NBN164" s="80"/>
      <c r="NBO164" s="80"/>
      <c r="NBP164" s="80"/>
      <c r="NBQ164" s="80"/>
      <c r="NBR164" s="80"/>
      <c r="NBS164" s="80"/>
      <c r="NBT164" s="80"/>
      <c r="NBU164" s="80"/>
      <c r="NBV164" s="80"/>
      <c r="NBW164" s="80"/>
      <c r="NBX164" s="80"/>
      <c r="NBY164" s="80"/>
      <c r="NBZ164" s="80"/>
      <c r="NCA164" s="80"/>
      <c r="NCB164" s="80"/>
      <c r="NCC164" s="80"/>
      <c r="NCD164" s="80"/>
      <c r="NCE164" s="80"/>
      <c r="NCF164" s="80"/>
      <c r="NCG164" s="80"/>
      <c r="NCH164" s="80"/>
      <c r="NCI164" s="80"/>
      <c r="NCJ164" s="80"/>
      <c r="NCK164" s="80"/>
      <c r="NCL164" s="80"/>
      <c r="NCM164" s="80"/>
      <c r="NCN164" s="80"/>
      <c r="NCO164" s="80"/>
      <c r="NCP164" s="80"/>
      <c r="NCQ164" s="80"/>
      <c r="NCR164" s="80"/>
      <c r="NCS164" s="80"/>
      <c r="NCT164" s="80"/>
      <c r="NCU164" s="80"/>
      <c r="NCV164" s="80"/>
      <c r="NCW164" s="80"/>
      <c r="NCX164" s="80"/>
      <c r="NCY164" s="80"/>
      <c r="NCZ164" s="80"/>
      <c r="NDA164" s="80"/>
      <c r="NDB164" s="80"/>
      <c r="NDC164" s="80"/>
      <c r="NDD164" s="80"/>
      <c r="NDE164" s="80"/>
      <c r="NDF164" s="80"/>
      <c r="NDG164" s="80"/>
      <c r="NDH164" s="80"/>
      <c r="NDI164" s="80"/>
      <c r="NDJ164" s="80"/>
      <c r="NDK164" s="80"/>
      <c r="NDL164" s="80"/>
      <c r="NDM164" s="80"/>
      <c r="NDN164" s="80"/>
      <c r="NDO164" s="80"/>
      <c r="NDP164" s="80"/>
      <c r="NDQ164" s="80"/>
      <c r="NDR164" s="80"/>
      <c r="NDS164" s="80"/>
      <c r="NDT164" s="80"/>
      <c r="NDU164" s="80"/>
      <c r="NDV164" s="80"/>
      <c r="NDW164" s="80"/>
      <c r="NDX164" s="80"/>
      <c r="NDY164" s="80"/>
      <c r="NDZ164" s="80"/>
      <c r="NEA164" s="80"/>
      <c r="NEB164" s="80"/>
      <c r="NEC164" s="80"/>
      <c r="NED164" s="80"/>
      <c r="NEE164" s="80"/>
      <c r="NEF164" s="80"/>
      <c r="NEG164" s="80"/>
      <c r="NEH164" s="80"/>
      <c r="NEI164" s="80"/>
      <c r="NEJ164" s="80"/>
      <c r="NEK164" s="80"/>
      <c r="NEL164" s="80"/>
      <c r="NEM164" s="80"/>
      <c r="NEN164" s="80"/>
      <c r="NEO164" s="80"/>
      <c r="NEP164" s="80"/>
      <c r="NEQ164" s="80"/>
      <c r="NER164" s="80"/>
      <c r="NES164" s="80"/>
      <c r="NET164" s="80"/>
      <c r="NEU164" s="80"/>
      <c r="NEV164" s="80"/>
      <c r="NEW164" s="80"/>
      <c r="NEX164" s="80"/>
      <c r="NEY164" s="80"/>
      <c r="NEZ164" s="80"/>
      <c r="NFA164" s="80"/>
      <c r="NFB164" s="80"/>
      <c r="NFC164" s="80"/>
      <c r="NFD164" s="80"/>
      <c r="NFE164" s="80"/>
      <c r="NFF164" s="80"/>
      <c r="NFG164" s="80"/>
      <c r="NFH164" s="80"/>
      <c r="NFI164" s="80"/>
      <c r="NFJ164" s="80"/>
      <c r="NFK164" s="80"/>
      <c r="NFL164" s="80"/>
      <c r="NFM164" s="80"/>
      <c r="NFN164" s="80"/>
      <c r="NFO164" s="80"/>
      <c r="NFP164" s="80"/>
      <c r="NFQ164" s="80"/>
      <c r="NFR164" s="80"/>
      <c r="NFS164" s="80"/>
      <c r="NFT164" s="80"/>
      <c r="NFU164" s="80"/>
      <c r="NFV164" s="80"/>
      <c r="NFW164" s="80"/>
      <c r="NFX164" s="80"/>
      <c r="NFY164" s="80"/>
      <c r="NFZ164" s="80"/>
      <c r="NGA164" s="80"/>
      <c r="NGB164" s="80"/>
      <c r="NGC164" s="80"/>
      <c r="NGD164" s="80"/>
      <c r="NGE164" s="80"/>
      <c r="NGF164" s="80"/>
      <c r="NGG164" s="80"/>
      <c r="NGH164" s="80"/>
      <c r="NGI164" s="80"/>
      <c r="NGJ164" s="80"/>
      <c r="NGK164" s="80"/>
      <c r="NGL164" s="80"/>
      <c r="NGM164" s="80"/>
      <c r="NGN164" s="80"/>
      <c r="NGO164" s="80"/>
      <c r="NGP164" s="80"/>
      <c r="NGQ164" s="80"/>
      <c r="NGR164" s="80"/>
      <c r="NGS164" s="80"/>
      <c r="NGT164" s="80"/>
      <c r="NGU164" s="80"/>
      <c r="NGV164" s="80"/>
      <c r="NGW164" s="80"/>
      <c r="NGX164" s="80"/>
      <c r="NGY164" s="80"/>
      <c r="NGZ164" s="80"/>
      <c r="NHA164" s="80"/>
      <c r="NHB164" s="80"/>
      <c r="NHC164" s="80"/>
      <c r="NHD164" s="80"/>
      <c r="NHE164" s="80"/>
      <c r="NHF164" s="80"/>
      <c r="NHG164" s="80"/>
      <c r="NHH164" s="80"/>
      <c r="NHI164" s="80"/>
      <c r="NHJ164" s="80"/>
      <c r="NHK164" s="80"/>
      <c r="NHL164" s="80"/>
      <c r="NHM164" s="80"/>
      <c r="NHN164" s="80"/>
      <c r="NHO164" s="80"/>
      <c r="NHP164" s="80"/>
      <c r="NHQ164" s="80"/>
      <c r="NHR164" s="80"/>
      <c r="NHS164" s="80"/>
      <c r="NHT164" s="80"/>
      <c r="NHU164" s="80"/>
      <c r="NHV164" s="80"/>
      <c r="NHW164" s="80"/>
      <c r="NHX164" s="80"/>
      <c r="NHY164" s="80"/>
      <c r="NHZ164" s="80"/>
      <c r="NIA164" s="80"/>
      <c r="NIB164" s="80"/>
      <c r="NIC164" s="80"/>
      <c r="NID164" s="80"/>
      <c r="NIE164" s="80"/>
      <c r="NIF164" s="80"/>
      <c r="NIG164" s="80"/>
      <c r="NIH164" s="80"/>
      <c r="NII164" s="80"/>
      <c r="NIJ164" s="80"/>
      <c r="NIK164" s="80"/>
      <c r="NIL164" s="80"/>
      <c r="NIM164" s="80"/>
      <c r="NIN164" s="80"/>
      <c r="NIO164" s="80"/>
      <c r="NIP164" s="80"/>
      <c r="NIQ164" s="80"/>
      <c r="NIR164" s="80"/>
      <c r="NIS164" s="80"/>
      <c r="NIT164" s="80"/>
      <c r="NIU164" s="80"/>
      <c r="NIV164" s="80"/>
      <c r="NIW164" s="80"/>
      <c r="NIX164" s="80"/>
      <c r="NIY164" s="80"/>
      <c r="NIZ164" s="80"/>
      <c r="NJA164" s="80"/>
      <c r="NJB164" s="80"/>
      <c r="NJC164" s="80"/>
      <c r="NJD164" s="80"/>
      <c r="NJE164" s="80"/>
      <c r="NJF164" s="80"/>
      <c r="NJG164" s="80"/>
      <c r="NJH164" s="80"/>
      <c r="NJI164" s="80"/>
      <c r="NJJ164" s="80"/>
      <c r="NJK164" s="80"/>
      <c r="NJL164" s="80"/>
      <c r="NJM164" s="80"/>
      <c r="NJN164" s="80"/>
      <c r="NJO164" s="80"/>
      <c r="NJP164" s="80"/>
      <c r="NJQ164" s="80"/>
      <c r="NJR164" s="80"/>
      <c r="NJS164" s="80"/>
      <c r="NJT164" s="80"/>
      <c r="NJU164" s="80"/>
      <c r="NJV164" s="80"/>
      <c r="NJW164" s="80"/>
      <c r="NJX164" s="80"/>
      <c r="NJY164" s="80"/>
      <c r="NJZ164" s="80"/>
      <c r="NKA164" s="80"/>
      <c r="NKB164" s="80"/>
      <c r="NKC164" s="80"/>
      <c r="NKD164" s="80"/>
      <c r="NKE164" s="80"/>
      <c r="NKF164" s="80"/>
      <c r="NKG164" s="80"/>
      <c r="NKH164" s="80"/>
      <c r="NKI164" s="80"/>
      <c r="NKJ164" s="80"/>
      <c r="NKK164" s="80"/>
      <c r="NKL164" s="80"/>
      <c r="NKM164" s="80"/>
      <c r="NKN164" s="80"/>
      <c r="NKO164" s="80"/>
      <c r="NKP164" s="80"/>
      <c r="NKQ164" s="80"/>
      <c r="NKR164" s="80"/>
      <c r="NKS164" s="80"/>
      <c r="NKT164" s="80"/>
      <c r="NKU164" s="80"/>
      <c r="NKV164" s="80"/>
      <c r="NKW164" s="80"/>
      <c r="NKX164" s="80"/>
      <c r="NKY164" s="80"/>
      <c r="NKZ164" s="80"/>
      <c r="NLA164" s="80"/>
      <c r="NLB164" s="80"/>
      <c r="NLC164" s="80"/>
      <c r="NLD164" s="80"/>
      <c r="NLE164" s="80"/>
      <c r="NLF164" s="80"/>
      <c r="NLG164" s="80"/>
      <c r="NLH164" s="80"/>
      <c r="NLI164" s="80"/>
      <c r="NLJ164" s="80"/>
      <c r="NLK164" s="80"/>
      <c r="NLL164" s="80"/>
      <c r="NLM164" s="80"/>
      <c r="NLN164" s="80"/>
      <c r="NLO164" s="80"/>
      <c r="NLP164" s="80"/>
      <c r="NLQ164" s="80"/>
      <c r="NLR164" s="80"/>
      <c r="NLS164" s="80"/>
      <c r="NLT164" s="80"/>
      <c r="NLU164" s="80"/>
      <c r="NLV164" s="80"/>
      <c r="NLW164" s="80"/>
      <c r="NLX164" s="80"/>
      <c r="NLY164" s="80"/>
      <c r="NLZ164" s="80"/>
      <c r="NMA164" s="80"/>
      <c r="NMB164" s="80"/>
      <c r="NMC164" s="80"/>
      <c r="NMD164" s="80"/>
      <c r="NME164" s="80"/>
      <c r="NMF164" s="80"/>
      <c r="NMG164" s="80"/>
      <c r="NMH164" s="80"/>
      <c r="NMI164" s="80"/>
      <c r="NMJ164" s="80"/>
      <c r="NMK164" s="80"/>
      <c r="NML164" s="80"/>
      <c r="NMM164" s="80"/>
      <c r="NMN164" s="80"/>
      <c r="NMO164" s="80"/>
      <c r="NMP164" s="80"/>
      <c r="NMQ164" s="80"/>
      <c r="NMR164" s="80"/>
      <c r="NMS164" s="80"/>
      <c r="NMT164" s="80"/>
      <c r="NMU164" s="80"/>
      <c r="NMV164" s="80"/>
      <c r="NMW164" s="80"/>
      <c r="NMX164" s="80"/>
      <c r="NMY164" s="80"/>
      <c r="NMZ164" s="80"/>
      <c r="NNA164" s="80"/>
      <c r="NNB164" s="80"/>
      <c r="NNC164" s="80"/>
      <c r="NND164" s="80"/>
      <c r="NNE164" s="80"/>
      <c r="NNF164" s="80"/>
      <c r="NNG164" s="80"/>
      <c r="NNH164" s="80"/>
      <c r="NNI164" s="80"/>
      <c r="NNJ164" s="80"/>
      <c r="NNK164" s="80"/>
      <c r="NNL164" s="80"/>
      <c r="NNM164" s="80"/>
      <c r="NNN164" s="80"/>
      <c r="NNO164" s="80"/>
      <c r="NNP164" s="80"/>
      <c r="NNQ164" s="80"/>
      <c r="NNR164" s="80"/>
      <c r="NNS164" s="80"/>
      <c r="NNT164" s="80"/>
      <c r="NNU164" s="80"/>
      <c r="NNV164" s="80"/>
      <c r="NNW164" s="80"/>
      <c r="NNX164" s="80"/>
      <c r="NNY164" s="80"/>
      <c r="NNZ164" s="80"/>
      <c r="NOA164" s="80"/>
      <c r="NOB164" s="80"/>
      <c r="NOC164" s="80"/>
      <c r="NOD164" s="80"/>
      <c r="NOE164" s="80"/>
      <c r="NOF164" s="80"/>
      <c r="NOG164" s="80"/>
      <c r="NOH164" s="80"/>
      <c r="NOI164" s="80"/>
      <c r="NOJ164" s="80"/>
      <c r="NOK164" s="80"/>
      <c r="NOL164" s="80"/>
      <c r="NOM164" s="80"/>
      <c r="NON164" s="80"/>
      <c r="NOO164" s="80"/>
      <c r="NOP164" s="80"/>
      <c r="NOQ164" s="80"/>
      <c r="NOR164" s="80"/>
      <c r="NOS164" s="80"/>
      <c r="NOT164" s="80"/>
      <c r="NOU164" s="80"/>
      <c r="NOV164" s="80"/>
      <c r="NOW164" s="80"/>
      <c r="NOX164" s="80"/>
      <c r="NOY164" s="80"/>
      <c r="NOZ164" s="80"/>
      <c r="NPA164" s="80"/>
      <c r="NPB164" s="80"/>
      <c r="NPC164" s="80"/>
      <c r="NPD164" s="80"/>
      <c r="NPE164" s="80"/>
      <c r="NPF164" s="80"/>
      <c r="NPG164" s="80"/>
      <c r="NPH164" s="80"/>
      <c r="NPI164" s="80"/>
      <c r="NPJ164" s="80"/>
      <c r="NPK164" s="80"/>
      <c r="NPL164" s="80"/>
      <c r="NPM164" s="80"/>
      <c r="NPN164" s="80"/>
      <c r="NPO164" s="80"/>
      <c r="NPP164" s="80"/>
      <c r="NPQ164" s="80"/>
      <c r="NPR164" s="80"/>
      <c r="NPS164" s="80"/>
      <c r="NPT164" s="80"/>
      <c r="NPU164" s="80"/>
      <c r="NPV164" s="80"/>
      <c r="NPW164" s="80"/>
      <c r="NPX164" s="80"/>
      <c r="NPY164" s="80"/>
      <c r="NPZ164" s="80"/>
      <c r="NQA164" s="80"/>
      <c r="NQB164" s="80"/>
      <c r="NQC164" s="80"/>
      <c r="NQD164" s="80"/>
      <c r="NQE164" s="80"/>
      <c r="NQF164" s="80"/>
      <c r="NQG164" s="80"/>
      <c r="NQH164" s="80"/>
      <c r="NQI164" s="80"/>
      <c r="NQJ164" s="80"/>
      <c r="NQK164" s="80"/>
      <c r="NQL164" s="80"/>
      <c r="NQM164" s="80"/>
      <c r="NQN164" s="80"/>
      <c r="NQO164" s="80"/>
      <c r="NQP164" s="80"/>
      <c r="NQQ164" s="80"/>
      <c r="NQR164" s="80"/>
      <c r="NQS164" s="80"/>
      <c r="NQT164" s="80"/>
      <c r="NQU164" s="80"/>
      <c r="NQV164" s="80"/>
      <c r="NQW164" s="80"/>
      <c r="NQX164" s="80"/>
      <c r="NQY164" s="80"/>
      <c r="NQZ164" s="80"/>
      <c r="NRA164" s="80"/>
      <c r="NRB164" s="80"/>
      <c r="NRC164" s="80"/>
      <c r="NRD164" s="80"/>
      <c r="NRE164" s="80"/>
      <c r="NRF164" s="80"/>
      <c r="NRG164" s="80"/>
      <c r="NRH164" s="80"/>
      <c r="NRI164" s="80"/>
      <c r="NRJ164" s="80"/>
      <c r="NRK164" s="80"/>
      <c r="NRL164" s="80"/>
      <c r="NRM164" s="80"/>
      <c r="NRN164" s="80"/>
      <c r="NRO164" s="80"/>
      <c r="NRP164" s="80"/>
      <c r="NRQ164" s="80"/>
      <c r="NRR164" s="80"/>
      <c r="NRS164" s="80"/>
      <c r="NRT164" s="80"/>
      <c r="NRU164" s="80"/>
      <c r="NRV164" s="80"/>
      <c r="NRW164" s="80"/>
      <c r="NRX164" s="80"/>
      <c r="NRY164" s="80"/>
      <c r="NRZ164" s="80"/>
      <c r="NSA164" s="80"/>
      <c r="NSB164" s="80"/>
      <c r="NSC164" s="80"/>
      <c r="NSD164" s="80"/>
      <c r="NSE164" s="80"/>
      <c r="NSF164" s="80"/>
      <c r="NSG164" s="80"/>
      <c r="NSH164" s="80"/>
      <c r="NSI164" s="80"/>
      <c r="NSJ164" s="80"/>
      <c r="NSK164" s="80"/>
      <c r="NSL164" s="80"/>
      <c r="NSM164" s="80"/>
      <c r="NSN164" s="80"/>
      <c r="NSO164" s="80"/>
      <c r="NSP164" s="80"/>
      <c r="NSQ164" s="80"/>
      <c r="NSR164" s="80"/>
      <c r="NSS164" s="80"/>
      <c r="NST164" s="80"/>
      <c r="NSU164" s="80"/>
      <c r="NSV164" s="80"/>
      <c r="NSW164" s="80"/>
      <c r="NSX164" s="80"/>
      <c r="NSY164" s="80"/>
      <c r="NSZ164" s="80"/>
      <c r="NTA164" s="80"/>
      <c r="NTB164" s="80"/>
      <c r="NTC164" s="80"/>
      <c r="NTD164" s="80"/>
      <c r="NTE164" s="80"/>
      <c r="NTF164" s="80"/>
      <c r="NTG164" s="80"/>
      <c r="NTH164" s="80"/>
      <c r="NTI164" s="80"/>
      <c r="NTJ164" s="80"/>
      <c r="NTK164" s="80"/>
      <c r="NTL164" s="80"/>
      <c r="NTM164" s="80"/>
      <c r="NTN164" s="80"/>
      <c r="NTO164" s="80"/>
      <c r="NTP164" s="80"/>
      <c r="NTQ164" s="80"/>
      <c r="NTR164" s="80"/>
      <c r="NTS164" s="80"/>
      <c r="NTT164" s="80"/>
      <c r="NTU164" s="80"/>
      <c r="NTV164" s="80"/>
      <c r="NTW164" s="80"/>
      <c r="NTX164" s="80"/>
      <c r="NTY164" s="80"/>
      <c r="NTZ164" s="80"/>
      <c r="NUA164" s="80"/>
      <c r="NUB164" s="80"/>
      <c r="NUC164" s="80"/>
      <c r="NUD164" s="80"/>
      <c r="NUE164" s="80"/>
      <c r="NUF164" s="80"/>
      <c r="NUG164" s="80"/>
      <c r="NUH164" s="80"/>
      <c r="NUI164" s="80"/>
      <c r="NUJ164" s="80"/>
      <c r="NUK164" s="80"/>
      <c r="NUL164" s="80"/>
      <c r="NUM164" s="80"/>
      <c r="NUN164" s="80"/>
      <c r="NUO164" s="80"/>
      <c r="NUP164" s="80"/>
      <c r="NUQ164" s="80"/>
      <c r="NUR164" s="80"/>
      <c r="NUS164" s="80"/>
      <c r="NUT164" s="80"/>
      <c r="NUU164" s="80"/>
      <c r="NUV164" s="80"/>
      <c r="NUW164" s="80"/>
      <c r="NUX164" s="80"/>
      <c r="NUY164" s="80"/>
      <c r="NUZ164" s="80"/>
      <c r="NVA164" s="80"/>
      <c r="NVB164" s="80"/>
      <c r="NVC164" s="80"/>
      <c r="NVD164" s="80"/>
      <c r="NVE164" s="80"/>
      <c r="NVF164" s="80"/>
      <c r="NVG164" s="80"/>
      <c r="NVH164" s="80"/>
      <c r="NVI164" s="80"/>
      <c r="NVJ164" s="80"/>
      <c r="NVK164" s="80"/>
      <c r="NVL164" s="80"/>
      <c r="NVM164" s="80"/>
      <c r="NVN164" s="80"/>
      <c r="NVO164" s="80"/>
      <c r="NVP164" s="80"/>
      <c r="NVQ164" s="80"/>
      <c r="NVR164" s="80"/>
      <c r="NVS164" s="80"/>
      <c r="NVT164" s="80"/>
      <c r="NVU164" s="80"/>
      <c r="NVV164" s="80"/>
      <c r="NVW164" s="80"/>
      <c r="NVX164" s="80"/>
      <c r="NVY164" s="80"/>
      <c r="NVZ164" s="80"/>
      <c r="NWA164" s="80"/>
      <c r="NWB164" s="80"/>
      <c r="NWC164" s="80"/>
      <c r="NWD164" s="80"/>
      <c r="NWE164" s="80"/>
      <c r="NWF164" s="80"/>
      <c r="NWG164" s="80"/>
      <c r="NWH164" s="80"/>
      <c r="NWI164" s="80"/>
      <c r="NWJ164" s="80"/>
      <c r="NWK164" s="80"/>
      <c r="NWL164" s="80"/>
      <c r="NWM164" s="80"/>
      <c r="NWN164" s="80"/>
      <c r="NWO164" s="80"/>
      <c r="NWP164" s="80"/>
      <c r="NWQ164" s="80"/>
      <c r="NWR164" s="80"/>
      <c r="NWS164" s="80"/>
      <c r="NWT164" s="80"/>
      <c r="NWU164" s="80"/>
      <c r="NWV164" s="80"/>
      <c r="NWW164" s="80"/>
      <c r="NWX164" s="80"/>
      <c r="NWY164" s="80"/>
      <c r="NWZ164" s="80"/>
      <c r="NXA164" s="80"/>
      <c r="NXB164" s="80"/>
      <c r="NXC164" s="80"/>
      <c r="NXD164" s="80"/>
      <c r="NXE164" s="80"/>
      <c r="NXF164" s="80"/>
      <c r="NXG164" s="80"/>
      <c r="NXH164" s="80"/>
      <c r="NXI164" s="80"/>
      <c r="NXJ164" s="80"/>
      <c r="NXK164" s="80"/>
      <c r="NXL164" s="80"/>
      <c r="NXM164" s="80"/>
      <c r="NXN164" s="80"/>
      <c r="NXO164" s="80"/>
      <c r="NXP164" s="80"/>
      <c r="NXQ164" s="80"/>
      <c r="NXR164" s="80"/>
      <c r="NXS164" s="80"/>
      <c r="NXT164" s="80"/>
      <c r="NXU164" s="80"/>
      <c r="NXV164" s="80"/>
      <c r="NXW164" s="80"/>
      <c r="NXX164" s="80"/>
      <c r="NXY164" s="80"/>
      <c r="NXZ164" s="80"/>
      <c r="NYA164" s="80"/>
      <c r="NYB164" s="80"/>
      <c r="NYC164" s="80"/>
      <c r="NYD164" s="80"/>
      <c r="NYE164" s="80"/>
      <c r="NYF164" s="80"/>
      <c r="NYG164" s="80"/>
      <c r="NYH164" s="80"/>
      <c r="NYI164" s="80"/>
      <c r="NYJ164" s="80"/>
      <c r="NYK164" s="80"/>
      <c r="NYL164" s="80"/>
      <c r="NYM164" s="80"/>
      <c r="NYN164" s="80"/>
      <c r="NYO164" s="80"/>
      <c r="NYP164" s="80"/>
      <c r="NYQ164" s="80"/>
      <c r="NYR164" s="80"/>
      <c r="NYS164" s="80"/>
      <c r="NYT164" s="80"/>
      <c r="NYU164" s="80"/>
      <c r="NYV164" s="80"/>
      <c r="NYW164" s="80"/>
      <c r="NYX164" s="80"/>
      <c r="NYY164" s="80"/>
      <c r="NYZ164" s="80"/>
      <c r="NZA164" s="80"/>
      <c r="NZB164" s="80"/>
      <c r="NZC164" s="80"/>
      <c r="NZD164" s="80"/>
      <c r="NZE164" s="80"/>
      <c r="NZF164" s="80"/>
      <c r="NZG164" s="80"/>
      <c r="NZH164" s="80"/>
      <c r="NZI164" s="80"/>
      <c r="NZJ164" s="80"/>
      <c r="NZK164" s="80"/>
      <c r="NZL164" s="80"/>
      <c r="NZM164" s="80"/>
      <c r="NZN164" s="80"/>
      <c r="NZO164" s="80"/>
      <c r="NZP164" s="80"/>
      <c r="NZQ164" s="80"/>
      <c r="NZR164" s="80"/>
      <c r="NZS164" s="80"/>
      <c r="NZT164" s="80"/>
      <c r="NZU164" s="80"/>
      <c r="NZV164" s="80"/>
      <c r="NZW164" s="80"/>
      <c r="NZX164" s="80"/>
      <c r="NZY164" s="80"/>
      <c r="NZZ164" s="80"/>
      <c r="OAA164" s="80"/>
      <c r="OAB164" s="80"/>
      <c r="OAC164" s="80"/>
      <c r="OAD164" s="80"/>
      <c r="OAE164" s="80"/>
      <c r="OAF164" s="80"/>
      <c r="OAG164" s="80"/>
      <c r="OAH164" s="80"/>
      <c r="OAI164" s="80"/>
      <c r="OAJ164" s="80"/>
      <c r="OAK164" s="80"/>
      <c r="OAL164" s="80"/>
      <c r="OAM164" s="80"/>
      <c r="OAN164" s="80"/>
      <c r="OAO164" s="80"/>
      <c r="OAP164" s="80"/>
      <c r="OAQ164" s="80"/>
      <c r="OAR164" s="80"/>
      <c r="OAS164" s="80"/>
      <c r="OAT164" s="80"/>
      <c r="OAU164" s="80"/>
      <c r="OAV164" s="80"/>
      <c r="OAW164" s="80"/>
      <c r="OAX164" s="80"/>
      <c r="OAY164" s="80"/>
      <c r="OAZ164" s="80"/>
      <c r="OBA164" s="80"/>
      <c r="OBB164" s="80"/>
      <c r="OBC164" s="80"/>
      <c r="OBD164" s="80"/>
      <c r="OBE164" s="80"/>
      <c r="OBF164" s="80"/>
      <c r="OBG164" s="80"/>
      <c r="OBH164" s="80"/>
      <c r="OBI164" s="80"/>
      <c r="OBJ164" s="80"/>
      <c r="OBK164" s="80"/>
      <c r="OBL164" s="80"/>
      <c r="OBM164" s="80"/>
      <c r="OBN164" s="80"/>
      <c r="OBO164" s="80"/>
      <c r="OBP164" s="80"/>
      <c r="OBQ164" s="80"/>
      <c r="OBR164" s="80"/>
      <c r="OBS164" s="80"/>
      <c r="OBT164" s="80"/>
      <c r="OBU164" s="80"/>
      <c r="OBV164" s="80"/>
      <c r="OBW164" s="80"/>
      <c r="OBX164" s="80"/>
      <c r="OBY164" s="80"/>
      <c r="OBZ164" s="80"/>
      <c r="OCA164" s="80"/>
      <c r="OCB164" s="80"/>
      <c r="OCC164" s="80"/>
      <c r="OCD164" s="80"/>
      <c r="OCE164" s="80"/>
      <c r="OCF164" s="80"/>
      <c r="OCG164" s="80"/>
      <c r="OCH164" s="80"/>
      <c r="OCI164" s="80"/>
      <c r="OCJ164" s="80"/>
      <c r="OCK164" s="80"/>
      <c r="OCL164" s="80"/>
      <c r="OCM164" s="80"/>
      <c r="OCN164" s="80"/>
      <c r="OCO164" s="80"/>
      <c r="OCP164" s="80"/>
      <c r="OCQ164" s="80"/>
      <c r="OCR164" s="80"/>
      <c r="OCS164" s="80"/>
      <c r="OCT164" s="80"/>
      <c r="OCU164" s="80"/>
      <c r="OCV164" s="80"/>
      <c r="OCW164" s="80"/>
      <c r="OCX164" s="80"/>
      <c r="OCY164" s="80"/>
      <c r="OCZ164" s="80"/>
      <c r="ODA164" s="80"/>
      <c r="ODB164" s="80"/>
      <c r="ODC164" s="80"/>
      <c r="ODD164" s="80"/>
      <c r="ODE164" s="80"/>
      <c r="ODF164" s="80"/>
      <c r="ODG164" s="80"/>
      <c r="ODH164" s="80"/>
      <c r="ODI164" s="80"/>
      <c r="ODJ164" s="80"/>
      <c r="ODK164" s="80"/>
      <c r="ODL164" s="80"/>
      <c r="ODM164" s="80"/>
      <c r="ODN164" s="80"/>
      <c r="ODO164" s="80"/>
      <c r="ODP164" s="80"/>
      <c r="ODQ164" s="80"/>
      <c r="ODR164" s="80"/>
      <c r="ODS164" s="80"/>
      <c r="ODT164" s="80"/>
      <c r="ODU164" s="80"/>
      <c r="ODV164" s="80"/>
      <c r="ODW164" s="80"/>
      <c r="ODX164" s="80"/>
      <c r="ODY164" s="80"/>
      <c r="ODZ164" s="80"/>
      <c r="OEA164" s="80"/>
      <c r="OEB164" s="80"/>
      <c r="OEC164" s="80"/>
      <c r="OED164" s="80"/>
      <c r="OEE164" s="80"/>
      <c r="OEF164" s="80"/>
      <c r="OEG164" s="80"/>
      <c r="OEH164" s="80"/>
      <c r="OEI164" s="80"/>
      <c r="OEJ164" s="80"/>
      <c r="OEK164" s="80"/>
      <c r="OEL164" s="80"/>
      <c r="OEM164" s="80"/>
      <c r="OEN164" s="80"/>
      <c r="OEO164" s="80"/>
      <c r="OEP164" s="80"/>
      <c r="OEQ164" s="80"/>
      <c r="OER164" s="80"/>
      <c r="OES164" s="80"/>
      <c r="OET164" s="80"/>
      <c r="OEU164" s="80"/>
      <c r="OEV164" s="80"/>
      <c r="OEW164" s="80"/>
      <c r="OEX164" s="80"/>
      <c r="OEY164" s="80"/>
      <c r="OEZ164" s="80"/>
      <c r="OFA164" s="80"/>
      <c r="OFB164" s="80"/>
      <c r="OFC164" s="80"/>
      <c r="OFD164" s="80"/>
      <c r="OFE164" s="80"/>
      <c r="OFF164" s="80"/>
      <c r="OFG164" s="80"/>
      <c r="OFH164" s="80"/>
      <c r="OFI164" s="80"/>
      <c r="OFJ164" s="80"/>
      <c r="OFK164" s="80"/>
      <c r="OFL164" s="80"/>
      <c r="OFM164" s="80"/>
      <c r="OFN164" s="80"/>
      <c r="OFO164" s="80"/>
      <c r="OFP164" s="80"/>
      <c r="OFQ164" s="80"/>
      <c r="OFR164" s="80"/>
      <c r="OFS164" s="80"/>
      <c r="OFT164" s="80"/>
      <c r="OFU164" s="80"/>
      <c r="OFV164" s="80"/>
      <c r="OFW164" s="80"/>
      <c r="OFX164" s="80"/>
      <c r="OFY164" s="80"/>
      <c r="OFZ164" s="80"/>
      <c r="OGA164" s="80"/>
      <c r="OGB164" s="80"/>
      <c r="OGC164" s="80"/>
      <c r="OGD164" s="80"/>
      <c r="OGE164" s="80"/>
      <c r="OGF164" s="80"/>
      <c r="OGG164" s="80"/>
      <c r="OGH164" s="80"/>
      <c r="OGI164" s="80"/>
      <c r="OGJ164" s="80"/>
      <c r="OGK164" s="80"/>
      <c r="OGL164" s="80"/>
      <c r="OGM164" s="80"/>
      <c r="OGN164" s="80"/>
      <c r="OGO164" s="80"/>
      <c r="OGP164" s="80"/>
      <c r="OGQ164" s="80"/>
      <c r="OGR164" s="80"/>
      <c r="OGS164" s="80"/>
      <c r="OGT164" s="80"/>
      <c r="OGU164" s="80"/>
      <c r="OGV164" s="80"/>
      <c r="OGW164" s="80"/>
      <c r="OGX164" s="80"/>
      <c r="OGY164" s="80"/>
      <c r="OGZ164" s="80"/>
      <c r="OHA164" s="80"/>
      <c r="OHB164" s="80"/>
      <c r="OHC164" s="80"/>
      <c r="OHD164" s="80"/>
      <c r="OHE164" s="80"/>
      <c r="OHF164" s="80"/>
      <c r="OHG164" s="80"/>
      <c r="OHH164" s="80"/>
      <c r="OHI164" s="80"/>
      <c r="OHJ164" s="80"/>
      <c r="OHK164" s="80"/>
      <c r="OHL164" s="80"/>
      <c r="OHM164" s="80"/>
      <c r="OHN164" s="80"/>
      <c r="OHO164" s="80"/>
      <c r="OHP164" s="80"/>
      <c r="OHQ164" s="80"/>
      <c r="OHR164" s="80"/>
      <c r="OHS164" s="80"/>
      <c r="OHT164" s="80"/>
      <c r="OHU164" s="80"/>
      <c r="OHV164" s="80"/>
      <c r="OHW164" s="80"/>
      <c r="OHX164" s="80"/>
      <c r="OHY164" s="80"/>
      <c r="OHZ164" s="80"/>
      <c r="OIA164" s="80"/>
      <c r="OIB164" s="80"/>
      <c r="OIC164" s="80"/>
      <c r="OID164" s="80"/>
      <c r="OIE164" s="80"/>
      <c r="OIF164" s="80"/>
      <c r="OIG164" s="80"/>
      <c r="OIH164" s="80"/>
      <c r="OII164" s="80"/>
      <c r="OIJ164" s="80"/>
      <c r="OIK164" s="80"/>
      <c r="OIL164" s="80"/>
      <c r="OIM164" s="80"/>
      <c r="OIN164" s="80"/>
      <c r="OIO164" s="80"/>
      <c r="OIP164" s="80"/>
      <c r="OIQ164" s="80"/>
      <c r="OIR164" s="80"/>
      <c r="OIS164" s="80"/>
      <c r="OIT164" s="80"/>
      <c r="OIU164" s="80"/>
      <c r="OIV164" s="80"/>
      <c r="OIW164" s="80"/>
      <c r="OIX164" s="80"/>
      <c r="OIY164" s="80"/>
      <c r="OIZ164" s="80"/>
      <c r="OJA164" s="80"/>
      <c r="OJB164" s="80"/>
      <c r="OJC164" s="80"/>
      <c r="OJD164" s="80"/>
      <c r="OJE164" s="80"/>
      <c r="OJF164" s="80"/>
      <c r="OJG164" s="80"/>
      <c r="OJH164" s="80"/>
      <c r="OJI164" s="80"/>
      <c r="OJJ164" s="80"/>
      <c r="OJK164" s="80"/>
      <c r="OJL164" s="80"/>
      <c r="OJM164" s="80"/>
      <c r="OJN164" s="80"/>
      <c r="OJO164" s="80"/>
      <c r="OJP164" s="80"/>
      <c r="OJQ164" s="80"/>
      <c r="OJR164" s="80"/>
      <c r="OJS164" s="80"/>
      <c r="OJT164" s="80"/>
      <c r="OJU164" s="80"/>
      <c r="OJV164" s="80"/>
      <c r="OJW164" s="80"/>
      <c r="OJX164" s="80"/>
      <c r="OJY164" s="80"/>
      <c r="OJZ164" s="80"/>
      <c r="OKA164" s="80"/>
      <c r="OKB164" s="80"/>
      <c r="OKC164" s="80"/>
      <c r="OKD164" s="80"/>
      <c r="OKE164" s="80"/>
      <c r="OKF164" s="80"/>
      <c r="OKG164" s="80"/>
      <c r="OKH164" s="80"/>
      <c r="OKI164" s="80"/>
      <c r="OKJ164" s="80"/>
      <c r="OKK164" s="80"/>
      <c r="OKL164" s="80"/>
      <c r="OKM164" s="80"/>
      <c r="OKN164" s="80"/>
      <c r="OKO164" s="80"/>
      <c r="OKP164" s="80"/>
      <c r="OKQ164" s="80"/>
      <c r="OKR164" s="80"/>
      <c r="OKS164" s="80"/>
      <c r="OKT164" s="80"/>
      <c r="OKU164" s="80"/>
      <c r="OKV164" s="80"/>
      <c r="OKW164" s="80"/>
      <c r="OKX164" s="80"/>
      <c r="OKY164" s="80"/>
      <c r="OKZ164" s="80"/>
      <c r="OLA164" s="80"/>
      <c r="OLB164" s="80"/>
      <c r="OLC164" s="80"/>
      <c r="OLD164" s="80"/>
      <c r="OLE164" s="80"/>
      <c r="OLF164" s="80"/>
      <c r="OLG164" s="80"/>
      <c r="OLH164" s="80"/>
      <c r="OLI164" s="80"/>
      <c r="OLJ164" s="80"/>
      <c r="OLK164" s="80"/>
      <c r="OLL164" s="80"/>
      <c r="OLM164" s="80"/>
      <c r="OLN164" s="80"/>
      <c r="OLO164" s="80"/>
      <c r="OLP164" s="80"/>
      <c r="OLQ164" s="80"/>
      <c r="OLR164" s="80"/>
      <c r="OLS164" s="80"/>
      <c r="OLT164" s="80"/>
      <c r="OLU164" s="80"/>
      <c r="OLV164" s="80"/>
      <c r="OLW164" s="80"/>
      <c r="OLX164" s="80"/>
      <c r="OLY164" s="80"/>
      <c r="OLZ164" s="80"/>
      <c r="OMA164" s="80"/>
      <c r="OMB164" s="80"/>
      <c r="OMC164" s="80"/>
      <c r="OMD164" s="80"/>
      <c r="OME164" s="80"/>
      <c r="OMF164" s="80"/>
      <c r="OMG164" s="80"/>
      <c r="OMH164" s="80"/>
      <c r="OMI164" s="80"/>
      <c r="OMJ164" s="80"/>
      <c r="OMK164" s="80"/>
      <c r="OML164" s="80"/>
      <c r="OMM164" s="80"/>
      <c r="OMN164" s="80"/>
      <c r="OMO164" s="80"/>
      <c r="OMP164" s="80"/>
      <c r="OMQ164" s="80"/>
      <c r="OMR164" s="80"/>
      <c r="OMS164" s="80"/>
      <c r="OMT164" s="80"/>
      <c r="OMU164" s="80"/>
      <c r="OMV164" s="80"/>
      <c r="OMW164" s="80"/>
      <c r="OMX164" s="80"/>
      <c r="OMY164" s="80"/>
      <c r="OMZ164" s="80"/>
      <c r="ONA164" s="80"/>
      <c r="ONB164" s="80"/>
      <c r="ONC164" s="80"/>
      <c r="OND164" s="80"/>
      <c r="ONE164" s="80"/>
      <c r="ONF164" s="80"/>
      <c r="ONG164" s="80"/>
      <c r="ONH164" s="80"/>
      <c r="ONI164" s="80"/>
      <c r="ONJ164" s="80"/>
      <c r="ONK164" s="80"/>
      <c r="ONL164" s="80"/>
      <c r="ONM164" s="80"/>
      <c r="ONN164" s="80"/>
      <c r="ONO164" s="80"/>
      <c r="ONP164" s="80"/>
      <c r="ONQ164" s="80"/>
      <c r="ONR164" s="80"/>
      <c r="ONS164" s="80"/>
      <c r="ONT164" s="80"/>
      <c r="ONU164" s="80"/>
      <c r="ONV164" s="80"/>
      <c r="ONW164" s="80"/>
      <c r="ONX164" s="80"/>
      <c r="ONY164" s="80"/>
      <c r="ONZ164" s="80"/>
      <c r="OOA164" s="80"/>
      <c r="OOB164" s="80"/>
      <c r="OOC164" s="80"/>
      <c r="OOD164" s="80"/>
      <c r="OOE164" s="80"/>
      <c r="OOF164" s="80"/>
      <c r="OOG164" s="80"/>
      <c r="OOH164" s="80"/>
      <c r="OOI164" s="80"/>
      <c r="OOJ164" s="80"/>
      <c r="OOK164" s="80"/>
      <c r="OOL164" s="80"/>
      <c r="OOM164" s="80"/>
      <c r="OON164" s="80"/>
      <c r="OOO164" s="80"/>
      <c r="OOP164" s="80"/>
      <c r="OOQ164" s="80"/>
      <c r="OOR164" s="80"/>
      <c r="OOS164" s="80"/>
      <c r="OOT164" s="80"/>
      <c r="OOU164" s="80"/>
      <c r="OOV164" s="80"/>
      <c r="OOW164" s="80"/>
      <c r="OOX164" s="80"/>
      <c r="OOY164" s="80"/>
      <c r="OOZ164" s="80"/>
      <c r="OPA164" s="80"/>
      <c r="OPB164" s="80"/>
      <c r="OPC164" s="80"/>
      <c r="OPD164" s="80"/>
      <c r="OPE164" s="80"/>
      <c r="OPF164" s="80"/>
      <c r="OPG164" s="80"/>
      <c r="OPH164" s="80"/>
      <c r="OPI164" s="80"/>
      <c r="OPJ164" s="80"/>
      <c r="OPK164" s="80"/>
      <c r="OPL164" s="80"/>
      <c r="OPM164" s="80"/>
      <c r="OPN164" s="80"/>
      <c r="OPO164" s="80"/>
      <c r="OPP164" s="80"/>
      <c r="OPQ164" s="80"/>
      <c r="OPR164" s="80"/>
      <c r="OPS164" s="80"/>
      <c r="OPT164" s="80"/>
      <c r="OPU164" s="80"/>
      <c r="OPV164" s="80"/>
      <c r="OPW164" s="80"/>
      <c r="OPX164" s="80"/>
      <c r="OPY164" s="80"/>
      <c r="OPZ164" s="80"/>
      <c r="OQA164" s="80"/>
      <c r="OQB164" s="80"/>
      <c r="OQC164" s="80"/>
      <c r="OQD164" s="80"/>
      <c r="OQE164" s="80"/>
      <c r="OQF164" s="80"/>
      <c r="OQG164" s="80"/>
      <c r="OQH164" s="80"/>
      <c r="OQI164" s="80"/>
      <c r="OQJ164" s="80"/>
      <c r="OQK164" s="80"/>
      <c r="OQL164" s="80"/>
      <c r="OQM164" s="80"/>
      <c r="OQN164" s="80"/>
      <c r="OQO164" s="80"/>
      <c r="OQP164" s="80"/>
      <c r="OQQ164" s="80"/>
      <c r="OQR164" s="80"/>
      <c r="OQS164" s="80"/>
      <c r="OQT164" s="80"/>
      <c r="OQU164" s="80"/>
      <c r="OQV164" s="80"/>
      <c r="OQW164" s="80"/>
      <c r="OQX164" s="80"/>
      <c r="OQY164" s="80"/>
      <c r="OQZ164" s="80"/>
      <c r="ORA164" s="80"/>
      <c r="ORB164" s="80"/>
      <c r="ORC164" s="80"/>
      <c r="ORD164" s="80"/>
      <c r="ORE164" s="80"/>
      <c r="ORF164" s="80"/>
      <c r="ORG164" s="80"/>
      <c r="ORH164" s="80"/>
      <c r="ORI164" s="80"/>
      <c r="ORJ164" s="80"/>
      <c r="ORK164" s="80"/>
      <c r="ORL164" s="80"/>
      <c r="ORM164" s="80"/>
      <c r="ORN164" s="80"/>
      <c r="ORO164" s="80"/>
      <c r="ORP164" s="80"/>
      <c r="ORQ164" s="80"/>
      <c r="ORR164" s="80"/>
      <c r="ORS164" s="80"/>
      <c r="ORT164" s="80"/>
      <c r="ORU164" s="80"/>
      <c r="ORV164" s="80"/>
      <c r="ORW164" s="80"/>
      <c r="ORX164" s="80"/>
      <c r="ORY164" s="80"/>
      <c r="ORZ164" s="80"/>
      <c r="OSA164" s="80"/>
      <c r="OSB164" s="80"/>
      <c r="OSC164" s="80"/>
      <c r="OSD164" s="80"/>
      <c r="OSE164" s="80"/>
      <c r="OSF164" s="80"/>
      <c r="OSG164" s="80"/>
      <c r="OSH164" s="80"/>
      <c r="OSI164" s="80"/>
      <c r="OSJ164" s="80"/>
      <c r="OSK164" s="80"/>
      <c r="OSL164" s="80"/>
      <c r="OSM164" s="80"/>
      <c r="OSN164" s="80"/>
      <c r="OSO164" s="80"/>
      <c r="OSP164" s="80"/>
      <c r="OSQ164" s="80"/>
      <c r="OSR164" s="80"/>
      <c r="OSS164" s="80"/>
      <c r="OST164" s="80"/>
      <c r="OSU164" s="80"/>
      <c r="OSV164" s="80"/>
      <c r="OSW164" s="80"/>
      <c r="OSX164" s="80"/>
      <c r="OSY164" s="80"/>
      <c r="OSZ164" s="80"/>
      <c r="OTA164" s="80"/>
      <c r="OTB164" s="80"/>
      <c r="OTC164" s="80"/>
      <c r="OTD164" s="80"/>
      <c r="OTE164" s="80"/>
      <c r="OTF164" s="80"/>
      <c r="OTG164" s="80"/>
      <c r="OTH164" s="80"/>
      <c r="OTI164" s="80"/>
      <c r="OTJ164" s="80"/>
      <c r="OTK164" s="80"/>
      <c r="OTL164" s="80"/>
      <c r="OTM164" s="80"/>
      <c r="OTN164" s="80"/>
      <c r="OTO164" s="80"/>
      <c r="OTP164" s="80"/>
      <c r="OTQ164" s="80"/>
      <c r="OTR164" s="80"/>
      <c r="OTS164" s="80"/>
      <c r="OTT164" s="80"/>
      <c r="OTU164" s="80"/>
      <c r="OTV164" s="80"/>
      <c r="OTW164" s="80"/>
      <c r="OTX164" s="80"/>
      <c r="OTY164" s="80"/>
      <c r="OTZ164" s="80"/>
      <c r="OUA164" s="80"/>
      <c r="OUB164" s="80"/>
      <c r="OUC164" s="80"/>
      <c r="OUD164" s="80"/>
      <c r="OUE164" s="80"/>
      <c r="OUF164" s="80"/>
      <c r="OUG164" s="80"/>
      <c r="OUH164" s="80"/>
      <c r="OUI164" s="80"/>
      <c r="OUJ164" s="80"/>
      <c r="OUK164" s="80"/>
      <c r="OUL164" s="80"/>
      <c r="OUM164" s="80"/>
      <c r="OUN164" s="80"/>
      <c r="OUO164" s="80"/>
      <c r="OUP164" s="80"/>
      <c r="OUQ164" s="80"/>
      <c r="OUR164" s="80"/>
      <c r="OUS164" s="80"/>
      <c r="OUT164" s="80"/>
      <c r="OUU164" s="80"/>
      <c r="OUV164" s="80"/>
      <c r="OUW164" s="80"/>
      <c r="OUX164" s="80"/>
      <c r="OUY164" s="80"/>
      <c r="OUZ164" s="80"/>
      <c r="OVA164" s="80"/>
      <c r="OVB164" s="80"/>
      <c r="OVC164" s="80"/>
      <c r="OVD164" s="80"/>
      <c r="OVE164" s="80"/>
      <c r="OVF164" s="80"/>
      <c r="OVG164" s="80"/>
      <c r="OVH164" s="80"/>
      <c r="OVI164" s="80"/>
      <c r="OVJ164" s="80"/>
      <c r="OVK164" s="80"/>
      <c r="OVL164" s="80"/>
      <c r="OVM164" s="80"/>
      <c r="OVN164" s="80"/>
      <c r="OVO164" s="80"/>
      <c r="OVP164" s="80"/>
      <c r="OVQ164" s="80"/>
      <c r="OVR164" s="80"/>
      <c r="OVS164" s="80"/>
      <c r="OVT164" s="80"/>
      <c r="OVU164" s="80"/>
      <c r="OVV164" s="80"/>
      <c r="OVW164" s="80"/>
      <c r="OVX164" s="80"/>
      <c r="OVY164" s="80"/>
      <c r="OVZ164" s="80"/>
      <c r="OWA164" s="80"/>
      <c r="OWB164" s="80"/>
      <c r="OWC164" s="80"/>
      <c r="OWD164" s="80"/>
      <c r="OWE164" s="80"/>
      <c r="OWF164" s="80"/>
      <c r="OWG164" s="80"/>
      <c r="OWH164" s="80"/>
      <c r="OWI164" s="80"/>
      <c r="OWJ164" s="80"/>
      <c r="OWK164" s="80"/>
      <c r="OWL164" s="80"/>
      <c r="OWM164" s="80"/>
      <c r="OWN164" s="80"/>
      <c r="OWO164" s="80"/>
      <c r="OWP164" s="80"/>
      <c r="OWQ164" s="80"/>
      <c r="OWR164" s="80"/>
      <c r="OWS164" s="80"/>
      <c r="OWT164" s="80"/>
      <c r="OWU164" s="80"/>
      <c r="OWV164" s="80"/>
      <c r="OWW164" s="80"/>
      <c r="OWX164" s="80"/>
      <c r="OWY164" s="80"/>
      <c r="OWZ164" s="80"/>
      <c r="OXA164" s="80"/>
      <c r="OXB164" s="80"/>
      <c r="OXC164" s="80"/>
      <c r="OXD164" s="80"/>
      <c r="OXE164" s="80"/>
      <c r="OXF164" s="80"/>
      <c r="OXG164" s="80"/>
      <c r="OXH164" s="80"/>
      <c r="OXI164" s="80"/>
      <c r="OXJ164" s="80"/>
      <c r="OXK164" s="80"/>
      <c r="OXL164" s="80"/>
      <c r="OXM164" s="80"/>
      <c r="OXN164" s="80"/>
      <c r="OXO164" s="80"/>
      <c r="OXP164" s="80"/>
      <c r="OXQ164" s="80"/>
      <c r="OXR164" s="80"/>
      <c r="OXS164" s="80"/>
      <c r="OXT164" s="80"/>
      <c r="OXU164" s="80"/>
      <c r="OXV164" s="80"/>
      <c r="OXW164" s="80"/>
      <c r="OXX164" s="80"/>
      <c r="OXY164" s="80"/>
      <c r="OXZ164" s="80"/>
      <c r="OYA164" s="80"/>
      <c r="OYB164" s="80"/>
      <c r="OYC164" s="80"/>
      <c r="OYD164" s="80"/>
      <c r="OYE164" s="80"/>
      <c r="OYF164" s="80"/>
      <c r="OYG164" s="80"/>
      <c r="OYH164" s="80"/>
      <c r="OYI164" s="80"/>
      <c r="OYJ164" s="80"/>
      <c r="OYK164" s="80"/>
      <c r="OYL164" s="80"/>
      <c r="OYM164" s="80"/>
      <c r="OYN164" s="80"/>
      <c r="OYO164" s="80"/>
      <c r="OYP164" s="80"/>
      <c r="OYQ164" s="80"/>
      <c r="OYR164" s="80"/>
      <c r="OYS164" s="80"/>
      <c r="OYT164" s="80"/>
      <c r="OYU164" s="80"/>
      <c r="OYV164" s="80"/>
      <c r="OYW164" s="80"/>
      <c r="OYX164" s="80"/>
      <c r="OYY164" s="80"/>
      <c r="OYZ164" s="80"/>
      <c r="OZA164" s="80"/>
      <c r="OZB164" s="80"/>
      <c r="OZC164" s="80"/>
      <c r="OZD164" s="80"/>
      <c r="OZE164" s="80"/>
      <c r="OZF164" s="80"/>
      <c r="OZG164" s="80"/>
      <c r="OZH164" s="80"/>
      <c r="OZI164" s="80"/>
      <c r="OZJ164" s="80"/>
      <c r="OZK164" s="80"/>
      <c r="OZL164" s="80"/>
      <c r="OZM164" s="80"/>
      <c r="OZN164" s="80"/>
      <c r="OZO164" s="80"/>
      <c r="OZP164" s="80"/>
      <c r="OZQ164" s="80"/>
      <c r="OZR164" s="80"/>
      <c r="OZS164" s="80"/>
      <c r="OZT164" s="80"/>
      <c r="OZU164" s="80"/>
      <c r="OZV164" s="80"/>
      <c r="OZW164" s="80"/>
      <c r="OZX164" s="80"/>
      <c r="OZY164" s="80"/>
      <c r="OZZ164" s="80"/>
      <c r="PAA164" s="80"/>
      <c r="PAB164" s="80"/>
      <c r="PAC164" s="80"/>
      <c r="PAD164" s="80"/>
      <c r="PAE164" s="80"/>
      <c r="PAF164" s="80"/>
      <c r="PAG164" s="80"/>
      <c r="PAH164" s="80"/>
      <c r="PAI164" s="80"/>
      <c r="PAJ164" s="80"/>
      <c r="PAK164" s="80"/>
      <c r="PAL164" s="80"/>
      <c r="PAM164" s="80"/>
      <c r="PAN164" s="80"/>
      <c r="PAO164" s="80"/>
      <c r="PAP164" s="80"/>
      <c r="PAQ164" s="80"/>
      <c r="PAR164" s="80"/>
      <c r="PAS164" s="80"/>
      <c r="PAT164" s="80"/>
      <c r="PAU164" s="80"/>
      <c r="PAV164" s="80"/>
      <c r="PAW164" s="80"/>
      <c r="PAX164" s="80"/>
      <c r="PAY164" s="80"/>
      <c r="PAZ164" s="80"/>
      <c r="PBA164" s="80"/>
      <c r="PBB164" s="80"/>
      <c r="PBC164" s="80"/>
      <c r="PBD164" s="80"/>
      <c r="PBE164" s="80"/>
      <c r="PBF164" s="80"/>
      <c r="PBG164" s="80"/>
      <c r="PBH164" s="80"/>
      <c r="PBI164" s="80"/>
      <c r="PBJ164" s="80"/>
      <c r="PBK164" s="80"/>
      <c r="PBL164" s="80"/>
      <c r="PBM164" s="80"/>
      <c r="PBN164" s="80"/>
      <c r="PBO164" s="80"/>
      <c r="PBP164" s="80"/>
      <c r="PBQ164" s="80"/>
      <c r="PBR164" s="80"/>
      <c r="PBS164" s="80"/>
      <c r="PBT164" s="80"/>
      <c r="PBU164" s="80"/>
      <c r="PBV164" s="80"/>
      <c r="PBW164" s="80"/>
      <c r="PBX164" s="80"/>
      <c r="PBY164" s="80"/>
      <c r="PBZ164" s="80"/>
      <c r="PCA164" s="80"/>
      <c r="PCB164" s="80"/>
      <c r="PCC164" s="80"/>
      <c r="PCD164" s="80"/>
      <c r="PCE164" s="80"/>
      <c r="PCF164" s="80"/>
      <c r="PCG164" s="80"/>
      <c r="PCH164" s="80"/>
      <c r="PCI164" s="80"/>
      <c r="PCJ164" s="80"/>
      <c r="PCK164" s="80"/>
      <c r="PCL164" s="80"/>
      <c r="PCM164" s="80"/>
      <c r="PCN164" s="80"/>
      <c r="PCO164" s="80"/>
      <c r="PCP164" s="80"/>
      <c r="PCQ164" s="80"/>
      <c r="PCR164" s="80"/>
      <c r="PCS164" s="80"/>
      <c r="PCT164" s="80"/>
      <c r="PCU164" s="80"/>
      <c r="PCV164" s="80"/>
      <c r="PCW164" s="80"/>
      <c r="PCX164" s="80"/>
      <c r="PCY164" s="80"/>
      <c r="PCZ164" s="80"/>
      <c r="PDA164" s="80"/>
      <c r="PDB164" s="80"/>
      <c r="PDC164" s="80"/>
      <c r="PDD164" s="80"/>
      <c r="PDE164" s="80"/>
      <c r="PDF164" s="80"/>
      <c r="PDG164" s="80"/>
      <c r="PDH164" s="80"/>
      <c r="PDI164" s="80"/>
      <c r="PDJ164" s="80"/>
      <c r="PDK164" s="80"/>
      <c r="PDL164" s="80"/>
      <c r="PDM164" s="80"/>
      <c r="PDN164" s="80"/>
      <c r="PDO164" s="80"/>
      <c r="PDP164" s="80"/>
      <c r="PDQ164" s="80"/>
      <c r="PDR164" s="80"/>
      <c r="PDS164" s="80"/>
      <c r="PDT164" s="80"/>
      <c r="PDU164" s="80"/>
      <c r="PDV164" s="80"/>
      <c r="PDW164" s="80"/>
      <c r="PDX164" s="80"/>
      <c r="PDY164" s="80"/>
      <c r="PDZ164" s="80"/>
      <c r="PEA164" s="80"/>
      <c r="PEB164" s="80"/>
      <c r="PEC164" s="80"/>
      <c r="PED164" s="80"/>
      <c r="PEE164" s="80"/>
      <c r="PEF164" s="80"/>
      <c r="PEG164" s="80"/>
      <c r="PEH164" s="80"/>
      <c r="PEI164" s="80"/>
      <c r="PEJ164" s="80"/>
      <c r="PEK164" s="80"/>
      <c r="PEL164" s="80"/>
      <c r="PEM164" s="80"/>
      <c r="PEN164" s="80"/>
      <c r="PEO164" s="80"/>
      <c r="PEP164" s="80"/>
      <c r="PEQ164" s="80"/>
      <c r="PER164" s="80"/>
      <c r="PES164" s="80"/>
      <c r="PET164" s="80"/>
      <c r="PEU164" s="80"/>
      <c r="PEV164" s="80"/>
      <c r="PEW164" s="80"/>
      <c r="PEX164" s="80"/>
      <c r="PEY164" s="80"/>
      <c r="PEZ164" s="80"/>
      <c r="PFA164" s="80"/>
      <c r="PFB164" s="80"/>
      <c r="PFC164" s="80"/>
      <c r="PFD164" s="80"/>
      <c r="PFE164" s="80"/>
      <c r="PFF164" s="80"/>
      <c r="PFG164" s="80"/>
      <c r="PFH164" s="80"/>
      <c r="PFI164" s="80"/>
      <c r="PFJ164" s="80"/>
      <c r="PFK164" s="80"/>
      <c r="PFL164" s="80"/>
      <c r="PFM164" s="80"/>
      <c r="PFN164" s="80"/>
      <c r="PFO164" s="80"/>
      <c r="PFP164" s="80"/>
      <c r="PFQ164" s="80"/>
      <c r="PFR164" s="80"/>
      <c r="PFS164" s="80"/>
      <c r="PFT164" s="80"/>
      <c r="PFU164" s="80"/>
      <c r="PFV164" s="80"/>
      <c r="PFW164" s="80"/>
      <c r="PFX164" s="80"/>
      <c r="PFY164" s="80"/>
      <c r="PFZ164" s="80"/>
      <c r="PGA164" s="80"/>
      <c r="PGB164" s="80"/>
      <c r="PGC164" s="80"/>
      <c r="PGD164" s="80"/>
      <c r="PGE164" s="80"/>
      <c r="PGF164" s="80"/>
      <c r="PGG164" s="80"/>
      <c r="PGH164" s="80"/>
      <c r="PGI164" s="80"/>
      <c r="PGJ164" s="80"/>
      <c r="PGK164" s="80"/>
      <c r="PGL164" s="80"/>
      <c r="PGM164" s="80"/>
      <c r="PGN164" s="80"/>
      <c r="PGO164" s="80"/>
      <c r="PGP164" s="80"/>
      <c r="PGQ164" s="80"/>
      <c r="PGR164" s="80"/>
      <c r="PGS164" s="80"/>
      <c r="PGT164" s="80"/>
      <c r="PGU164" s="80"/>
      <c r="PGV164" s="80"/>
      <c r="PGW164" s="80"/>
      <c r="PGX164" s="80"/>
      <c r="PGY164" s="80"/>
      <c r="PGZ164" s="80"/>
      <c r="PHA164" s="80"/>
      <c r="PHB164" s="80"/>
      <c r="PHC164" s="80"/>
      <c r="PHD164" s="80"/>
      <c r="PHE164" s="80"/>
      <c r="PHF164" s="80"/>
      <c r="PHG164" s="80"/>
      <c r="PHH164" s="80"/>
      <c r="PHI164" s="80"/>
      <c r="PHJ164" s="80"/>
      <c r="PHK164" s="80"/>
      <c r="PHL164" s="80"/>
      <c r="PHM164" s="80"/>
      <c r="PHN164" s="80"/>
      <c r="PHO164" s="80"/>
      <c r="PHP164" s="80"/>
      <c r="PHQ164" s="80"/>
      <c r="PHR164" s="80"/>
      <c r="PHS164" s="80"/>
      <c r="PHT164" s="80"/>
      <c r="PHU164" s="80"/>
      <c r="PHV164" s="80"/>
      <c r="PHW164" s="80"/>
      <c r="PHX164" s="80"/>
      <c r="PHY164" s="80"/>
      <c r="PHZ164" s="80"/>
      <c r="PIA164" s="80"/>
      <c r="PIB164" s="80"/>
      <c r="PIC164" s="80"/>
      <c r="PID164" s="80"/>
      <c r="PIE164" s="80"/>
      <c r="PIF164" s="80"/>
      <c r="PIG164" s="80"/>
      <c r="PIH164" s="80"/>
      <c r="PII164" s="80"/>
      <c r="PIJ164" s="80"/>
      <c r="PIK164" s="80"/>
      <c r="PIL164" s="80"/>
      <c r="PIM164" s="80"/>
      <c r="PIN164" s="80"/>
      <c r="PIO164" s="80"/>
      <c r="PIP164" s="80"/>
      <c r="PIQ164" s="80"/>
      <c r="PIR164" s="80"/>
      <c r="PIS164" s="80"/>
      <c r="PIT164" s="80"/>
      <c r="PIU164" s="80"/>
      <c r="PIV164" s="80"/>
      <c r="PIW164" s="80"/>
      <c r="PIX164" s="80"/>
      <c r="PIY164" s="80"/>
      <c r="PIZ164" s="80"/>
      <c r="PJA164" s="80"/>
      <c r="PJB164" s="80"/>
      <c r="PJC164" s="80"/>
      <c r="PJD164" s="80"/>
      <c r="PJE164" s="80"/>
      <c r="PJF164" s="80"/>
      <c r="PJG164" s="80"/>
      <c r="PJH164" s="80"/>
      <c r="PJI164" s="80"/>
      <c r="PJJ164" s="80"/>
      <c r="PJK164" s="80"/>
      <c r="PJL164" s="80"/>
      <c r="PJM164" s="80"/>
      <c r="PJN164" s="80"/>
      <c r="PJO164" s="80"/>
      <c r="PJP164" s="80"/>
      <c r="PJQ164" s="80"/>
      <c r="PJR164" s="80"/>
      <c r="PJS164" s="80"/>
      <c r="PJT164" s="80"/>
      <c r="PJU164" s="80"/>
      <c r="PJV164" s="80"/>
      <c r="PJW164" s="80"/>
      <c r="PJX164" s="80"/>
      <c r="PJY164" s="80"/>
      <c r="PJZ164" s="80"/>
      <c r="PKA164" s="80"/>
      <c r="PKB164" s="80"/>
      <c r="PKC164" s="80"/>
      <c r="PKD164" s="80"/>
      <c r="PKE164" s="80"/>
      <c r="PKF164" s="80"/>
      <c r="PKG164" s="80"/>
      <c r="PKH164" s="80"/>
      <c r="PKI164" s="80"/>
      <c r="PKJ164" s="80"/>
      <c r="PKK164" s="80"/>
      <c r="PKL164" s="80"/>
      <c r="PKM164" s="80"/>
      <c r="PKN164" s="80"/>
      <c r="PKO164" s="80"/>
      <c r="PKP164" s="80"/>
      <c r="PKQ164" s="80"/>
      <c r="PKR164" s="80"/>
      <c r="PKS164" s="80"/>
      <c r="PKT164" s="80"/>
      <c r="PKU164" s="80"/>
      <c r="PKV164" s="80"/>
      <c r="PKW164" s="80"/>
      <c r="PKX164" s="80"/>
      <c r="PKY164" s="80"/>
      <c r="PKZ164" s="80"/>
      <c r="PLA164" s="80"/>
      <c r="PLB164" s="80"/>
      <c r="PLC164" s="80"/>
      <c r="PLD164" s="80"/>
      <c r="PLE164" s="80"/>
      <c r="PLF164" s="80"/>
      <c r="PLG164" s="80"/>
      <c r="PLH164" s="80"/>
      <c r="PLI164" s="80"/>
      <c r="PLJ164" s="80"/>
      <c r="PLK164" s="80"/>
      <c r="PLL164" s="80"/>
      <c r="PLM164" s="80"/>
      <c r="PLN164" s="80"/>
      <c r="PLO164" s="80"/>
      <c r="PLP164" s="80"/>
      <c r="PLQ164" s="80"/>
      <c r="PLR164" s="80"/>
      <c r="PLS164" s="80"/>
      <c r="PLT164" s="80"/>
      <c r="PLU164" s="80"/>
      <c r="PLV164" s="80"/>
      <c r="PLW164" s="80"/>
      <c r="PLX164" s="80"/>
      <c r="PLY164" s="80"/>
      <c r="PLZ164" s="80"/>
      <c r="PMA164" s="80"/>
      <c r="PMB164" s="80"/>
      <c r="PMC164" s="80"/>
      <c r="PMD164" s="80"/>
      <c r="PME164" s="80"/>
      <c r="PMF164" s="80"/>
      <c r="PMG164" s="80"/>
      <c r="PMH164" s="80"/>
      <c r="PMI164" s="80"/>
      <c r="PMJ164" s="80"/>
      <c r="PMK164" s="80"/>
      <c r="PML164" s="80"/>
      <c r="PMM164" s="80"/>
      <c r="PMN164" s="80"/>
      <c r="PMO164" s="80"/>
      <c r="PMP164" s="80"/>
      <c r="PMQ164" s="80"/>
      <c r="PMR164" s="80"/>
      <c r="PMS164" s="80"/>
      <c r="PMT164" s="80"/>
      <c r="PMU164" s="80"/>
      <c r="PMV164" s="80"/>
      <c r="PMW164" s="80"/>
      <c r="PMX164" s="80"/>
      <c r="PMY164" s="80"/>
      <c r="PMZ164" s="80"/>
      <c r="PNA164" s="80"/>
      <c r="PNB164" s="80"/>
      <c r="PNC164" s="80"/>
      <c r="PND164" s="80"/>
      <c r="PNE164" s="80"/>
      <c r="PNF164" s="80"/>
      <c r="PNG164" s="80"/>
      <c r="PNH164" s="80"/>
      <c r="PNI164" s="80"/>
      <c r="PNJ164" s="80"/>
      <c r="PNK164" s="80"/>
      <c r="PNL164" s="80"/>
      <c r="PNM164" s="80"/>
      <c r="PNN164" s="80"/>
      <c r="PNO164" s="80"/>
      <c r="PNP164" s="80"/>
      <c r="PNQ164" s="80"/>
      <c r="PNR164" s="80"/>
      <c r="PNS164" s="80"/>
      <c r="PNT164" s="80"/>
      <c r="PNU164" s="80"/>
      <c r="PNV164" s="80"/>
      <c r="PNW164" s="80"/>
      <c r="PNX164" s="80"/>
      <c r="PNY164" s="80"/>
      <c r="PNZ164" s="80"/>
      <c r="POA164" s="80"/>
      <c r="POB164" s="80"/>
      <c r="POC164" s="80"/>
      <c r="POD164" s="80"/>
      <c r="POE164" s="80"/>
      <c r="POF164" s="80"/>
      <c r="POG164" s="80"/>
      <c r="POH164" s="80"/>
      <c r="POI164" s="80"/>
      <c r="POJ164" s="80"/>
      <c r="POK164" s="80"/>
      <c r="POL164" s="80"/>
      <c r="POM164" s="80"/>
      <c r="PON164" s="80"/>
      <c r="POO164" s="80"/>
      <c r="POP164" s="80"/>
      <c r="POQ164" s="80"/>
      <c r="POR164" s="80"/>
      <c r="POS164" s="80"/>
      <c r="POT164" s="80"/>
      <c r="POU164" s="80"/>
      <c r="POV164" s="80"/>
      <c r="POW164" s="80"/>
      <c r="POX164" s="80"/>
      <c r="POY164" s="80"/>
      <c r="POZ164" s="80"/>
      <c r="PPA164" s="80"/>
      <c r="PPB164" s="80"/>
      <c r="PPC164" s="80"/>
      <c r="PPD164" s="80"/>
      <c r="PPE164" s="80"/>
      <c r="PPF164" s="80"/>
      <c r="PPG164" s="80"/>
      <c r="PPH164" s="80"/>
      <c r="PPI164" s="80"/>
      <c r="PPJ164" s="80"/>
      <c r="PPK164" s="80"/>
      <c r="PPL164" s="80"/>
      <c r="PPM164" s="80"/>
      <c r="PPN164" s="80"/>
      <c r="PPO164" s="80"/>
      <c r="PPP164" s="80"/>
      <c r="PPQ164" s="80"/>
      <c r="PPR164" s="80"/>
      <c r="PPS164" s="80"/>
      <c r="PPT164" s="80"/>
      <c r="PPU164" s="80"/>
      <c r="PPV164" s="80"/>
      <c r="PPW164" s="80"/>
      <c r="PPX164" s="80"/>
      <c r="PPY164" s="80"/>
      <c r="PPZ164" s="80"/>
      <c r="PQA164" s="80"/>
      <c r="PQB164" s="80"/>
      <c r="PQC164" s="80"/>
      <c r="PQD164" s="80"/>
      <c r="PQE164" s="80"/>
      <c r="PQF164" s="80"/>
      <c r="PQG164" s="80"/>
      <c r="PQH164" s="80"/>
      <c r="PQI164" s="80"/>
      <c r="PQJ164" s="80"/>
      <c r="PQK164" s="80"/>
      <c r="PQL164" s="80"/>
      <c r="PQM164" s="80"/>
      <c r="PQN164" s="80"/>
      <c r="PQO164" s="80"/>
      <c r="PQP164" s="80"/>
      <c r="PQQ164" s="80"/>
      <c r="PQR164" s="80"/>
      <c r="PQS164" s="80"/>
      <c r="PQT164" s="80"/>
      <c r="PQU164" s="80"/>
      <c r="PQV164" s="80"/>
      <c r="PQW164" s="80"/>
      <c r="PQX164" s="80"/>
      <c r="PQY164" s="80"/>
      <c r="PQZ164" s="80"/>
      <c r="PRA164" s="80"/>
      <c r="PRB164" s="80"/>
      <c r="PRC164" s="80"/>
      <c r="PRD164" s="80"/>
      <c r="PRE164" s="80"/>
      <c r="PRF164" s="80"/>
      <c r="PRG164" s="80"/>
      <c r="PRH164" s="80"/>
      <c r="PRI164" s="80"/>
      <c r="PRJ164" s="80"/>
      <c r="PRK164" s="80"/>
      <c r="PRL164" s="80"/>
      <c r="PRM164" s="80"/>
      <c r="PRN164" s="80"/>
      <c r="PRO164" s="80"/>
      <c r="PRP164" s="80"/>
      <c r="PRQ164" s="80"/>
      <c r="PRR164" s="80"/>
      <c r="PRS164" s="80"/>
      <c r="PRT164" s="80"/>
      <c r="PRU164" s="80"/>
      <c r="PRV164" s="80"/>
      <c r="PRW164" s="80"/>
      <c r="PRX164" s="80"/>
      <c r="PRY164" s="80"/>
      <c r="PRZ164" s="80"/>
      <c r="PSA164" s="80"/>
      <c r="PSB164" s="80"/>
      <c r="PSC164" s="80"/>
      <c r="PSD164" s="80"/>
      <c r="PSE164" s="80"/>
      <c r="PSF164" s="80"/>
      <c r="PSG164" s="80"/>
      <c r="PSH164" s="80"/>
      <c r="PSI164" s="80"/>
      <c r="PSJ164" s="80"/>
      <c r="PSK164" s="80"/>
      <c r="PSL164" s="80"/>
      <c r="PSM164" s="80"/>
      <c r="PSN164" s="80"/>
      <c r="PSO164" s="80"/>
      <c r="PSP164" s="80"/>
      <c r="PSQ164" s="80"/>
      <c r="PSR164" s="80"/>
      <c r="PSS164" s="80"/>
      <c r="PST164" s="80"/>
      <c r="PSU164" s="80"/>
      <c r="PSV164" s="80"/>
      <c r="PSW164" s="80"/>
      <c r="PSX164" s="80"/>
      <c r="PSY164" s="80"/>
      <c r="PSZ164" s="80"/>
      <c r="PTA164" s="80"/>
      <c r="PTB164" s="80"/>
      <c r="PTC164" s="80"/>
      <c r="PTD164" s="80"/>
      <c r="PTE164" s="80"/>
      <c r="PTF164" s="80"/>
      <c r="PTG164" s="80"/>
      <c r="PTH164" s="80"/>
      <c r="PTI164" s="80"/>
      <c r="PTJ164" s="80"/>
      <c r="PTK164" s="80"/>
      <c r="PTL164" s="80"/>
      <c r="PTM164" s="80"/>
      <c r="PTN164" s="80"/>
      <c r="PTO164" s="80"/>
      <c r="PTP164" s="80"/>
      <c r="PTQ164" s="80"/>
      <c r="PTR164" s="80"/>
      <c r="PTS164" s="80"/>
      <c r="PTT164" s="80"/>
      <c r="PTU164" s="80"/>
      <c r="PTV164" s="80"/>
      <c r="PTW164" s="80"/>
      <c r="PTX164" s="80"/>
      <c r="PTY164" s="80"/>
      <c r="PTZ164" s="80"/>
      <c r="PUA164" s="80"/>
      <c r="PUB164" s="80"/>
      <c r="PUC164" s="80"/>
      <c r="PUD164" s="80"/>
      <c r="PUE164" s="80"/>
      <c r="PUF164" s="80"/>
      <c r="PUG164" s="80"/>
      <c r="PUH164" s="80"/>
      <c r="PUI164" s="80"/>
      <c r="PUJ164" s="80"/>
      <c r="PUK164" s="80"/>
      <c r="PUL164" s="80"/>
      <c r="PUM164" s="80"/>
      <c r="PUN164" s="80"/>
      <c r="PUO164" s="80"/>
      <c r="PUP164" s="80"/>
      <c r="PUQ164" s="80"/>
      <c r="PUR164" s="80"/>
      <c r="PUS164" s="80"/>
      <c r="PUT164" s="80"/>
      <c r="PUU164" s="80"/>
      <c r="PUV164" s="80"/>
      <c r="PUW164" s="80"/>
      <c r="PUX164" s="80"/>
      <c r="PUY164" s="80"/>
      <c r="PUZ164" s="80"/>
      <c r="PVA164" s="80"/>
      <c r="PVB164" s="80"/>
      <c r="PVC164" s="80"/>
      <c r="PVD164" s="80"/>
      <c r="PVE164" s="80"/>
      <c r="PVF164" s="80"/>
      <c r="PVG164" s="80"/>
      <c r="PVH164" s="80"/>
      <c r="PVI164" s="80"/>
      <c r="PVJ164" s="80"/>
      <c r="PVK164" s="80"/>
      <c r="PVL164" s="80"/>
      <c r="PVM164" s="80"/>
      <c r="PVN164" s="80"/>
      <c r="PVO164" s="80"/>
      <c r="PVP164" s="80"/>
      <c r="PVQ164" s="80"/>
      <c r="PVR164" s="80"/>
      <c r="PVS164" s="80"/>
      <c r="PVT164" s="80"/>
      <c r="PVU164" s="80"/>
      <c r="PVV164" s="80"/>
      <c r="PVW164" s="80"/>
      <c r="PVX164" s="80"/>
      <c r="PVY164" s="80"/>
      <c r="PVZ164" s="80"/>
      <c r="PWA164" s="80"/>
      <c r="PWB164" s="80"/>
      <c r="PWC164" s="80"/>
      <c r="PWD164" s="80"/>
      <c r="PWE164" s="80"/>
      <c r="PWF164" s="80"/>
      <c r="PWG164" s="80"/>
      <c r="PWH164" s="80"/>
      <c r="PWI164" s="80"/>
      <c r="PWJ164" s="80"/>
      <c r="PWK164" s="80"/>
      <c r="PWL164" s="80"/>
      <c r="PWM164" s="80"/>
      <c r="PWN164" s="80"/>
      <c r="PWO164" s="80"/>
      <c r="PWP164" s="80"/>
      <c r="PWQ164" s="80"/>
      <c r="PWR164" s="80"/>
      <c r="PWS164" s="80"/>
      <c r="PWT164" s="80"/>
      <c r="PWU164" s="80"/>
      <c r="PWV164" s="80"/>
      <c r="PWW164" s="80"/>
      <c r="PWX164" s="80"/>
      <c r="PWY164" s="80"/>
      <c r="PWZ164" s="80"/>
      <c r="PXA164" s="80"/>
      <c r="PXB164" s="80"/>
      <c r="PXC164" s="80"/>
      <c r="PXD164" s="80"/>
      <c r="PXE164" s="80"/>
      <c r="PXF164" s="80"/>
      <c r="PXG164" s="80"/>
      <c r="PXH164" s="80"/>
      <c r="PXI164" s="80"/>
      <c r="PXJ164" s="80"/>
      <c r="PXK164" s="80"/>
      <c r="PXL164" s="80"/>
      <c r="PXM164" s="80"/>
      <c r="PXN164" s="80"/>
      <c r="PXO164" s="80"/>
      <c r="PXP164" s="80"/>
      <c r="PXQ164" s="80"/>
      <c r="PXR164" s="80"/>
      <c r="PXS164" s="80"/>
      <c r="PXT164" s="80"/>
      <c r="PXU164" s="80"/>
      <c r="PXV164" s="80"/>
      <c r="PXW164" s="80"/>
      <c r="PXX164" s="80"/>
      <c r="PXY164" s="80"/>
      <c r="PXZ164" s="80"/>
      <c r="PYA164" s="80"/>
      <c r="PYB164" s="80"/>
      <c r="PYC164" s="80"/>
      <c r="PYD164" s="80"/>
      <c r="PYE164" s="80"/>
      <c r="PYF164" s="80"/>
      <c r="PYG164" s="80"/>
      <c r="PYH164" s="80"/>
      <c r="PYI164" s="80"/>
      <c r="PYJ164" s="80"/>
      <c r="PYK164" s="80"/>
      <c r="PYL164" s="80"/>
      <c r="PYM164" s="80"/>
      <c r="PYN164" s="80"/>
      <c r="PYO164" s="80"/>
      <c r="PYP164" s="80"/>
      <c r="PYQ164" s="80"/>
      <c r="PYR164" s="80"/>
      <c r="PYS164" s="80"/>
      <c r="PYT164" s="80"/>
      <c r="PYU164" s="80"/>
      <c r="PYV164" s="80"/>
      <c r="PYW164" s="80"/>
      <c r="PYX164" s="80"/>
      <c r="PYY164" s="80"/>
      <c r="PYZ164" s="80"/>
      <c r="PZA164" s="80"/>
      <c r="PZB164" s="80"/>
      <c r="PZC164" s="80"/>
      <c r="PZD164" s="80"/>
      <c r="PZE164" s="80"/>
      <c r="PZF164" s="80"/>
      <c r="PZG164" s="80"/>
      <c r="PZH164" s="80"/>
      <c r="PZI164" s="80"/>
      <c r="PZJ164" s="80"/>
      <c r="PZK164" s="80"/>
      <c r="PZL164" s="80"/>
      <c r="PZM164" s="80"/>
      <c r="PZN164" s="80"/>
      <c r="PZO164" s="80"/>
      <c r="PZP164" s="80"/>
      <c r="PZQ164" s="80"/>
      <c r="PZR164" s="80"/>
      <c r="PZS164" s="80"/>
      <c r="PZT164" s="80"/>
      <c r="PZU164" s="80"/>
      <c r="PZV164" s="80"/>
      <c r="PZW164" s="80"/>
      <c r="PZX164" s="80"/>
      <c r="PZY164" s="80"/>
      <c r="PZZ164" s="80"/>
      <c r="QAA164" s="80"/>
      <c r="QAB164" s="80"/>
      <c r="QAC164" s="80"/>
      <c r="QAD164" s="80"/>
      <c r="QAE164" s="80"/>
      <c r="QAF164" s="80"/>
      <c r="QAG164" s="80"/>
      <c r="QAH164" s="80"/>
      <c r="QAI164" s="80"/>
      <c r="QAJ164" s="80"/>
      <c r="QAK164" s="80"/>
      <c r="QAL164" s="80"/>
      <c r="QAM164" s="80"/>
      <c r="QAN164" s="80"/>
      <c r="QAO164" s="80"/>
      <c r="QAP164" s="80"/>
      <c r="QAQ164" s="80"/>
      <c r="QAR164" s="80"/>
      <c r="QAS164" s="80"/>
      <c r="QAT164" s="80"/>
      <c r="QAU164" s="80"/>
      <c r="QAV164" s="80"/>
      <c r="QAW164" s="80"/>
      <c r="QAX164" s="80"/>
      <c r="QAY164" s="80"/>
      <c r="QAZ164" s="80"/>
      <c r="QBA164" s="80"/>
      <c r="QBB164" s="80"/>
      <c r="QBC164" s="80"/>
      <c r="QBD164" s="80"/>
      <c r="QBE164" s="80"/>
      <c r="QBF164" s="80"/>
      <c r="QBG164" s="80"/>
      <c r="QBH164" s="80"/>
      <c r="QBI164" s="80"/>
      <c r="QBJ164" s="80"/>
      <c r="QBK164" s="80"/>
      <c r="QBL164" s="80"/>
      <c r="QBM164" s="80"/>
      <c r="QBN164" s="80"/>
      <c r="QBO164" s="80"/>
      <c r="QBP164" s="80"/>
      <c r="QBQ164" s="80"/>
      <c r="QBR164" s="80"/>
      <c r="QBS164" s="80"/>
      <c r="QBT164" s="80"/>
      <c r="QBU164" s="80"/>
      <c r="QBV164" s="80"/>
      <c r="QBW164" s="80"/>
      <c r="QBX164" s="80"/>
      <c r="QBY164" s="80"/>
      <c r="QBZ164" s="80"/>
      <c r="QCA164" s="80"/>
      <c r="QCB164" s="80"/>
      <c r="QCC164" s="80"/>
      <c r="QCD164" s="80"/>
      <c r="QCE164" s="80"/>
      <c r="QCF164" s="80"/>
      <c r="QCG164" s="80"/>
      <c r="QCH164" s="80"/>
      <c r="QCI164" s="80"/>
      <c r="QCJ164" s="80"/>
      <c r="QCK164" s="80"/>
      <c r="QCL164" s="80"/>
      <c r="QCM164" s="80"/>
      <c r="QCN164" s="80"/>
      <c r="QCO164" s="80"/>
      <c r="QCP164" s="80"/>
      <c r="QCQ164" s="80"/>
      <c r="QCR164" s="80"/>
      <c r="QCS164" s="80"/>
      <c r="QCT164" s="80"/>
      <c r="QCU164" s="80"/>
      <c r="QCV164" s="80"/>
      <c r="QCW164" s="80"/>
      <c r="QCX164" s="80"/>
      <c r="QCY164" s="80"/>
      <c r="QCZ164" s="80"/>
      <c r="QDA164" s="80"/>
      <c r="QDB164" s="80"/>
      <c r="QDC164" s="80"/>
      <c r="QDD164" s="80"/>
      <c r="QDE164" s="80"/>
      <c r="QDF164" s="80"/>
      <c r="QDG164" s="80"/>
      <c r="QDH164" s="80"/>
      <c r="QDI164" s="80"/>
      <c r="QDJ164" s="80"/>
      <c r="QDK164" s="80"/>
      <c r="QDL164" s="80"/>
      <c r="QDM164" s="80"/>
      <c r="QDN164" s="80"/>
      <c r="QDO164" s="80"/>
      <c r="QDP164" s="80"/>
      <c r="QDQ164" s="80"/>
      <c r="QDR164" s="80"/>
      <c r="QDS164" s="80"/>
      <c r="QDT164" s="80"/>
      <c r="QDU164" s="80"/>
      <c r="QDV164" s="80"/>
      <c r="QDW164" s="80"/>
      <c r="QDX164" s="80"/>
      <c r="QDY164" s="80"/>
      <c r="QDZ164" s="80"/>
      <c r="QEA164" s="80"/>
      <c r="QEB164" s="80"/>
      <c r="QEC164" s="80"/>
      <c r="QED164" s="80"/>
      <c r="QEE164" s="80"/>
      <c r="QEF164" s="80"/>
      <c r="QEG164" s="80"/>
      <c r="QEH164" s="80"/>
      <c r="QEI164" s="80"/>
      <c r="QEJ164" s="80"/>
      <c r="QEK164" s="80"/>
      <c r="QEL164" s="80"/>
      <c r="QEM164" s="80"/>
      <c r="QEN164" s="80"/>
      <c r="QEO164" s="80"/>
      <c r="QEP164" s="80"/>
      <c r="QEQ164" s="80"/>
      <c r="QER164" s="80"/>
      <c r="QES164" s="80"/>
      <c r="QET164" s="80"/>
      <c r="QEU164" s="80"/>
      <c r="QEV164" s="80"/>
      <c r="QEW164" s="80"/>
      <c r="QEX164" s="80"/>
      <c r="QEY164" s="80"/>
      <c r="QEZ164" s="80"/>
      <c r="QFA164" s="80"/>
      <c r="QFB164" s="80"/>
      <c r="QFC164" s="80"/>
      <c r="QFD164" s="80"/>
      <c r="QFE164" s="80"/>
      <c r="QFF164" s="80"/>
      <c r="QFG164" s="80"/>
      <c r="QFH164" s="80"/>
      <c r="QFI164" s="80"/>
      <c r="QFJ164" s="80"/>
      <c r="QFK164" s="80"/>
      <c r="QFL164" s="80"/>
      <c r="QFM164" s="80"/>
      <c r="QFN164" s="80"/>
      <c r="QFO164" s="80"/>
      <c r="QFP164" s="80"/>
      <c r="QFQ164" s="80"/>
      <c r="QFR164" s="80"/>
      <c r="QFS164" s="80"/>
      <c r="QFT164" s="80"/>
      <c r="QFU164" s="80"/>
      <c r="QFV164" s="80"/>
      <c r="QFW164" s="80"/>
      <c r="QFX164" s="80"/>
      <c r="QFY164" s="80"/>
      <c r="QFZ164" s="80"/>
      <c r="QGA164" s="80"/>
      <c r="QGB164" s="80"/>
      <c r="QGC164" s="80"/>
      <c r="QGD164" s="80"/>
      <c r="QGE164" s="80"/>
      <c r="QGF164" s="80"/>
      <c r="QGG164" s="80"/>
      <c r="QGH164" s="80"/>
      <c r="QGI164" s="80"/>
      <c r="QGJ164" s="80"/>
      <c r="QGK164" s="80"/>
      <c r="QGL164" s="80"/>
      <c r="QGM164" s="80"/>
      <c r="QGN164" s="80"/>
      <c r="QGO164" s="80"/>
      <c r="QGP164" s="80"/>
      <c r="QGQ164" s="80"/>
      <c r="QGR164" s="80"/>
      <c r="QGS164" s="80"/>
      <c r="QGT164" s="80"/>
      <c r="QGU164" s="80"/>
      <c r="QGV164" s="80"/>
      <c r="QGW164" s="80"/>
      <c r="QGX164" s="80"/>
      <c r="QGY164" s="80"/>
      <c r="QGZ164" s="80"/>
      <c r="QHA164" s="80"/>
      <c r="QHB164" s="80"/>
      <c r="QHC164" s="80"/>
      <c r="QHD164" s="80"/>
      <c r="QHE164" s="80"/>
      <c r="QHF164" s="80"/>
      <c r="QHG164" s="80"/>
      <c r="QHH164" s="80"/>
      <c r="QHI164" s="80"/>
      <c r="QHJ164" s="80"/>
      <c r="QHK164" s="80"/>
      <c r="QHL164" s="80"/>
      <c r="QHM164" s="80"/>
      <c r="QHN164" s="80"/>
      <c r="QHO164" s="80"/>
      <c r="QHP164" s="80"/>
      <c r="QHQ164" s="80"/>
      <c r="QHR164" s="80"/>
      <c r="QHS164" s="80"/>
      <c r="QHT164" s="80"/>
      <c r="QHU164" s="80"/>
      <c r="QHV164" s="80"/>
      <c r="QHW164" s="80"/>
      <c r="QHX164" s="80"/>
      <c r="QHY164" s="80"/>
      <c r="QHZ164" s="80"/>
      <c r="QIA164" s="80"/>
      <c r="QIB164" s="80"/>
      <c r="QIC164" s="80"/>
      <c r="QID164" s="80"/>
      <c r="QIE164" s="80"/>
      <c r="QIF164" s="80"/>
      <c r="QIG164" s="80"/>
      <c r="QIH164" s="80"/>
      <c r="QII164" s="80"/>
      <c r="QIJ164" s="80"/>
      <c r="QIK164" s="80"/>
      <c r="QIL164" s="80"/>
      <c r="QIM164" s="80"/>
      <c r="QIN164" s="80"/>
      <c r="QIO164" s="80"/>
      <c r="QIP164" s="80"/>
      <c r="QIQ164" s="80"/>
      <c r="QIR164" s="80"/>
      <c r="QIS164" s="80"/>
      <c r="QIT164" s="80"/>
      <c r="QIU164" s="80"/>
      <c r="QIV164" s="80"/>
      <c r="QIW164" s="80"/>
      <c r="QIX164" s="80"/>
      <c r="QIY164" s="80"/>
      <c r="QIZ164" s="80"/>
      <c r="QJA164" s="80"/>
      <c r="QJB164" s="80"/>
      <c r="QJC164" s="80"/>
      <c r="QJD164" s="80"/>
      <c r="QJE164" s="80"/>
      <c r="QJF164" s="80"/>
      <c r="QJG164" s="80"/>
      <c r="QJH164" s="80"/>
      <c r="QJI164" s="80"/>
      <c r="QJJ164" s="80"/>
      <c r="QJK164" s="80"/>
      <c r="QJL164" s="80"/>
      <c r="QJM164" s="80"/>
      <c r="QJN164" s="80"/>
      <c r="QJO164" s="80"/>
      <c r="QJP164" s="80"/>
      <c r="QJQ164" s="80"/>
      <c r="QJR164" s="80"/>
      <c r="QJS164" s="80"/>
      <c r="QJT164" s="80"/>
      <c r="QJU164" s="80"/>
      <c r="QJV164" s="80"/>
      <c r="QJW164" s="80"/>
      <c r="QJX164" s="80"/>
      <c r="QJY164" s="80"/>
      <c r="QJZ164" s="80"/>
      <c r="QKA164" s="80"/>
      <c r="QKB164" s="80"/>
      <c r="QKC164" s="80"/>
      <c r="QKD164" s="80"/>
      <c r="QKE164" s="80"/>
      <c r="QKF164" s="80"/>
      <c r="QKG164" s="80"/>
      <c r="QKH164" s="80"/>
      <c r="QKI164" s="80"/>
      <c r="QKJ164" s="80"/>
      <c r="QKK164" s="80"/>
      <c r="QKL164" s="80"/>
      <c r="QKM164" s="80"/>
      <c r="QKN164" s="80"/>
      <c r="QKO164" s="80"/>
      <c r="QKP164" s="80"/>
      <c r="QKQ164" s="80"/>
      <c r="QKR164" s="80"/>
      <c r="QKS164" s="80"/>
      <c r="QKT164" s="80"/>
      <c r="QKU164" s="80"/>
      <c r="QKV164" s="80"/>
      <c r="QKW164" s="80"/>
      <c r="QKX164" s="80"/>
      <c r="QKY164" s="80"/>
      <c r="QKZ164" s="80"/>
      <c r="QLA164" s="80"/>
      <c r="QLB164" s="80"/>
      <c r="QLC164" s="80"/>
      <c r="QLD164" s="80"/>
      <c r="QLE164" s="80"/>
      <c r="QLF164" s="80"/>
      <c r="QLG164" s="80"/>
      <c r="QLH164" s="80"/>
      <c r="QLI164" s="80"/>
      <c r="QLJ164" s="80"/>
      <c r="QLK164" s="80"/>
      <c r="QLL164" s="80"/>
      <c r="QLM164" s="80"/>
      <c r="QLN164" s="80"/>
      <c r="QLO164" s="80"/>
      <c r="QLP164" s="80"/>
      <c r="QLQ164" s="80"/>
      <c r="QLR164" s="80"/>
      <c r="QLS164" s="80"/>
      <c r="QLT164" s="80"/>
      <c r="QLU164" s="80"/>
      <c r="QLV164" s="80"/>
      <c r="QLW164" s="80"/>
      <c r="QLX164" s="80"/>
      <c r="QLY164" s="80"/>
      <c r="QLZ164" s="80"/>
      <c r="QMA164" s="80"/>
      <c r="QMB164" s="80"/>
      <c r="QMC164" s="80"/>
      <c r="QMD164" s="80"/>
      <c r="QME164" s="80"/>
      <c r="QMF164" s="80"/>
      <c r="QMG164" s="80"/>
      <c r="QMH164" s="80"/>
      <c r="QMI164" s="80"/>
      <c r="QMJ164" s="80"/>
      <c r="QMK164" s="80"/>
      <c r="QML164" s="80"/>
      <c r="QMM164" s="80"/>
      <c r="QMN164" s="80"/>
      <c r="QMO164" s="80"/>
      <c r="QMP164" s="80"/>
      <c r="QMQ164" s="80"/>
      <c r="QMR164" s="80"/>
      <c r="QMS164" s="80"/>
      <c r="QMT164" s="80"/>
      <c r="QMU164" s="80"/>
      <c r="QMV164" s="80"/>
      <c r="QMW164" s="80"/>
      <c r="QMX164" s="80"/>
      <c r="QMY164" s="80"/>
      <c r="QMZ164" s="80"/>
      <c r="QNA164" s="80"/>
      <c r="QNB164" s="80"/>
      <c r="QNC164" s="80"/>
      <c r="QND164" s="80"/>
      <c r="QNE164" s="80"/>
      <c r="QNF164" s="80"/>
      <c r="QNG164" s="80"/>
      <c r="QNH164" s="80"/>
      <c r="QNI164" s="80"/>
      <c r="QNJ164" s="80"/>
      <c r="QNK164" s="80"/>
      <c r="QNL164" s="80"/>
      <c r="QNM164" s="80"/>
      <c r="QNN164" s="80"/>
      <c r="QNO164" s="80"/>
      <c r="QNP164" s="80"/>
      <c r="QNQ164" s="80"/>
      <c r="QNR164" s="80"/>
      <c r="QNS164" s="80"/>
      <c r="QNT164" s="80"/>
      <c r="QNU164" s="80"/>
      <c r="QNV164" s="80"/>
      <c r="QNW164" s="80"/>
      <c r="QNX164" s="80"/>
      <c r="QNY164" s="80"/>
      <c r="QNZ164" s="80"/>
      <c r="QOA164" s="80"/>
      <c r="QOB164" s="80"/>
      <c r="QOC164" s="80"/>
      <c r="QOD164" s="80"/>
      <c r="QOE164" s="80"/>
      <c r="QOF164" s="80"/>
      <c r="QOG164" s="80"/>
      <c r="QOH164" s="80"/>
      <c r="QOI164" s="80"/>
      <c r="QOJ164" s="80"/>
      <c r="QOK164" s="80"/>
      <c r="QOL164" s="80"/>
      <c r="QOM164" s="80"/>
      <c r="QON164" s="80"/>
      <c r="QOO164" s="80"/>
      <c r="QOP164" s="80"/>
      <c r="QOQ164" s="80"/>
      <c r="QOR164" s="80"/>
      <c r="QOS164" s="80"/>
      <c r="QOT164" s="80"/>
      <c r="QOU164" s="80"/>
      <c r="QOV164" s="80"/>
      <c r="QOW164" s="80"/>
      <c r="QOX164" s="80"/>
      <c r="QOY164" s="80"/>
      <c r="QOZ164" s="80"/>
      <c r="QPA164" s="80"/>
      <c r="QPB164" s="80"/>
      <c r="QPC164" s="80"/>
      <c r="QPD164" s="80"/>
      <c r="QPE164" s="80"/>
      <c r="QPF164" s="80"/>
      <c r="QPG164" s="80"/>
      <c r="QPH164" s="80"/>
      <c r="QPI164" s="80"/>
      <c r="QPJ164" s="80"/>
      <c r="QPK164" s="80"/>
      <c r="QPL164" s="80"/>
      <c r="QPM164" s="80"/>
      <c r="QPN164" s="80"/>
      <c r="QPO164" s="80"/>
      <c r="QPP164" s="80"/>
      <c r="QPQ164" s="80"/>
      <c r="QPR164" s="80"/>
      <c r="QPS164" s="80"/>
      <c r="QPT164" s="80"/>
      <c r="QPU164" s="80"/>
      <c r="QPV164" s="80"/>
      <c r="QPW164" s="80"/>
      <c r="QPX164" s="80"/>
      <c r="QPY164" s="80"/>
      <c r="QPZ164" s="80"/>
      <c r="QQA164" s="80"/>
      <c r="QQB164" s="80"/>
      <c r="QQC164" s="80"/>
      <c r="QQD164" s="80"/>
      <c r="QQE164" s="80"/>
      <c r="QQF164" s="80"/>
      <c r="QQG164" s="80"/>
      <c r="QQH164" s="80"/>
      <c r="QQI164" s="80"/>
      <c r="QQJ164" s="80"/>
      <c r="QQK164" s="80"/>
      <c r="QQL164" s="80"/>
      <c r="QQM164" s="80"/>
      <c r="QQN164" s="80"/>
      <c r="QQO164" s="80"/>
      <c r="QQP164" s="80"/>
      <c r="QQQ164" s="80"/>
      <c r="QQR164" s="80"/>
      <c r="QQS164" s="80"/>
      <c r="QQT164" s="80"/>
      <c r="QQU164" s="80"/>
      <c r="QQV164" s="80"/>
      <c r="QQW164" s="80"/>
      <c r="QQX164" s="80"/>
      <c r="QQY164" s="80"/>
      <c r="QQZ164" s="80"/>
      <c r="QRA164" s="80"/>
      <c r="QRB164" s="80"/>
      <c r="QRC164" s="80"/>
      <c r="QRD164" s="80"/>
      <c r="QRE164" s="80"/>
      <c r="QRF164" s="80"/>
      <c r="QRG164" s="80"/>
      <c r="QRH164" s="80"/>
      <c r="QRI164" s="80"/>
      <c r="QRJ164" s="80"/>
      <c r="QRK164" s="80"/>
      <c r="QRL164" s="80"/>
      <c r="QRM164" s="80"/>
      <c r="QRN164" s="80"/>
      <c r="QRO164" s="80"/>
      <c r="QRP164" s="80"/>
      <c r="QRQ164" s="80"/>
      <c r="QRR164" s="80"/>
      <c r="QRS164" s="80"/>
      <c r="QRT164" s="80"/>
      <c r="QRU164" s="80"/>
      <c r="QRV164" s="80"/>
      <c r="QRW164" s="80"/>
      <c r="QRX164" s="80"/>
      <c r="QRY164" s="80"/>
      <c r="QRZ164" s="80"/>
      <c r="QSA164" s="80"/>
      <c r="QSB164" s="80"/>
      <c r="QSC164" s="80"/>
      <c r="QSD164" s="80"/>
      <c r="QSE164" s="80"/>
      <c r="QSF164" s="80"/>
      <c r="QSG164" s="80"/>
      <c r="QSH164" s="80"/>
      <c r="QSI164" s="80"/>
      <c r="QSJ164" s="80"/>
      <c r="QSK164" s="80"/>
      <c r="QSL164" s="80"/>
      <c r="QSM164" s="80"/>
      <c r="QSN164" s="80"/>
      <c r="QSO164" s="80"/>
      <c r="QSP164" s="80"/>
      <c r="QSQ164" s="80"/>
      <c r="QSR164" s="80"/>
      <c r="QSS164" s="80"/>
      <c r="QST164" s="80"/>
      <c r="QSU164" s="80"/>
      <c r="QSV164" s="80"/>
      <c r="QSW164" s="80"/>
      <c r="QSX164" s="80"/>
      <c r="QSY164" s="80"/>
      <c r="QSZ164" s="80"/>
      <c r="QTA164" s="80"/>
      <c r="QTB164" s="80"/>
      <c r="QTC164" s="80"/>
      <c r="QTD164" s="80"/>
      <c r="QTE164" s="80"/>
      <c r="QTF164" s="80"/>
      <c r="QTG164" s="80"/>
      <c r="QTH164" s="80"/>
      <c r="QTI164" s="80"/>
      <c r="QTJ164" s="80"/>
      <c r="QTK164" s="80"/>
      <c r="QTL164" s="80"/>
      <c r="QTM164" s="80"/>
      <c r="QTN164" s="80"/>
      <c r="QTO164" s="80"/>
      <c r="QTP164" s="80"/>
      <c r="QTQ164" s="80"/>
      <c r="QTR164" s="80"/>
      <c r="QTS164" s="80"/>
      <c r="QTT164" s="80"/>
      <c r="QTU164" s="80"/>
      <c r="QTV164" s="80"/>
      <c r="QTW164" s="80"/>
      <c r="QTX164" s="80"/>
      <c r="QTY164" s="80"/>
      <c r="QTZ164" s="80"/>
      <c r="QUA164" s="80"/>
      <c r="QUB164" s="80"/>
      <c r="QUC164" s="80"/>
      <c r="QUD164" s="80"/>
      <c r="QUE164" s="80"/>
      <c r="QUF164" s="80"/>
      <c r="QUG164" s="80"/>
      <c r="QUH164" s="80"/>
      <c r="QUI164" s="80"/>
      <c r="QUJ164" s="80"/>
      <c r="QUK164" s="80"/>
      <c r="QUL164" s="80"/>
      <c r="QUM164" s="80"/>
      <c r="QUN164" s="80"/>
      <c r="QUO164" s="80"/>
      <c r="QUP164" s="80"/>
      <c r="QUQ164" s="80"/>
      <c r="QUR164" s="80"/>
      <c r="QUS164" s="80"/>
      <c r="QUT164" s="80"/>
      <c r="QUU164" s="80"/>
      <c r="QUV164" s="80"/>
      <c r="QUW164" s="80"/>
      <c r="QUX164" s="80"/>
      <c r="QUY164" s="80"/>
      <c r="QUZ164" s="80"/>
      <c r="QVA164" s="80"/>
      <c r="QVB164" s="80"/>
      <c r="QVC164" s="80"/>
      <c r="QVD164" s="80"/>
      <c r="QVE164" s="80"/>
      <c r="QVF164" s="80"/>
      <c r="QVG164" s="80"/>
      <c r="QVH164" s="80"/>
      <c r="QVI164" s="80"/>
      <c r="QVJ164" s="80"/>
      <c r="QVK164" s="80"/>
      <c r="QVL164" s="80"/>
      <c r="QVM164" s="80"/>
      <c r="QVN164" s="80"/>
      <c r="QVO164" s="80"/>
      <c r="QVP164" s="80"/>
      <c r="QVQ164" s="80"/>
      <c r="QVR164" s="80"/>
      <c r="QVS164" s="80"/>
      <c r="QVT164" s="80"/>
      <c r="QVU164" s="80"/>
      <c r="QVV164" s="80"/>
      <c r="QVW164" s="80"/>
      <c r="QVX164" s="80"/>
      <c r="QVY164" s="80"/>
      <c r="QVZ164" s="80"/>
      <c r="QWA164" s="80"/>
      <c r="QWB164" s="80"/>
      <c r="QWC164" s="80"/>
      <c r="QWD164" s="80"/>
      <c r="QWE164" s="80"/>
      <c r="QWF164" s="80"/>
      <c r="QWG164" s="80"/>
      <c r="QWH164" s="80"/>
      <c r="QWI164" s="80"/>
      <c r="QWJ164" s="80"/>
      <c r="QWK164" s="80"/>
      <c r="QWL164" s="80"/>
      <c r="QWM164" s="80"/>
      <c r="QWN164" s="80"/>
      <c r="QWO164" s="80"/>
      <c r="QWP164" s="80"/>
      <c r="QWQ164" s="80"/>
      <c r="QWR164" s="80"/>
      <c r="QWS164" s="80"/>
      <c r="QWT164" s="80"/>
      <c r="QWU164" s="80"/>
      <c r="QWV164" s="80"/>
      <c r="QWW164" s="80"/>
      <c r="QWX164" s="80"/>
      <c r="QWY164" s="80"/>
      <c r="QWZ164" s="80"/>
      <c r="QXA164" s="80"/>
      <c r="QXB164" s="80"/>
      <c r="QXC164" s="80"/>
      <c r="QXD164" s="80"/>
      <c r="QXE164" s="80"/>
      <c r="QXF164" s="80"/>
      <c r="QXG164" s="80"/>
      <c r="QXH164" s="80"/>
      <c r="QXI164" s="80"/>
      <c r="QXJ164" s="80"/>
      <c r="QXK164" s="80"/>
      <c r="QXL164" s="80"/>
      <c r="QXM164" s="80"/>
      <c r="QXN164" s="80"/>
      <c r="QXO164" s="80"/>
      <c r="QXP164" s="80"/>
      <c r="QXQ164" s="80"/>
      <c r="QXR164" s="80"/>
      <c r="QXS164" s="80"/>
      <c r="QXT164" s="80"/>
      <c r="QXU164" s="80"/>
      <c r="QXV164" s="80"/>
      <c r="QXW164" s="80"/>
      <c r="QXX164" s="80"/>
      <c r="QXY164" s="80"/>
      <c r="QXZ164" s="80"/>
      <c r="QYA164" s="80"/>
      <c r="QYB164" s="80"/>
      <c r="QYC164" s="80"/>
      <c r="QYD164" s="80"/>
      <c r="QYE164" s="80"/>
      <c r="QYF164" s="80"/>
      <c r="QYG164" s="80"/>
      <c r="QYH164" s="80"/>
      <c r="QYI164" s="80"/>
      <c r="QYJ164" s="80"/>
      <c r="QYK164" s="80"/>
      <c r="QYL164" s="80"/>
      <c r="QYM164" s="80"/>
      <c r="QYN164" s="80"/>
      <c r="QYO164" s="80"/>
      <c r="QYP164" s="80"/>
      <c r="QYQ164" s="80"/>
      <c r="QYR164" s="80"/>
      <c r="QYS164" s="80"/>
      <c r="QYT164" s="80"/>
      <c r="QYU164" s="80"/>
      <c r="QYV164" s="80"/>
      <c r="QYW164" s="80"/>
      <c r="QYX164" s="80"/>
      <c r="QYY164" s="80"/>
      <c r="QYZ164" s="80"/>
      <c r="QZA164" s="80"/>
      <c r="QZB164" s="80"/>
      <c r="QZC164" s="80"/>
      <c r="QZD164" s="80"/>
      <c r="QZE164" s="80"/>
      <c r="QZF164" s="80"/>
      <c r="QZG164" s="80"/>
      <c r="QZH164" s="80"/>
      <c r="QZI164" s="80"/>
      <c r="QZJ164" s="80"/>
      <c r="QZK164" s="80"/>
      <c r="QZL164" s="80"/>
      <c r="QZM164" s="80"/>
      <c r="QZN164" s="80"/>
      <c r="QZO164" s="80"/>
      <c r="QZP164" s="80"/>
      <c r="QZQ164" s="80"/>
      <c r="QZR164" s="80"/>
      <c r="QZS164" s="80"/>
      <c r="QZT164" s="80"/>
      <c r="QZU164" s="80"/>
      <c r="QZV164" s="80"/>
      <c r="QZW164" s="80"/>
      <c r="QZX164" s="80"/>
      <c r="QZY164" s="80"/>
      <c r="QZZ164" s="80"/>
      <c r="RAA164" s="80"/>
      <c r="RAB164" s="80"/>
      <c r="RAC164" s="80"/>
      <c r="RAD164" s="80"/>
      <c r="RAE164" s="80"/>
      <c r="RAF164" s="80"/>
      <c r="RAG164" s="80"/>
      <c r="RAH164" s="80"/>
      <c r="RAI164" s="80"/>
      <c r="RAJ164" s="80"/>
      <c r="RAK164" s="80"/>
      <c r="RAL164" s="80"/>
      <c r="RAM164" s="80"/>
      <c r="RAN164" s="80"/>
      <c r="RAO164" s="80"/>
      <c r="RAP164" s="80"/>
      <c r="RAQ164" s="80"/>
      <c r="RAR164" s="80"/>
      <c r="RAS164" s="80"/>
      <c r="RAT164" s="80"/>
      <c r="RAU164" s="80"/>
      <c r="RAV164" s="80"/>
      <c r="RAW164" s="80"/>
      <c r="RAX164" s="80"/>
      <c r="RAY164" s="80"/>
      <c r="RAZ164" s="80"/>
      <c r="RBA164" s="80"/>
      <c r="RBB164" s="80"/>
      <c r="RBC164" s="80"/>
      <c r="RBD164" s="80"/>
      <c r="RBE164" s="80"/>
      <c r="RBF164" s="80"/>
      <c r="RBG164" s="80"/>
      <c r="RBH164" s="80"/>
      <c r="RBI164" s="80"/>
      <c r="RBJ164" s="80"/>
      <c r="RBK164" s="80"/>
      <c r="RBL164" s="80"/>
      <c r="RBM164" s="80"/>
      <c r="RBN164" s="80"/>
      <c r="RBO164" s="80"/>
      <c r="RBP164" s="80"/>
      <c r="RBQ164" s="80"/>
      <c r="RBR164" s="80"/>
      <c r="RBS164" s="80"/>
      <c r="RBT164" s="80"/>
      <c r="RBU164" s="80"/>
      <c r="RBV164" s="80"/>
      <c r="RBW164" s="80"/>
      <c r="RBX164" s="80"/>
      <c r="RBY164" s="80"/>
      <c r="RBZ164" s="80"/>
      <c r="RCA164" s="80"/>
      <c r="RCB164" s="80"/>
      <c r="RCC164" s="80"/>
      <c r="RCD164" s="80"/>
      <c r="RCE164" s="80"/>
      <c r="RCF164" s="80"/>
      <c r="RCG164" s="80"/>
      <c r="RCH164" s="80"/>
      <c r="RCI164" s="80"/>
      <c r="RCJ164" s="80"/>
      <c r="RCK164" s="80"/>
      <c r="RCL164" s="80"/>
      <c r="RCM164" s="80"/>
      <c r="RCN164" s="80"/>
      <c r="RCO164" s="80"/>
      <c r="RCP164" s="80"/>
      <c r="RCQ164" s="80"/>
      <c r="RCR164" s="80"/>
      <c r="RCS164" s="80"/>
      <c r="RCT164" s="80"/>
      <c r="RCU164" s="80"/>
      <c r="RCV164" s="80"/>
      <c r="RCW164" s="80"/>
      <c r="RCX164" s="80"/>
      <c r="RCY164" s="80"/>
      <c r="RCZ164" s="80"/>
      <c r="RDA164" s="80"/>
      <c r="RDB164" s="80"/>
      <c r="RDC164" s="80"/>
      <c r="RDD164" s="80"/>
      <c r="RDE164" s="80"/>
      <c r="RDF164" s="80"/>
      <c r="RDG164" s="80"/>
      <c r="RDH164" s="80"/>
      <c r="RDI164" s="80"/>
      <c r="RDJ164" s="80"/>
      <c r="RDK164" s="80"/>
      <c r="RDL164" s="80"/>
      <c r="RDM164" s="80"/>
      <c r="RDN164" s="80"/>
      <c r="RDO164" s="80"/>
      <c r="RDP164" s="80"/>
      <c r="RDQ164" s="80"/>
      <c r="RDR164" s="80"/>
      <c r="RDS164" s="80"/>
      <c r="RDT164" s="80"/>
      <c r="RDU164" s="80"/>
      <c r="RDV164" s="80"/>
      <c r="RDW164" s="80"/>
      <c r="RDX164" s="80"/>
      <c r="RDY164" s="80"/>
      <c r="RDZ164" s="80"/>
      <c r="REA164" s="80"/>
      <c r="REB164" s="80"/>
      <c r="REC164" s="80"/>
      <c r="RED164" s="80"/>
      <c r="REE164" s="80"/>
      <c r="REF164" s="80"/>
      <c r="REG164" s="80"/>
      <c r="REH164" s="80"/>
      <c r="REI164" s="80"/>
      <c r="REJ164" s="80"/>
      <c r="REK164" s="80"/>
      <c r="REL164" s="80"/>
      <c r="REM164" s="80"/>
      <c r="REN164" s="80"/>
      <c r="REO164" s="80"/>
      <c r="REP164" s="80"/>
      <c r="REQ164" s="80"/>
      <c r="RER164" s="80"/>
      <c r="RES164" s="80"/>
      <c r="RET164" s="80"/>
      <c r="REU164" s="80"/>
      <c r="REV164" s="80"/>
      <c r="REW164" s="80"/>
      <c r="REX164" s="80"/>
      <c r="REY164" s="80"/>
      <c r="REZ164" s="80"/>
      <c r="RFA164" s="80"/>
      <c r="RFB164" s="80"/>
      <c r="RFC164" s="80"/>
      <c r="RFD164" s="80"/>
      <c r="RFE164" s="80"/>
      <c r="RFF164" s="80"/>
      <c r="RFG164" s="80"/>
      <c r="RFH164" s="80"/>
      <c r="RFI164" s="80"/>
      <c r="RFJ164" s="80"/>
      <c r="RFK164" s="80"/>
      <c r="RFL164" s="80"/>
      <c r="RFM164" s="80"/>
      <c r="RFN164" s="80"/>
      <c r="RFO164" s="80"/>
      <c r="RFP164" s="80"/>
      <c r="RFQ164" s="80"/>
      <c r="RFR164" s="80"/>
      <c r="RFS164" s="80"/>
      <c r="RFT164" s="80"/>
      <c r="RFU164" s="80"/>
      <c r="RFV164" s="80"/>
      <c r="RFW164" s="80"/>
      <c r="RFX164" s="80"/>
      <c r="RFY164" s="80"/>
      <c r="RFZ164" s="80"/>
      <c r="RGA164" s="80"/>
      <c r="RGB164" s="80"/>
      <c r="RGC164" s="80"/>
      <c r="RGD164" s="80"/>
      <c r="RGE164" s="80"/>
      <c r="RGF164" s="80"/>
      <c r="RGG164" s="80"/>
      <c r="RGH164" s="80"/>
      <c r="RGI164" s="80"/>
      <c r="RGJ164" s="80"/>
      <c r="RGK164" s="80"/>
      <c r="RGL164" s="80"/>
      <c r="RGM164" s="80"/>
      <c r="RGN164" s="80"/>
      <c r="RGO164" s="80"/>
      <c r="RGP164" s="80"/>
      <c r="RGQ164" s="80"/>
      <c r="RGR164" s="80"/>
      <c r="RGS164" s="80"/>
      <c r="RGT164" s="80"/>
      <c r="RGU164" s="80"/>
      <c r="RGV164" s="80"/>
      <c r="RGW164" s="80"/>
      <c r="RGX164" s="80"/>
      <c r="RGY164" s="80"/>
      <c r="RGZ164" s="80"/>
      <c r="RHA164" s="80"/>
      <c r="RHB164" s="80"/>
      <c r="RHC164" s="80"/>
      <c r="RHD164" s="80"/>
      <c r="RHE164" s="80"/>
      <c r="RHF164" s="80"/>
      <c r="RHG164" s="80"/>
      <c r="RHH164" s="80"/>
      <c r="RHI164" s="80"/>
      <c r="RHJ164" s="80"/>
      <c r="RHK164" s="80"/>
      <c r="RHL164" s="80"/>
      <c r="RHM164" s="80"/>
      <c r="RHN164" s="80"/>
      <c r="RHO164" s="80"/>
      <c r="RHP164" s="80"/>
      <c r="RHQ164" s="80"/>
      <c r="RHR164" s="80"/>
      <c r="RHS164" s="80"/>
      <c r="RHT164" s="80"/>
      <c r="RHU164" s="80"/>
      <c r="RHV164" s="80"/>
      <c r="RHW164" s="80"/>
      <c r="RHX164" s="80"/>
      <c r="RHY164" s="80"/>
      <c r="RHZ164" s="80"/>
      <c r="RIA164" s="80"/>
      <c r="RIB164" s="80"/>
      <c r="RIC164" s="80"/>
      <c r="RID164" s="80"/>
      <c r="RIE164" s="80"/>
      <c r="RIF164" s="80"/>
      <c r="RIG164" s="80"/>
      <c r="RIH164" s="80"/>
      <c r="RII164" s="80"/>
      <c r="RIJ164" s="80"/>
      <c r="RIK164" s="80"/>
      <c r="RIL164" s="80"/>
      <c r="RIM164" s="80"/>
      <c r="RIN164" s="80"/>
      <c r="RIO164" s="80"/>
      <c r="RIP164" s="80"/>
      <c r="RIQ164" s="80"/>
      <c r="RIR164" s="80"/>
      <c r="RIS164" s="80"/>
      <c r="RIT164" s="80"/>
      <c r="RIU164" s="80"/>
      <c r="RIV164" s="80"/>
      <c r="RIW164" s="80"/>
      <c r="RIX164" s="80"/>
      <c r="RIY164" s="80"/>
      <c r="RIZ164" s="80"/>
      <c r="RJA164" s="80"/>
      <c r="RJB164" s="80"/>
      <c r="RJC164" s="80"/>
      <c r="RJD164" s="80"/>
      <c r="RJE164" s="80"/>
      <c r="RJF164" s="80"/>
      <c r="RJG164" s="80"/>
      <c r="RJH164" s="80"/>
      <c r="RJI164" s="80"/>
      <c r="RJJ164" s="80"/>
      <c r="RJK164" s="80"/>
      <c r="RJL164" s="80"/>
      <c r="RJM164" s="80"/>
      <c r="RJN164" s="80"/>
      <c r="RJO164" s="80"/>
      <c r="RJP164" s="80"/>
      <c r="RJQ164" s="80"/>
      <c r="RJR164" s="80"/>
      <c r="RJS164" s="80"/>
      <c r="RJT164" s="80"/>
      <c r="RJU164" s="80"/>
      <c r="RJV164" s="80"/>
      <c r="RJW164" s="80"/>
      <c r="RJX164" s="80"/>
      <c r="RJY164" s="80"/>
      <c r="RJZ164" s="80"/>
      <c r="RKA164" s="80"/>
      <c r="RKB164" s="80"/>
      <c r="RKC164" s="80"/>
      <c r="RKD164" s="80"/>
      <c r="RKE164" s="80"/>
      <c r="RKF164" s="80"/>
      <c r="RKG164" s="80"/>
      <c r="RKH164" s="80"/>
      <c r="RKI164" s="80"/>
      <c r="RKJ164" s="80"/>
      <c r="RKK164" s="80"/>
      <c r="RKL164" s="80"/>
      <c r="RKM164" s="80"/>
      <c r="RKN164" s="80"/>
      <c r="RKO164" s="80"/>
      <c r="RKP164" s="80"/>
      <c r="RKQ164" s="80"/>
      <c r="RKR164" s="80"/>
      <c r="RKS164" s="80"/>
      <c r="RKT164" s="80"/>
      <c r="RKU164" s="80"/>
      <c r="RKV164" s="80"/>
      <c r="RKW164" s="80"/>
      <c r="RKX164" s="80"/>
      <c r="RKY164" s="80"/>
      <c r="RKZ164" s="80"/>
      <c r="RLA164" s="80"/>
      <c r="RLB164" s="80"/>
      <c r="RLC164" s="80"/>
      <c r="RLD164" s="80"/>
      <c r="RLE164" s="80"/>
      <c r="RLF164" s="80"/>
      <c r="RLG164" s="80"/>
      <c r="RLH164" s="80"/>
      <c r="RLI164" s="80"/>
      <c r="RLJ164" s="80"/>
      <c r="RLK164" s="80"/>
      <c r="RLL164" s="80"/>
      <c r="RLM164" s="80"/>
      <c r="RLN164" s="80"/>
      <c r="RLO164" s="80"/>
      <c r="RLP164" s="80"/>
      <c r="RLQ164" s="80"/>
      <c r="RLR164" s="80"/>
      <c r="RLS164" s="80"/>
      <c r="RLT164" s="80"/>
      <c r="RLU164" s="80"/>
      <c r="RLV164" s="80"/>
      <c r="RLW164" s="80"/>
      <c r="RLX164" s="80"/>
      <c r="RLY164" s="80"/>
      <c r="RLZ164" s="80"/>
      <c r="RMA164" s="80"/>
      <c r="RMB164" s="80"/>
      <c r="RMC164" s="80"/>
      <c r="RMD164" s="80"/>
      <c r="RME164" s="80"/>
      <c r="RMF164" s="80"/>
      <c r="RMG164" s="80"/>
      <c r="RMH164" s="80"/>
      <c r="RMI164" s="80"/>
      <c r="RMJ164" s="80"/>
      <c r="RMK164" s="80"/>
      <c r="RML164" s="80"/>
      <c r="RMM164" s="80"/>
      <c r="RMN164" s="80"/>
      <c r="RMO164" s="80"/>
      <c r="RMP164" s="80"/>
      <c r="RMQ164" s="80"/>
      <c r="RMR164" s="80"/>
      <c r="RMS164" s="80"/>
      <c r="RMT164" s="80"/>
      <c r="RMU164" s="80"/>
      <c r="RMV164" s="80"/>
      <c r="RMW164" s="80"/>
      <c r="RMX164" s="80"/>
      <c r="RMY164" s="80"/>
      <c r="RMZ164" s="80"/>
      <c r="RNA164" s="80"/>
      <c r="RNB164" s="80"/>
      <c r="RNC164" s="80"/>
      <c r="RND164" s="80"/>
      <c r="RNE164" s="80"/>
      <c r="RNF164" s="80"/>
      <c r="RNG164" s="80"/>
      <c r="RNH164" s="80"/>
      <c r="RNI164" s="80"/>
      <c r="RNJ164" s="80"/>
      <c r="RNK164" s="80"/>
      <c r="RNL164" s="80"/>
      <c r="RNM164" s="80"/>
      <c r="RNN164" s="80"/>
      <c r="RNO164" s="80"/>
      <c r="RNP164" s="80"/>
      <c r="RNQ164" s="80"/>
      <c r="RNR164" s="80"/>
      <c r="RNS164" s="80"/>
      <c r="RNT164" s="80"/>
      <c r="RNU164" s="80"/>
      <c r="RNV164" s="80"/>
      <c r="RNW164" s="80"/>
      <c r="RNX164" s="80"/>
      <c r="RNY164" s="80"/>
      <c r="RNZ164" s="80"/>
      <c r="ROA164" s="80"/>
      <c r="ROB164" s="80"/>
      <c r="ROC164" s="80"/>
      <c r="ROD164" s="80"/>
      <c r="ROE164" s="80"/>
      <c r="ROF164" s="80"/>
      <c r="ROG164" s="80"/>
      <c r="ROH164" s="80"/>
      <c r="ROI164" s="80"/>
      <c r="ROJ164" s="80"/>
      <c r="ROK164" s="80"/>
      <c r="ROL164" s="80"/>
      <c r="ROM164" s="80"/>
      <c r="RON164" s="80"/>
      <c r="ROO164" s="80"/>
      <c r="ROP164" s="80"/>
      <c r="ROQ164" s="80"/>
      <c r="ROR164" s="80"/>
      <c r="ROS164" s="80"/>
      <c r="ROT164" s="80"/>
      <c r="ROU164" s="80"/>
      <c r="ROV164" s="80"/>
      <c r="ROW164" s="80"/>
      <c r="ROX164" s="80"/>
      <c r="ROY164" s="80"/>
      <c r="ROZ164" s="80"/>
      <c r="RPA164" s="80"/>
      <c r="RPB164" s="80"/>
      <c r="RPC164" s="80"/>
      <c r="RPD164" s="80"/>
      <c r="RPE164" s="80"/>
      <c r="RPF164" s="80"/>
      <c r="RPG164" s="80"/>
      <c r="RPH164" s="80"/>
      <c r="RPI164" s="80"/>
      <c r="RPJ164" s="80"/>
      <c r="RPK164" s="80"/>
      <c r="RPL164" s="80"/>
      <c r="RPM164" s="80"/>
      <c r="RPN164" s="80"/>
      <c r="RPO164" s="80"/>
      <c r="RPP164" s="80"/>
      <c r="RPQ164" s="80"/>
      <c r="RPR164" s="80"/>
      <c r="RPS164" s="80"/>
      <c r="RPT164" s="80"/>
      <c r="RPU164" s="80"/>
      <c r="RPV164" s="80"/>
      <c r="RPW164" s="80"/>
      <c r="RPX164" s="80"/>
      <c r="RPY164" s="80"/>
      <c r="RPZ164" s="80"/>
      <c r="RQA164" s="80"/>
      <c r="RQB164" s="80"/>
      <c r="RQC164" s="80"/>
      <c r="RQD164" s="80"/>
      <c r="RQE164" s="80"/>
      <c r="RQF164" s="80"/>
      <c r="RQG164" s="80"/>
      <c r="RQH164" s="80"/>
      <c r="RQI164" s="80"/>
      <c r="RQJ164" s="80"/>
      <c r="RQK164" s="80"/>
      <c r="RQL164" s="80"/>
      <c r="RQM164" s="80"/>
      <c r="RQN164" s="80"/>
      <c r="RQO164" s="80"/>
      <c r="RQP164" s="80"/>
      <c r="RQQ164" s="80"/>
      <c r="RQR164" s="80"/>
      <c r="RQS164" s="80"/>
      <c r="RQT164" s="80"/>
      <c r="RQU164" s="80"/>
      <c r="RQV164" s="80"/>
      <c r="RQW164" s="80"/>
      <c r="RQX164" s="80"/>
      <c r="RQY164" s="80"/>
      <c r="RQZ164" s="80"/>
      <c r="RRA164" s="80"/>
      <c r="RRB164" s="80"/>
      <c r="RRC164" s="80"/>
      <c r="RRD164" s="80"/>
      <c r="RRE164" s="80"/>
      <c r="RRF164" s="80"/>
      <c r="RRG164" s="80"/>
      <c r="RRH164" s="80"/>
      <c r="RRI164" s="80"/>
      <c r="RRJ164" s="80"/>
      <c r="RRK164" s="80"/>
      <c r="RRL164" s="80"/>
      <c r="RRM164" s="80"/>
      <c r="RRN164" s="80"/>
      <c r="RRO164" s="80"/>
      <c r="RRP164" s="80"/>
      <c r="RRQ164" s="80"/>
      <c r="RRR164" s="80"/>
      <c r="RRS164" s="80"/>
      <c r="RRT164" s="80"/>
      <c r="RRU164" s="80"/>
      <c r="RRV164" s="80"/>
      <c r="RRW164" s="80"/>
      <c r="RRX164" s="80"/>
      <c r="RRY164" s="80"/>
      <c r="RRZ164" s="80"/>
      <c r="RSA164" s="80"/>
      <c r="RSB164" s="80"/>
      <c r="RSC164" s="80"/>
      <c r="RSD164" s="80"/>
      <c r="RSE164" s="80"/>
      <c r="RSF164" s="80"/>
      <c r="RSG164" s="80"/>
      <c r="RSH164" s="80"/>
      <c r="RSI164" s="80"/>
      <c r="RSJ164" s="80"/>
      <c r="RSK164" s="80"/>
      <c r="RSL164" s="80"/>
      <c r="RSM164" s="80"/>
      <c r="RSN164" s="80"/>
      <c r="RSO164" s="80"/>
      <c r="RSP164" s="80"/>
      <c r="RSQ164" s="80"/>
      <c r="RSR164" s="80"/>
      <c r="RSS164" s="80"/>
      <c r="RST164" s="80"/>
      <c r="RSU164" s="80"/>
      <c r="RSV164" s="80"/>
      <c r="RSW164" s="80"/>
      <c r="RSX164" s="80"/>
      <c r="RSY164" s="80"/>
      <c r="RSZ164" s="80"/>
      <c r="RTA164" s="80"/>
      <c r="RTB164" s="80"/>
      <c r="RTC164" s="80"/>
      <c r="RTD164" s="80"/>
      <c r="RTE164" s="80"/>
      <c r="RTF164" s="80"/>
      <c r="RTG164" s="80"/>
      <c r="RTH164" s="80"/>
      <c r="RTI164" s="80"/>
      <c r="RTJ164" s="80"/>
      <c r="RTK164" s="80"/>
      <c r="RTL164" s="80"/>
      <c r="RTM164" s="80"/>
      <c r="RTN164" s="80"/>
      <c r="RTO164" s="80"/>
      <c r="RTP164" s="80"/>
      <c r="RTQ164" s="80"/>
      <c r="RTR164" s="80"/>
      <c r="RTS164" s="80"/>
      <c r="RTT164" s="80"/>
      <c r="RTU164" s="80"/>
      <c r="RTV164" s="80"/>
      <c r="RTW164" s="80"/>
      <c r="RTX164" s="80"/>
      <c r="RTY164" s="80"/>
      <c r="RTZ164" s="80"/>
      <c r="RUA164" s="80"/>
      <c r="RUB164" s="80"/>
      <c r="RUC164" s="80"/>
      <c r="RUD164" s="80"/>
      <c r="RUE164" s="80"/>
      <c r="RUF164" s="80"/>
      <c r="RUG164" s="80"/>
      <c r="RUH164" s="80"/>
      <c r="RUI164" s="80"/>
      <c r="RUJ164" s="80"/>
      <c r="RUK164" s="80"/>
      <c r="RUL164" s="80"/>
      <c r="RUM164" s="80"/>
      <c r="RUN164" s="80"/>
      <c r="RUO164" s="80"/>
      <c r="RUP164" s="80"/>
      <c r="RUQ164" s="80"/>
      <c r="RUR164" s="80"/>
      <c r="RUS164" s="80"/>
      <c r="RUT164" s="80"/>
      <c r="RUU164" s="80"/>
      <c r="RUV164" s="80"/>
      <c r="RUW164" s="80"/>
      <c r="RUX164" s="80"/>
      <c r="RUY164" s="80"/>
      <c r="RUZ164" s="80"/>
      <c r="RVA164" s="80"/>
      <c r="RVB164" s="80"/>
      <c r="RVC164" s="80"/>
      <c r="RVD164" s="80"/>
      <c r="RVE164" s="80"/>
      <c r="RVF164" s="80"/>
      <c r="RVG164" s="80"/>
      <c r="RVH164" s="80"/>
      <c r="RVI164" s="80"/>
      <c r="RVJ164" s="80"/>
      <c r="RVK164" s="80"/>
      <c r="RVL164" s="80"/>
      <c r="RVM164" s="80"/>
      <c r="RVN164" s="80"/>
      <c r="RVO164" s="80"/>
      <c r="RVP164" s="80"/>
      <c r="RVQ164" s="80"/>
      <c r="RVR164" s="80"/>
      <c r="RVS164" s="80"/>
      <c r="RVT164" s="80"/>
      <c r="RVU164" s="80"/>
      <c r="RVV164" s="80"/>
      <c r="RVW164" s="80"/>
      <c r="RVX164" s="80"/>
      <c r="RVY164" s="80"/>
      <c r="RVZ164" s="80"/>
      <c r="RWA164" s="80"/>
      <c r="RWB164" s="80"/>
      <c r="RWC164" s="80"/>
      <c r="RWD164" s="80"/>
      <c r="RWE164" s="80"/>
      <c r="RWF164" s="80"/>
      <c r="RWG164" s="80"/>
      <c r="RWH164" s="80"/>
      <c r="RWI164" s="80"/>
      <c r="RWJ164" s="80"/>
      <c r="RWK164" s="80"/>
      <c r="RWL164" s="80"/>
      <c r="RWM164" s="80"/>
      <c r="RWN164" s="80"/>
      <c r="RWO164" s="80"/>
      <c r="RWP164" s="80"/>
      <c r="RWQ164" s="80"/>
      <c r="RWR164" s="80"/>
      <c r="RWS164" s="80"/>
      <c r="RWT164" s="80"/>
      <c r="RWU164" s="80"/>
      <c r="RWV164" s="80"/>
      <c r="RWW164" s="80"/>
      <c r="RWX164" s="80"/>
      <c r="RWY164" s="80"/>
      <c r="RWZ164" s="80"/>
      <c r="RXA164" s="80"/>
      <c r="RXB164" s="80"/>
      <c r="RXC164" s="80"/>
      <c r="RXD164" s="80"/>
      <c r="RXE164" s="80"/>
      <c r="RXF164" s="80"/>
      <c r="RXG164" s="80"/>
      <c r="RXH164" s="80"/>
      <c r="RXI164" s="80"/>
      <c r="RXJ164" s="80"/>
      <c r="RXK164" s="80"/>
      <c r="RXL164" s="80"/>
      <c r="RXM164" s="80"/>
      <c r="RXN164" s="80"/>
      <c r="RXO164" s="80"/>
      <c r="RXP164" s="80"/>
      <c r="RXQ164" s="80"/>
      <c r="RXR164" s="80"/>
      <c r="RXS164" s="80"/>
      <c r="RXT164" s="80"/>
      <c r="RXU164" s="80"/>
      <c r="RXV164" s="80"/>
      <c r="RXW164" s="80"/>
      <c r="RXX164" s="80"/>
      <c r="RXY164" s="80"/>
      <c r="RXZ164" s="80"/>
      <c r="RYA164" s="80"/>
      <c r="RYB164" s="80"/>
      <c r="RYC164" s="80"/>
      <c r="RYD164" s="80"/>
      <c r="RYE164" s="80"/>
      <c r="RYF164" s="80"/>
      <c r="RYG164" s="80"/>
      <c r="RYH164" s="80"/>
      <c r="RYI164" s="80"/>
      <c r="RYJ164" s="80"/>
      <c r="RYK164" s="80"/>
      <c r="RYL164" s="80"/>
      <c r="RYM164" s="80"/>
      <c r="RYN164" s="80"/>
      <c r="RYO164" s="80"/>
      <c r="RYP164" s="80"/>
      <c r="RYQ164" s="80"/>
      <c r="RYR164" s="80"/>
      <c r="RYS164" s="80"/>
      <c r="RYT164" s="80"/>
      <c r="RYU164" s="80"/>
      <c r="RYV164" s="80"/>
      <c r="RYW164" s="80"/>
      <c r="RYX164" s="80"/>
      <c r="RYY164" s="80"/>
      <c r="RYZ164" s="80"/>
      <c r="RZA164" s="80"/>
      <c r="RZB164" s="80"/>
      <c r="RZC164" s="80"/>
      <c r="RZD164" s="80"/>
      <c r="RZE164" s="80"/>
      <c r="RZF164" s="80"/>
      <c r="RZG164" s="80"/>
      <c r="RZH164" s="80"/>
      <c r="RZI164" s="80"/>
      <c r="RZJ164" s="80"/>
      <c r="RZK164" s="80"/>
      <c r="RZL164" s="80"/>
      <c r="RZM164" s="80"/>
      <c r="RZN164" s="80"/>
      <c r="RZO164" s="80"/>
      <c r="RZP164" s="80"/>
      <c r="RZQ164" s="80"/>
      <c r="RZR164" s="80"/>
      <c r="RZS164" s="80"/>
      <c r="RZT164" s="80"/>
      <c r="RZU164" s="80"/>
      <c r="RZV164" s="80"/>
      <c r="RZW164" s="80"/>
      <c r="RZX164" s="80"/>
      <c r="RZY164" s="80"/>
      <c r="RZZ164" s="80"/>
      <c r="SAA164" s="80"/>
      <c r="SAB164" s="80"/>
      <c r="SAC164" s="80"/>
      <c r="SAD164" s="80"/>
      <c r="SAE164" s="80"/>
      <c r="SAF164" s="80"/>
      <c r="SAG164" s="80"/>
      <c r="SAH164" s="80"/>
      <c r="SAI164" s="80"/>
      <c r="SAJ164" s="80"/>
      <c r="SAK164" s="80"/>
      <c r="SAL164" s="80"/>
      <c r="SAM164" s="80"/>
      <c r="SAN164" s="80"/>
      <c r="SAO164" s="80"/>
      <c r="SAP164" s="80"/>
      <c r="SAQ164" s="80"/>
      <c r="SAR164" s="80"/>
      <c r="SAS164" s="80"/>
      <c r="SAT164" s="80"/>
      <c r="SAU164" s="80"/>
      <c r="SAV164" s="80"/>
      <c r="SAW164" s="80"/>
      <c r="SAX164" s="80"/>
      <c r="SAY164" s="80"/>
      <c r="SAZ164" s="80"/>
      <c r="SBA164" s="80"/>
      <c r="SBB164" s="80"/>
      <c r="SBC164" s="80"/>
      <c r="SBD164" s="80"/>
      <c r="SBE164" s="80"/>
      <c r="SBF164" s="80"/>
      <c r="SBG164" s="80"/>
      <c r="SBH164" s="80"/>
      <c r="SBI164" s="80"/>
      <c r="SBJ164" s="80"/>
      <c r="SBK164" s="80"/>
      <c r="SBL164" s="80"/>
      <c r="SBM164" s="80"/>
      <c r="SBN164" s="80"/>
      <c r="SBO164" s="80"/>
      <c r="SBP164" s="80"/>
      <c r="SBQ164" s="80"/>
      <c r="SBR164" s="80"/>
      <c r="SBS164" s="80"/>
      <c r="SBT164" s="80"/>
      <c r="SBU164" s="80"/>
      <c r="SBV164" s="80"/>
      <c r="SBW164" s="80"/>
      <c r="SBX164" s="80"/>
      <c r="SBY164" s="80"/>
      <c r="SBZ164" s="80"/>
      <c r="SCA164" s="80"/>
      <c r="SCB164" s="80"/>
      <c r="SCC164" s="80"/>
      <c r="SCD164" s="80"/>
      <c r="SCE164" s="80"/>
      <c r="SCF164" s="80"/>
      <c r="SCG164" s="80"/>
      <c r="SCH164" s="80"/>
      <c r="SCI164" s="80"/>
      <c r="SCJ164" s="80"/>
      <c r="SCK164" s="80"/>
      <c r="SCL164" s="80"/>
      <c r="SCM164" s="80"/>
      <c r="SCN164" s="80"/>
      <c r="SCO164" s="80"/>
      <c r="SCP164" s="80"/>
      <c r="SCQ164" s="80"/>
      <c r="SCR164" s="80"/>
      <c r="SCS164" s="80"/>
      <c r="SCT164" s="80"/>
      <c r="SCU164" s="80"/>
      <c r="SCV164" s="80"/>
      <c r="SCW164" s="80"/>
      <c r="SCX164" s="80"/>
      <c r="SCY164" s="80"/>
      <c r="SCZ164" s="80"/>
      <c r="SDA164" s="80"/>
      <c r="SDB164" s="80"/>
      <c r="SDC164" s="80"/>
      <c r="SDD164" s="80"/>
      <c r="SDE164" s="80"/>
      <c r="SDF164" s="80"/>
      <c r="SDG164" s="80"/>
      <c r="SDH164" s="80"/>
      <c r="SDI164" s="80"/>
      <c r="SDJ164" s="80"/>
      <c r="SDK164" s="80"/>
      <c r="SDL164" s="80"/>
      <c r="SDM164" s="80"/>
      <c r="SDN164" s="80"/>
      <c r="SDO164" s="80"/>
      <c r="SDP164" s="80"/>
      <c r="SDQ164" s="80"/>
      <c r="SDR164" s="80"/>
      <c r="SDS164" s="80"/>
      <c r="SDT164" s="80"/>
      <c r="SDU164" s="80"/>
      <c r="SDV164" s="80"/>
      <c r="SDW164" s="80"/>
      <c r="SDX164" s="80"/>
      <c r="SDY164" s="80"/>
      <c r="SDZ164" s="80"/>
      <c r="SEA164" s="80"/>
      <c r="SEB164" s="80"/>
      <c r="SEC164" s="80"/>
      <c r="SED164" s="80"/>
      <c r="SEE164" s="80"/>
      <c r="SEF164" s="80"/>
      <c r="SEG164" s="80"/>
      <c r="SEH164" s="80"/>
      <c r="SEI164" s="80"/>
      <c r="SEJ164" s="80"/>
      <c r="SEK164" s="80"/>
      <c r="SEL164" s="80"/>
      <c r="SEM164" s="80"/>
      <c r="SEN164" s="80"/>
      <c r="SEO164" s="80"/>
      <c r="SEP164" s="80"/>
      <c r="SEQ164" s="80"/>
      <c r="SER164" s="80"/>
      <c r="SES164" s="80"/>
      <c r="SET164" s="80"/>
      <c r="SEU164" s="80"/>
      <c r="SEV164" s="80"/>
      <c r="SEW164" s="80"/>
      <c r="SEX164" s="80"/>
      <c r="SEY164" s="80"/>
      <c r="SEZ164" s="80"/>
      <c r="SFA164" s="80"/>
      <c r="SFB164" s="80"/>
      <c r="SFC164" s="80"/>
      <c r="SFD164" s="80"/>
      <c r="SFE164" s="80"/>
      <c r="SFF164" s="80"/>
      <c r="SFG164" s="80"/>
      <c r="SFH164" s="80"/>
      <c r="SFI164" s="80"/>
      <c r="SFJ164" s="80"/>
      <c r="SFK164" s="80"/>
      <c r="SFL164" s="80"/>
      <c r="SFM164" s="80"/>
      <c r="SFN164" s="80"/>
      <c r="SFO164" s="80"/>
      <c r="SFP164" s="80"/>
      <c r="SFQ164" s="80"/>
      <c r="SFR164" s="80"/>
      <c r="SFS164" s="80"/>
      <c r="SFT164" s="80"/>
      <c r="SFU164" s="80"/>
      <c r="SFV164" s="80"/>
      <c r="SFW164" s="80"/>
      <c r="SFX164" s="80"/>
      <c r="SFY164" s="80"/>
      <c r="SFZ164" s="80"/>
      <c r="SGA164" s="80"/>
      <c r="SGB164" s="80"/>
      <c r="SGC164" s="80"/>
      <c r="SGD164" s="80"/>
      <c r="SGE164" s="80"/>
      <c r="SGF164" s="80"/>
      <c r="SGG164" s="80"/>
      <c r="SGH164" s="80"/>
      <c r="SGI164" s="80"/>
      <c r="SGJ164" s="80"/>
      <c r="SGK164" s="80"/>
      <c r="SGL164" s="80"/>
      <c r="SGM164" s="80"/>
      <c r="SGN164" s="80"/>
      <c r="SGO164" s="80"/>
      <c r="SGP164" s="80"/>
      <c r="SGQ164" s="80"/>
      <c r="SGR164" s="80"/>
      <c r="SGS164" s="80"/>
      <c r="SGT164" s="80"/>
      <c r="SGU164" s="80"/>
      <c r="SGV164" s="80"/>
      <c r="SGW164" s="80"/>
      <c r="SGX164" s="80"/>
      <c r="SGY164" s="80"/>
      <c r="SGZ164" s="80"/>
      <c r="SHA164" s="80"/>
      <c r="SHB164" s="80"/>
      <c r="SHC164" s="80"/>
      <c r="SHD164" s="80"/>
      <c r="SHE164" s="80"/>
      <c r="SHF164" s="80"/>
      <c r="SHG164" s="80"/>
      <c r="SHH164" s="80"/>
      <c r="SHI164" s="80"/>
      <c r="SHJ164" s="80"/>
      <c r="SHK164" s="80"/>
      <c r="SHL164" s="80"/>
      <c r="SHM164" s="80"/>
      <c r="SHN164" s="80"/>
      <c r="SHO164" s="80"/>
      <c r="SHP164" s="80"/>
      <c r="SHQ164" s="80"/>
      <c r="SHR164" s="80"/>
      <c r="SHS164" s="80"/>
      <c r="SHT164" s="80"/>
      <c r="SHU164" s="80"/>
      <c r="SHV164" s="80"/>
      <c r="SHW164" s="80"/>
      <c r="SHX164" s="80"/>
      <c r="SHY164" s="80"/>
      <c r="SHZ164" s="80"/>
      <c r="SIA164" s="80"/>
      <c r="SIB164" s="80"/>
      <c r="SIC164" s="80"/>
      <c r="SID164" s="80"/>
      <c r="SIE164" s="80"/>
      <c r="SIF164" s="80"/>
      <c r="SIG164" s="80"/>
      <c r="SIH164" s="80"/>
      <c r="SII164" s="80"/>
      <c r="SIJ164" s="80"/>
      <c r="SIK164" s="80"/>
      <c r="SIL164" s="80"/>
      <c r="SIM164" s="80"/>
      <c r="SIN164" s="80"/>
      <c r="SIO164" s="80"/>
      <c r="SIP164" s="80"/>
      <c r="SIQ164" s="80"/>
      <c r="SIR164" s="80"/>
      <c r="SIS164" s="80"/>
      <c r="SIT164" s="80"/>
      <c r="SIU164" s="80"/>
      <c r="SIV164" s="80"/>
      <c r="SIW164" s="80"/>
      <c r="SIX164" s="80"/>
      <c r="SIY164" s="80"/>
      <c r="SIZ164" s="80"/>
      <c r="SJA164" s="80"/>
      <c r="SJB164" s="80"/>
      <c r="SJC164" s="80"/>
      <c r="SJD164" s="80"/>
      <c r="SJE164" s="80"/>
      <c r="SJF164" s="80"/>
      <c r="SJG164" s="80"/>
      <c r="SJH164" s="80"/>
      <c r="SJI164" s="80"/>
      <c r="SJJ164" s="80"/>
      <c r="SJK164" s="80"/>
      <c r="SJL164" s="80"/>
      <c r="SJM164" s="80"/>
      <c r="SJN164" s="80"/>
      <c r="SJO164" s="80"/>
      <c r="SJP164" s="80"/>
      <c r="SJQ164" s="80"/>
      <c r="SJR164" s="80"/>
      <c r="SJS164" s="80"/>
      <c r="SJT164" s="80"/>
      <c r="SJU164" s="80"/>
      <c r="SJV164" s="80"/>
      <c r="SJW164" s="80"/>
      <c r="SJX164" s="80"/>
      <c r="SJY164" s="80"/>
      <c r="SJZ164" s="80"/>
      <c r="SKA164" s="80"/>
      <c r="SKB164" s="80"/>
      <c r="SKC164" s="80"/>
      <c r="SKD164" s="80"/>
      <c r="SKE164" s="80"/>
      <c r="SKF164" s="80"/>
      <c r="SKG164" s="80"/>
      <c r="SKH164" s="80"/>
      <c r="SKI164" s="80"/>
      <c r="SKJ164" s="80"/>
      <c r="SKK164" s="80"/>
      <c r="SKL164" s="80"/>
      <c r="SKM164" s="80"/>
      <c r="SKN164" s="80"/>
      <c r="SKO164" s="80"/>
      <c r="SKP164" s="80"/>
      <c r="SKQ164" s="80"/>
      <c r="SKR164" s="80"/>
      <c r="SKS164" s="80"/>
      <c r="SKT164" s="80"/>
      <c r="SKU164" s="80"/>
      <c r="SKV164" s="80"/>
      <c r="SKW164" s="80"/>
      <c r="SKX164" s="80"/>
      <c r="SKY164" s="80"/>
      <c r="SKZ164" s="80"/>
      <c r="SLA164" s="80"/>
      <c r="SLB164" s="80"/>
      <c r="SLC164" s="80"/>
      <c r="SLD164" s="80"/>
      <c r="SLE164" s="80"/>
      <c r="SLF164" s="80"/>
      <c r="SLG164" s="80"/>
      <c r="SLH164" s="80"/>
      <c r="SLI164" s="80"/>
      <c r="SLJ164" s="80"/>
      <c r="SLK164" s="80"/>
      <c r="SLL164" s="80"/>
      <c r="SLM164" s="80"/>
      <c r="SLN164" s="80"/>
      <c r="SLO164" s="80"/>
      <c r="SLP164" s="80"/>
      <c r="SLQ164" s="80"/>
      <c r="SLR164" s="80"/>
      <c r="SLS164" s="80"/>
      <c r="SLT164" s="80"/>
      <c r="SLU164" s="80"/>
      <c r="SLV164" s="80"/>
      <c r="SLW164" s="80"/>
      <c r="SLX164" s="80"/>
      <c r="SLY164" s="80"/>
      <c r="SLZ164" s="80"/>
      <c r="SMA164" s="80"/>
      <c r="SMB164" s="80"/>
      <c r="SMC164" s="80"/>
      <c r="SMD164" s="80"/>
      <c r="SME164" s="80"/>
      <c r="SMF164" s="80"/>
      <c r="SMG164" s="80"/>
      <c r="SMH164" s="80"/>
      <c r="SMI164" s="80"/>
      <c r="SMJ164" s="80"/>
      <c r="SMK164" s="80"/>
      <c r="SML164" s="80"/>
      <c r="SMM164" s="80"/>
      <c r="SMN164" s="80"/>
      <c r="SMO164" s="80"/>
      <c r="SMP164" s="80"/>
      <c r="SMQ164" s="80"/>
      <c r="SMR164" s="80"/>
      <c r="SMS164" s="80"/>
      <c r="SMT164" s="80"/>
      <c r="SMU164" s="80"/>
      <c r="SMV164" s="80"/>
      <c r="SMW164" s="80"/>
      <c r="SMX164" s="80"/>
      <c r="SMY164" s="80"/>
      <c r="SMZ164" s="80"/>
      <c r="SNA164" s="80"/>
      <c r="SNB164" s="80"/>
      <c r="SNC164" s="80"/>
      <c r="SND164" s="80"/>
      <c r="SNE164" s="80"/>
      <c r="SNF164" s="80"/>
      <c r="SNG164" s="80"/>
      <c r="SNH164" s="80"/>
      <c r="SNI164" s="80"/>
      <c r="SNJ164" s="80"/>
      <c r="SNK164" s="80"/>
      <c r="SNL164" s="80"/>
      <c r="SNM164" s="80"/>
      <c r="SNN164" s="80"/>
      <c r="SNO164" s="80"/>
      <c r="SNP164" s="80"/>
      <c r="SNQ164" s="80"/>
      <c r="SNR164" s="80"/>
      <c r="SNS164" s="80"/>
      <c r="SNT164" s="80"/>
      <c r="SNU164" s="80"/>
      <c r="SNV164" s="80"/>
      <c r="SNW164" s="80"/>
      <c r="SNX164" s="80"/>
      <c r="SNY164" s="80"/>
      <c r="SNZ164" s="80"/>
      <c r="SOA164" s="80"/>
      <c r="SOB164" s="80"/>
      <c r="SOC164" s="80"/>
      <c r="SOD164" s="80"/>
      <c r="SOE164" s="80"/>
      <c r="SOF164" s="80"/>
      <c r="SOG164" s="80"/>
      <c r="SOH164" s="80"/>
      <c r="SOI164" s="80"/>
      <c r="SOJ164" s="80"/>
      <c r="SOK164" s="80"/>
      <c r="SOL164" s="80"/>
      <c r="SOM164" s="80"/>
      <c r="SON164" s="80"/>
      <c r="SOO164" s="80"/>
      <c r="SOP164" s="80"/>
      <c r="SOQ164" s="80"/>
      <c r="SOR164" s="80"/>
      <c r="SOS164" s="80"/>
      <c r="SOT164" s="80"/>
      <c r="SOU164" s="80"/>
      <c r="SOV164" s="80"/>
      <c r="SOW164" s="80"/>
      <c r="SOX164" s="80"/>
      <c r="SOY164" s="80"/>
      <c r="SOZ164" s="80"/>
      <c r="SPA164" s="80"/>
      <c r="SPB164" s="80"/>
      <c r="SPC164" s="80"/>
      <c r="SPD164" s="80"/>
      <c r="SPE164" s="80"/>
      <c r="SPF164" s="80"/>
      <c r="SPG164" s="80"/>
      <c r="SPH164" s="80"/>
      <c r="SPI164" s="80"/>
      <c r="SPJ164" s="80"/>
      <c r="SPK164" s="80"/>
      <c r="SPL164" s="80"/>
      <c r="SPM164" s="80"/>
      <c r="SPN164" s="80"/>
      <c r="SPO164" s="80"/>
      <c r="SPP164" s="80"/>
      <c r="SPQ164" s="80"/>
      <c r="SPR164" s="80"/>
      <c r="SPS164" s="80"/>
      <c r="SPT164" s="80"/>
      <c r="SPU164" s="80"/>
      <c r="SPV164" s="80"/>
      <c r="SPW164" s="80"/>
      <c r="SPX164" s="80"/>
      <c r="SPY164" s="80"/>
      <c r="SPZ164" s="80"/>
      <c r="SQA164" s="80"/>
      <c r="SQB164" s="80"/>
      <c r="SQC164" s="80"/>
      <c r="SQD164" s="80"/>
      <c r="SQE164" s="80"/>
      <c r="SQF164" s="80"/>
      <c r="SQG164" s="80"/>
      <c r="SQH164" s="80"/>
      <c r="SQI164" s="80"/>
      <c r="SQJ164" s="80"/>
      <c r="SQK164" s="80"/>
      <c r="SQL164" s="80"/>
      <c r="SQM164" s="80"/>
      <c r="SQN164" s="80"/>
      <c r="SQO164" s="80"/>
      <c r="SQP164" s="80"/>
      <c r="SQQ164" s="80"/>
      <c r="SQR164" s="80"/>
      <c r="SQS164" s="80"/>
      <c r="SQT164" s="80"/>
      <c r="SQU164" s="80"/>
      <c r="SQV164" s="80"/>
      <c r="SQW164" s="80"/>
      <c r="SQX164" s="80"/>
      <c r="SQY164" s="80"/>
      <c r="SQZ164" s="80"/>
      <c r="SRA164" s="80"/>
      <c r="SRB164" s="80"/>
      <c r="SRC164" s="80"/>
      <c r="SRD164" s="80"/>
      <c r="SRE164" s="80"/>
      <c r="SRF164" s="80"/>
      <c r="SRG164" s="80"/>
      <c r="SRH164" s="80"/>
      <c r="SRI164" s="80"/>
      <c r="SRJ164" s="80"/>
      <c r="SRK164" s="80"/>
      <c r="SRL164" s="80"/>
      <c r="SRM164" s="80"/>
      <c r="SRN164" s="80"/>
      <c r="SRO164" s="80"/>
      <c r="SRP164" s="80"/>
      <c r="SRQ164" s="80"/>
      <c r="SRR164" s="80"/>
      <c r="SRS164" s="80"/>
      <c r="SRT164" s="80"/>
      <c r="SRU164" s="80"/>
      <c r="SRV164" s="80"/>
      <c r="SRW164" s="80"/>
      <c r="SRX164" s="80"/>
      <c r="SRY164" s="80"/>
      <c r="SRZ164" s="80"/>
      <c r="SSA164" s="80"/>
      <c r="SSB164" s="80"/>
      <c r="SSC164" s="80"/>
      <c r="SSD164" s="80"/>
      <c r="SSE164" s="80"/>
      <c r="SSF164" s="80"/>
      <c r="SSG164" s="80"/>
      <c r="SSH164" s="80"/>
      <c r="SSI164" s="80"/>
      <c r="SSJ164" s="80"/>
      <c r="SSK164" s="80"/>
      <c r="SSL164" s="80"/>
      <c r="SSM164" s="80"/>
      <c r="SSN164" s="80"/>
      <c r="SSO164" s="80"/>
      <c r="SSP164" s="80"/>
      <c r="SSQ164" s="80"/>
      <c r="SSR164" s="80"/>
      <c r="SSS164" s="80"/>
      <c r="SST164" s="80"/>
      <c r="SSU164" s="80"/>
      <c r="SSV164" s="80"/>
      <c r="SSW164" s="80"/>
      <c r="SSX164" s="80"/>
      <c r="SSY164" s="80"/>
      <c r="SSZ164" s="80"/>
      <c r="STA164" s="80"/>
      <c r="STB164" s="80"/>
      <c r="STC164" s="80"/>
      <c r="STD164" s="80"/>
      <c r="STE164" s="80"/>
      <c r="STF164" s="80"/>
      <c r="STG164" s="80"/>
      <c r="STH164" s="80"/>
      <c r="STI164" s="80"/>
      <c r="STJ164" s="80"/>
      <c r="STK164" s="80"/>
      <c r="STL164" s="80"/>
      <c r="STM164" s="80"/>
      <c r="STN164" s="80"/>
      <c r="STO164" s="80"/>
      <c r="STP164" s="80"/>
      <c r="STQ164" s="80"/>
      <c r="STR164" s="80"/>
      <c r="STS164" s="80"/>
      <c r="STT164" s="80"/>
      <c r="STU164" s="80"/>
      <c r="STV164" s="80"/>
      <c r="STW164" s="80"/>
      <c r="STX164" s="80"/>
      <c r="STY164" s="80"/>
      <c r="STZ164" s="80"/>
      <c r="SUA164" s="80"/>
      <c r="SUB164" s="80"/>
      <c r="SUC164" s="80"/>
      <c r="SUD164" s="80"/>
      <c r="SUE164" s="80"/>
      <c r="SUF164" s="80"/>
      <c r="SUG164" s="80"/>
      <c r="SUH164" s="80"/>
      <c r="SUI164" s="80"/>
      <c r="SUJ164" s="80"/>
      <c r="SUK164" s="80"/>
      <c r="SUL164" s="80"/>
      <c r="SUM164" s="80"/>
      <c r="SUN164" s="80"/>
      <c r="SUO164" s="80"/>
      <c r="SUP164" s="80"/>
      <c r="SUQ164" s="80"/>
      <c r="SUR164" s="80"/>
      <c r="SUS164" s="80"/>
      <c r="SUT164" s="80"/>
      <c r="SUU164" s="80"/>
      <c r="SUV164" s="80"/>
      <c r="SUW164" s="80"/>
      <c r="SUX164" s="80"/>
      <c r="SUY164" s="80"/>
      <c r="SUZ164" s="80"/>
      <c r="SVA164" s="80"/>
      <c r="SVB164" s="80"/>
      <c r="SVC164" s="80"/>
      <c r="SVD164" s="80"/>
      <c r="SVE164" s="80"/>
      <c r="SVF164" s="80"/>
      <c r="SVG164" s="80"/>
      <c r="SVH164" s="80"/>
      <c r="SVI164" s="80"/>
      <c r="SVJ164" s="80"/>
      <c r="SVK164" s="80"/>
      <c r="SVL164" s="80"/>
      <c r="SVM164" s="80"/>
      <c r="SVN164" s="80"/>
      <c r="SVO164" s="80"/>
      <c r="SVP164" s="80"/>
      <c r="SVQ164" s="80"/>
      <c r="SVR164" s="80"/>
      <c r="SVS164" s="80"/>
      <c r="SVT164" s="80"/>
      <c r="SVU164" s="80"/>
      <c r="SVV164" s="80"/>
      <c r="SVW164" s="80"/>
      <c r="SVX164" s="80"/>
      <c r="SVY164" s="80"/>
      <c r="SVZ164" s="80"/>
      <c r="SWA164" s="80"/>
      <c r="SWB164" s="80"/>
      <c r="SWC164" s="80"/>
      <c r="SWD164" s="80"/>
      <c r="SWE164" s="80"/>
      <c r="SWF164" s="80"/>
      <c r="SWG164" s="80"/>
      <c r="SWH164" s="80"/>
      <c r="SWI164" s="80"/>
      <c r="SWJ164" s="80"/>
      <c r="SWK164" s="80"/>
      <c r="SWL164" s="80"/>
      <c r="SWM164" s="80"/>
      <c r="SWN164" s="80"/>
      <c r="SWO164" s="80"/>
      <c r="SWP164" s="80"/>
      <c r="SWQ164" s="80"/>
      <c r="SWR164" s="80"/>
      <c r="SWS164" s="80"/>
      <c r="SWT164" s="80"/>
      <c r="SWU164" s="80"/>
      <c r="SWV164" s="80"/>
      <c r="SWW164" s="80"/>
      <c r="SWX164" s="80"/>
      <c r="SWY164" s="80"/>
      <c r="SWZ164" s="80"/>
      <c r="SXA164" s="80"/>
      <c r="SXB164" s="80"/>
      <c r="SXC164" s="80"/>
      <c r="SXD164" s="80"/>
      <c r="SXE164" s="80"/>
      <c r="SXF164" s="80"/>
      <c r="SXG164" s="80"/>
      <c r="SXH164" s="80"/>
      <c r="SXI164" s="80"/>
      <c r="SXJ164" s="80"/>
      <c r="SXK164" s="80"/>
      <c r="SXL164" s="80"/>
      <c r="SXM164" s="80"/>
      <c r="SXN164" s="80"/>
      <c r="SXO164" s="80"/>
      <c r="SXP164" s="80"/>
      <c r="SXQ164" s="80"/>
      <c r="SXR164" s="80"/>
      <c r="SXS164" s="80"/>
      <c r="SXT164" s="80"/>
      <c r="SXU164" s="80"/>
      <c r="SXV164" s="80"/>
      <c r="SXW164" s="80"/>
      <c r="SXX164" s="80"/>
      <c r="SXY164" s="80"/>
      <c r="SXZ164" s="80"/>
      <c r="SYA164" s="80"/>
      <c r="SYB164" s="80"/>
      <c r="SYC164" s="80"/>
      <c r="SYD164" s="80"/>
      <c r="SYE164" s="80"/>
      <c r="SYF164" s="80"/>
      <c r="SYG164" s="80"/>
      <c r="SYH164" s="80"/>
      <c r="SYI164" s="80"/>
      <c r="SYJ164" s="80"/>
      <c r="SYK164" s="80"/>
      <c r="SYL164" s="80"/>
      <c r="SYM164" s="80"/>
      <c r="SYN164" s="80"/>
      <c r="SYO164" s="80"/>
      <c r="SYP164" s="80"/>
      <c r="SYQ164" s="80"/>
      <c r="SYR164" s="80"/>
      <c r="SYS164" s="80"/>
      <c r="SYT164" s="80"/>
      <c r="SYU164" s="80"/>
      <c r="SYV164" s="80"/>
      <c r="SYW164" s="80"/>
      <c r="SYX164" s="80"/>
      <c r="SYY164" s="80"/>
      <c r="SYZ164" s="80"/>
      <c r="SZA164" s="80"/>
      <c r="SZB164" s="80"/>
      <c r="SZC164" s="80"/>
      <c r="SZD164" s="80"/>
      <c r="SZE164" s="80"/>
      <c r="SZF164" s="80"/>
      <c r="SZG164" s="80"/>
      <c r="SZH164" s="80"/>
      <c r="SZI164" s="80"/>
      <c r="SZJ164" s="80"/>
      <c r="SZK164" s="80"/>
      <c r="SZL164" s="80"/>
      <c r="SZM164" s="80"/>
      <c r="SZN164" s="80"/>
      <c r="SZO164" s="80"/>
      <c r="SZP164" s="80"/>
      <c r="SZQ164" s="80"/>
      <c r="SZR164" s="80"/>
      <c r="SZS164" s="80"/>
      <c r="SZT164" s="80"/>
      <c r="SZU164" s="80"/>
      <c r="SZV164" s="80"/>
      <c r="SZW164" s="80"/>
      <c r="SZX164" s="80"/>
      <c r="SZY164" s="80"/>
      <c r="SZZ164" s="80"/>
      <c r="TAA164" s="80"/>
      <c r="TAB164" s="80"/>
      <c r="TAC164" s="80"/>
      <c r="TAD164" s="80"/>
      <c r="TAE164" s="80"/>
      <c r="TAF164" s="80"/>
      <c r="TAG164" s="80"/>
      <c r="TAH164" s="80"/>
      <c r="TAI164" s="80"/>
      <c r="TAJ164" s="80"/>
      <c r="TAK164" s="80"/>
      <c r="TAL164" s="80"/>
      <c r="TAM164" s="80"/>
      <c r="TAN164" s="80"/>
      <c r="TAO164" s="80"/>
      <c r="TAP164" s="80"/>
      <c r="TAQ164" s="80"/>
      <c r="TAR164" s="80"/>
      <c r="TAS164" s="80"/>
      <c r="TAT164" s="80"/>
      <c r="TAU164" s="80"/>
      <c r="TAV164" s="80"/>
      <c r="TAW164" s="80"/>
      <c r="TAX164" s="80"/>
      <c r="TAY164" s="80"/>
      <c r="TAZ164" s="80"/>
      <c r="TBA164" s="80"/>
      <c r="TBB164" s="80"/>
      <c r="TBC164" s="80"/>
      <c r="TBD164" s="80"/>
      <c r="TBE164" s="80"/>
      <c r="TBF164" s="80"/>
      <c r="TBG164" s="80"/>
      <c r="TBH164" s="80"/>
      <c r="TBI164" s="80"/>
      <c r="TBJ164" s="80"/>
      <c r="TBK164" s="80"/>
      <c r="TBL164" s="80"/>
      <c r="TBM164" s="80"/>
      <c r="TBN164" s="80"/>
      <c r="TBO164" s="80"/>
      <c r="TBP164" s="80"/>
      <c r="TBQ164" s="80"/>
      <c r="TBR164" s="80"/>
      <c r="TBS164" s="80"/>
      <c r="TBT164" s="80"/>
      <c r="TBU164" s="80"/>
      <c r="TBV164" s="80"/>
      <c r="TBW164" s="80"/>
      <c r="TBX164" s="80"/>
      <c r="TBY164" s="80"/>
      <c r="TBZ164" s="80"/>
      <c r="TCA164" s="80"/>
      <c r="TCB164" s="80"/>
      <c r="TCC164" s="80"/>
      <c r="TCD164" s="80"/>
      <c r="TCE164" s="80"/>
      <c r="TCF164" s="80"/>
      <c r="TCG164" s="80"/>
      <c r="TCH164" s="80"/>
      <c r="TCI164" s="80"/>
      <c r="TCJ164" s="80"/>
      <c r="TCK164" s="80"/>
      <c r="TCL164" s="80"/>
      <c r="TCM164" s="80"/>
      <c r="TCN164" s="80"/>
      <c r="TCO164" s="80"/>
      <c r="TCP164" s="80"/>
      <c r="TCQ164" s="80"/>
      <c r="TCR164" s="80"/>
      <c r="TCS164" s="80"/>
      <c r="TCT164" s="80"/>
      <c r="TCU164" s="80"/>
      <c r="TCV164" s="80"/>
      <c r="TCW164" s="80"/>
      <c r="TCX164" s="80"/>
      <c r="TCY164" s="80"/>
      <c r="TCZ164" s="80"/>
      <c r="TDA164" s="80"/>
      <c r="TDB164" s="80"/>
      <c r="TDC164" s="80"/>
      <c r="TDD164" s="80"/>
      <c r="TDE164" s="80"/>
      <c r="TDF164" s="80"/>
      <c r="TDG164" s="80"/>
      <c r="TDH164" s="80"/>
      <c r="TDI164" s="80"/>
      <c r="TDJ164" s="80"/>
      <c r="TDK164" s="80"/>
      <c r="TDL164" s="80"/>
      <c r="TDM164" s="80"/>
      <c r="TDN164" s="80"/>
      <c r="TDO164" s="80"/>
      <c r="TDP164" s="80"/>
      <c r="TDQ164" s="80"/>
      <c r="TDR164" s="80"/>
      <c r="TDS164" s="80"/>
      <c r="TDT164" s="80"/>
      <c r="TDU164" s="80"/>
      <c r="TDV164" s="80"/>
      <c r="TDW164" s="80"/>
      <c r="TDX164" s="80"/>
      <c r="TDY164" s="80"/>
      <c r="TDZ164" s="80"/>
      <c r="TEA164" s="80"/>
      <c r="TEB164" s="80"/>
      <c r="TEC164" s="80"/>
      <c r="TED164" s="80"/>
      <c r="TEE164" s="80"/>
      <c r="TEF164" s="80"/>
      <c r="TEG164" s="80"/>
      <c r="TEH164" s="80"/>
      <c r="TEI164" s="80"/>
      <c r="TEJ164" s="80"/>
      <c r="TEK164" s="80"/>
      <c r="TEL164" s="80"/>
      <c r="TEM164" s="80"/>
      <c r="TEN164" s="80"/>
      <c r="TEO164" s="80"/>
      <c r="TEP164" s="80"/>
      <c r="TEQ164" s="80"/>
      <c r="TER164" s="80"/>
      <c r="TES164" s="80"/>
      <c r="TET164" s="80"/>
      <c r="TEU164" s="80"/>
      <c r="TEV164" s="80"/>
      <c r="TEW164" s="80"/>
      <c r="TEX164" s="80"/>
      <c r="TEY164" s="80"/>
      <c r="TEZ164" s="80"/>
      <c r="TFA164" s="80"/>
      <c r="TFB164" s="80"/>
      <c r="TFC164" s="80"/>
      <c r="TFD164" s="80"/>
      <c r="TFE164" s="80"/>
      <c r="TFF164" s="80"/>
      <c r="TFG164" s="80"/>
      <c r="TFH164" s="80"/>
      <c r="TFI164" s="80"/>
      <c r="TFJ164" s="80"/>
      <c r="TFK164" s="80"/>
      <c r="TFL164" s="80"/>
      <c r="TFM164" s="80"/>
      <c r="TFN164" s="80"/>
      <c r="TFO164" s="80"/>
      <c r="TFP164" s="80"/>
      <c r="TFQ164" s="80"/>
      <c r="TFR164" s="80"/>
      <c r="TFS164" s="80"/>
      <c r="TFT164" s="80"/>
      <c r="TFU164" s="80"/>
      <c r="TFV164" s="80"/>
      <c r="TFW164" s="80"/>
      <c r="TFX164" s="80"/>
      <c r="TFY164" s="80"/>
      <c r="TFZ164" s="80"/>
      <c r="TGA164" s="80"/>
      <c r="TGB164" s="80"/>
      <c r="TGC164" s="80"/>
      <c r="TGD164" s="80"/>
      <c r="TGE164" s="80"/>
      <c r="TGF164" s="80"/>
      <c r="TGG164" s="80"/>
      <c r="TGH164" s="80"/>
      <c r="TGI164" s="80"/>
      <c r="TGJ164" s="80"/>
      <c r="TGK164" s="80"/>
      <c r="TGL164" s="80"/>
      <c r="TGM164" s="80"/>
      <c r="TGN164" s="80"/>
      <c r="TGO164" s="80"/>
      <c r="TGP164" s="80"/>
      <c r="TGQ164" s="80"/>
      <c r="TGR164" s="80"/>
      <c r="TGS164" s="80"/>
      <c r="TGT164" s="80"/>
      <c r="TGU164" s="80"/>
      <c r="TGV164" s="80"/>
      <c r="TGW164" s="80"/>
      <c r="TGX164" s="80"/>
      <c r="TGY164" s="80"/>
      <c r="TGZ164" s="80"/>
      <c r="THA164" s="80"/>
      <c r="THB164" s="80"/>
      <c r="THC164" s="80"/>
      <c r="THD164" s="80"/>
      <c r="THE164" s="80"/>
      <c r="THF164" s="80"/>
      <c r="THG164" s="80"/>
      <c r="THH164" s="80"/>
      <c r="THI164" s="80"/>
      <c r="THJ164" s="80"/>
      <c r="THK164" s="80"/>
      <c r="THL164" s="80"/>
      <c r="THM164" s="80"/>
      <c r="THN164" s="80"/>
      <c r="THO164" s="80"/>
      <c r="THP164" s="80"/>
      <c r="THQ164" s="80"/>
      <c r="THR164" s="80"/>
      <c r="THS164" s="80"/>
      <c r="THT164" s="80"/>
      <c r="THU164" s="80"/>
      <c r="THV164" s="80"/>
      <c r="THW164" s="80"/>
      <c r="THX164" s="80"/>
      <c r="THY164" s="80"/>
      <c r="THZ164" s="80"/>
      <c r="TIA164" s="80"/>
      <c r="TIB164" s="80"/>
      <c r="TIC164" s="80"/>
      <c r="TID164" s="80"/>
      <c r="TIE164" s="80"/>
      <c r="TIF164" s="80"/>
      <c r="TIG164" s="80"/>
      <c r="TIH164" s="80"/>
      <c r="TII164" s="80"/>
      <c r="TIJ164" s="80"/>
      <c r="TIK164" s="80"/>
      <c r="TIL164" s="80"/>
      <c r="TIM164" s="80"/>
      <c r="TIN164" s="80"/>
      <c r="TIO164" s="80"/>
      <c r="TIP164" s="80"/>
      <c r="TIQ164" s="80"/>
      <c r="TIR164" s="80"/>
      <c r="TIS164" s="80"/>
      <c r="TIT164" s="80"/>
      <c r="TIU164" s="80"/>
      <c r="TIV164" s="80"/>
      <c r="TIW164" s="80"/>
      <c r="TIX164" s="80"/>
      <c r="TIY164" s="80"/>
      <c r="TIZ164" s="80"/>
      <c r="TJA164" s="80"/>
      <c r="TJB164" s="80"/>
      <c r="TJC164" s="80"/>
      <c r="TJD164" s="80"/>
      <c r="TJE164" s="80"/>
      <c r="TJF164" s="80"/>
      <c r="TJG164" s="80"/>
      <c r="TJH164" s="80"/>
      <c r="TJI164" s="80"/>
      <c r="TJJ164" s="80"/>
      <c r="TJK164" s="80"/>
      <c r="TJL164" s="80"/>
      <c r="TJM164" s="80"/>
      <c r="TJN164" s="80"/>
      <c r="TJO164" s="80"/>
      <c r="TJP164" s="80"/>
      <c r="TJQ164" s="80"/>
      <c r="TJR164" s="80"/>
      <c r="TJS164" s="80"/>
      <c r="TJT164" s="80"/>
      <c r="TJU164" s="80"/>
      <c r="TJV164" s="80"/>
      <c r="TJW164" s="80"/>
      <c r="TJX164" s="80"/>
      <c r="TJY164" s="80"/>
      <c r="TJZ164" s="80"/>
      <c r="TKA164" s="80"/>
      <c r="TKB164" s="80"/>
      <c r="TKC164" s="80"/>
      <c r="TKD164" s="80"/>
      <c r="TKE164" s="80"/>
      <c r="TKF164" s="80"/>
      <c r="TKG164" s="80"/>
      <c r="TKH164" s="80"/>
      <c r="TKI164" s="80"/>
      <c r="TKJ164" s="80"/>
      <c r="TKK164" s="80"/>
      <c r="TKL164" s="80"/>
      <c r="TKM164" s="80"/>
      <c r="TKN164" s="80"/>
      <c r="TKO164" s="80"/>
      <c r="TKP164" s="80"/>
      <c r="TKQ164" s="80"/>
      <c r="TKR164" s="80"/>
      <c r="TKS164" s="80"/>
      <c r="TKT164" s="80"/>
      <c r="TKU164" s="80"/>
      <c r="TKV164" s="80"/>
      <c r="TKW164" s="80"/>
      <c r="TKX164" s="80"/>
      <c r="TKY164" s="80"/>
      <c r="TKZ164" s="80"/>
      <c r="TLA164" s="80"/>
      <c r="TLB164" s="80"/>
      <c r="TLC164" s="80"/>
      <c r="TLD164" s="80"/>
      <c r="TLE164" s="80"/>
      <c r="TLF164" s="80"/>
      <c r="TLG164" s="80"/>
      <c r="TLH164" s="80"/>
      <c r="TLI164" s="80"/>
      <c r="TLJ164" s="80"/>
      <c r="TLK164" s="80"/>
      <c r="TLL164" s="80"/>
      <c r="TLM164" s="80"/>
      <c r="TLN164" s="80"/>
      <c r="TLO164" s="80"/>
      <c r="TLP164" s="80"/>
      <c r="TLQ164" s="80"/>
      <c r="TLR164" s="80"/>
      <c r="TLS164" s="80"/>
      <c r="TLT164" s="80"/>
      <c r="TLU164" s="80"/>
      <c r="TLV164" s="80"/>
      <c r="TLW164" s="80"/>
      <c r="TLX164" s="80"/>
      <c r="TLY164" s="80"/>
      <c r="TLZ164" s="80"/>
      <c r="TMA164" s="80"/>
      <c r="TMB164" s="80"/>
      <c r="TMC164" s="80"/>
      <c r="TMD164" s="80"/>
      <c r="TME164" s="80"/>
      <c r="TMF164" s="80"/>
      <c r="TMG164" s="80"/>
      <c r="TMH164" s="80"/>
      <c r="TMI164" s="80"/>
      <c r="TMJ164" s="80"/>
      <c r="TMK164" s="80"/>
      <c r="TML164" s="80"/>
      <c r="TMM164" s="80"/>
      <c r="TMN164" s="80"/>
      <c r="TMO164" s="80"/>
      <c r="TMP164" s="80"/>
      <c r="TMQ164" s="80"/>
      <c r="TMR164" s="80"/>
      <c r="TMS164" s="80"/>
      <c r="TMT164" s="80"/>
      <c r="TMU164" s="80"/>
      <c r="TMV164" s="80"/>
      <c r="TMW164" s="80"/>
      <c r="TMX164" s="80"/>
      <c r="TMY164" s="80"/>
      <c r="TMZ164" s="80"/>
      <c r="TNA164" s="80"/>
      <c r="TNB164" s="80"/>
      <c r="TNC164" s="80"/>
      <c r="TND164" s="80"/>
      <c r="TNE164" s="80"/>
      <c r="TNF164" s="80"/>
      <c r="TNG164" s="80"/>
      <c r="TNH164" s="80"/>
      <c r="TNI164" s="80"/>
      <c r="TNJ164" s="80"/>
      <c r="TNK164" s="80"/>
      <c r="TNL164" s="80"/>
      <c r="TNM164" s="80"/>
      <c r="TNN164" s="80"/>
      <c r="TNO164" s="80"/>
      <c r="TNP164" s="80"/>
      <c r="TNQ164" s="80"/>
      <c r="TNR164" s="80"/>
      <c r="TNS164" s="80"/>
      <c r="TNT164" s="80"/>
      <c r="TNU164" s="80"/>
      <c r="TNV164" s="80"/>
      <c r="TNW164" s="80"/>
      <c r="TNX164" s="80"/>
      <c r="TNY164" s="80"/>
      <c r="TNZ164" s="80"/>
      <c r="TOA164" s="80"/>
      <c r="TOB164" s="80"/>
      <c r="TOC164" s="80"/>
      <c r="TOD164" s="80"/>
      <c r="TOE164" s="80"/>
      <c r="TOF164" s="80"/>
      <c r="TOG164" s="80"/>
      <c r="TOH164" s="80"/>
      <c r="TOI164" s="80"/>
      <c r="TOJ164" s="80"/>
      <c r="TOK164" s="80"/>
      <c r="TOL164" s="80"/>
      <c r="TOM164" s="80"/>
      <c r="TON164" s="80"/>
      <c r="TOO164" s="80"/>
      <c r="TOP164" s="80"/>
      <c r="TOQ164" s="80"/>
      <c r="TOR164" s="80"/>
      <c r="TOS164" s="80"/>
      <c r="TOT164" s="80"/>
      <c r="TOU164" s="80"/>
      <c r="TOV164" s="80"/>
      <c r="TOW164" s="80"/>
      <c r="TOX164" s="80"/>
      <c r="TOY164" s="80"/>
      <c r="TOZ164" s="80"/>
      <c r="TPA164" s="80"/>
      <c r="TPB164" s="80"/>
      <c r="TPC164" s="80"/>
      <c r="TPD164" s="80"/>
      <c r="TPE164" s="80"/>
      <c r="TPF164" s="80"/>
      <c r="TPG164" s="80"/>
      <c r="TPH164" s="80"/>
      <c r="TPI164" s="80"/>
      <c r="TPJ164" s="80"/>
      <c r="TPK164" s="80"/>
      <c r="TPL164" s="80"/>
      <c r="TPM164" s="80"/>
      <c r="TPN164" s="80"/>
      <c r="TPO164" s="80"/>
      <c r="TPP164" s="80"/>
      <c r="TPQ164" s="80"/>
      <c r="TPR164" s="80"/>
      <c r="TPS164" s="80"/>
      <c r="TPT164" s="80"/>
      <c r="TPU164" s="80"/>
      <c r="TPV164" s="80"/>
      <c r="TPW164" s="80"/>
      <c r="TPX164" s="80"/>
      <c r="TPY164" s="80"/>
      <c r="TPZ164" s="80"/>
      <c r="TQA164" s="80"/>
      <c r="TQB164" s="80"/>
      <c r="TQC164" s="80"/>
      <c r="TQD164" s="80"/>
      <c r="TQE164" s="80"/>
      <c r="TQF164" s="80"/>
      <c r="TQG164" s="80"/>
      <c r="TQH164" s="80"/>
      <c r="TQI164" s="80"/>
      <c r="TQJ164" s="80"/>
      <c r="TQK164" s="80"/>
      <c r="TQL164" s="80"/>
      <c r="TQM164" s="80"/>
      <c r="TQN164" s="80"/>
      <c r="TQO164" s="80"/>
      <c r="TQP164" s="80"/>
      <c r="TQQ164" s="80"/>
      <c r="TQR164" s="80"/>
      <c r="TQS164" s="80"/>
      <c r="TQT164" s="80"/>
      <c r="TQU164" s="80"/>
      <c r="TQV164" s="80"/>
      <c r="TQW164" s="80"/>
      <c r="TQX164" s="80"/>
      <c r="TQY164" s="80"/>
      <c r="TQZ164" s="80"/>
      <c r="TRA164" s="80"/>
      <c r="TRB164" s="80"/>
      <c r="TRC164" s="80"/>
      <c r="TRD164" s="80"/>
      <c r="TRE164" s="80"/>
      <c r="TRF164" s="80"/>
      <c r="TRG164" s="80"/>
      <c r="TRH164" s="80"/>
      <c r="TRI164" s="80"/>
      <c r="TRJ164" s="80"/>
      <c r="TRK164" s="80"/>
      <c r="TRL164" s="80"/>
      <c r="TRM164" s="80"/>
      <c r="TRN164" s="80"/>
      <c r="TRO164" s="80"/>
      <c r="TRP164" s="80"/>
      <c r="TRQ164" s="80"/>
      <c r="TRR164" s="80"/>
      <c r="TRS164" s="80"/>
      <c r="TRT164" s="80"/>
      <c r="TRU164" s="80"/>
      <c r="TRV164" s="80"/>
      <c r="TRW164" s="80"/>
      <c r="TRX164" s="80"/>
      <c r="TRY164" s="80"/>
      <c r="TRZ164" s="80"/>
      <c r="TSA164" s="80"/>
      <c r="TSB164" s="80"/>
      <c r="TSC164" s="80"/>
      <c r="TSD164" s="80"/>
      <c r="TSE164" s="80"/>
      <c r="TSF164" s="80"/>
      <c r="TSG164" s="80"/>
      <c r="TSH164" s="80"/>
      <c r="TSI164" s="80"/>
      <c r="TSJ164" s="80"/>
      <c r="TSK164" s="80"/>
      <c r="TSL164" s="80"/>
      <c r="TSM164" s="80"/>
      <c r="TSN164" s="80"/>
      <c r="TSO164" s="80"/>
      <c r="TSP164" s="80"/>
      <c r="TSQ164" s="80"/>
      <c r="TSR164" s="80"/>
      <c r="TSS164" s="80"/>
      <c r="TST164" s="80"/>
      <c r="TSU164" s="80"/>
      <c r="TSV164" s="80"/>
      <c r="TSW164" s="80"/>
      <c r="TSX164" s="80"/>
      <c r="TSY164" s="80"/>
      <c r="TSZ164" s="80"/>
      <c r="TTA164" s="80"/>
      <c r="TTB164" s="80"/>
      <c r="TTC164" s="80"/>
      <c r="TTD164" s="80"/>
      <c r="TTE164" s="80"/>
      <c r="TTF164" s="80"/>
      <c r="TTG164" s="80"/>
      <c r="TTH164" s="80"/>
      <c r="TTI164" s="80"/>
      <c r="TTJ164" s="80"/>
      <c r="TTK164" s="80"/>
      <c r="TTL164" s="80"/>
      <c r="TTM164" s="80"/>
      <c r="TTN164" s="80"/>
      <c r="TTO164" s="80"/>
      <c r="TTP164" s="80"/>
      <c r="TTQ164" s="80"/>
      <c r="TTR164" s="80"/>
      <c r="TTS164" s="80"/>
      <c r="TTT164" s="80"/>
      <c r="TTU164" s="80"/>
      <c r="TTV164" s="80"/>
      <c r="TTW164" s="80"/>
      <c r="TTX164" s="80"/>
      <c r="TTY164" s="80"/>
      <c r="TTZ164" s="80"/>
      <c r="TUA164" s="80"/>
      <c r="TUB164" s="80"/>
      <c r="TUC164" s="80"/>
      <c r="TUD164" s="80"/>
      <c r="TUE164" s="80"/>
      <c r="TUF164" s="80"/>
      <c r="TUG164" s="80"/>
      <c r="TUH164" s="80"/>
      <c r="TUI164" s="80"/>
      <c r="TUJ164" s="80"/>
      <c r="TUK164" s="80"/>
      <c r="TUL164" s="80"/>
      <c r="TUM164" s="80"/>
      <c r="TUN164" s="80"/>
      <c r="TUO164" s="80"/>
      <c r="TUP164" s="80"/>
      <c r="TUQ164" s="80"/>
      <c r="TUR164" s="80"/>
      <c r="TUS164" s="80"/>
      <c r="TUT164" s="80"/>
      <c r="TUU164" s="80"/>
      <c r="TUV164" s="80"/>
      <c r="TUW164" s="80"/>
      <c r="TUX164" s="80"/>
      <c r="TUY164" s="80"/>
      <c r="TUZ164" s="80"/>
      <c r="TVA164" s="80"/>
      <c r="TVB164" s="80"/>
      <c r="TVC164" s="80"/>
      <c r="TVD164" s="80"/>
      <c r="TVE164" s="80"/>
      <c r="TVF164" s="80"/>
      <c r="TVG164" s="80"/>
      <c r="TVH164" s="80"/>
      <c r="TVI164" s="80"/>
      <c r="TVJ164" s="80"/>
      <c r="TVK164" s="80"/>
      <c r="TVL164" s="80"/>
      <c r="TVM164" s="80"/>
      <c r="TVN164" s="80"/>
      <c r="TVO164" s="80"/>
      <c r="TVP164" s="80"/>
      <c r="TVQ164" s="80"/>
      <c r="TVR164" s="80"/>
      <c r="TVS164" s="80"/>
      <c r="TVT164" s="80"/>
      <c r="TVU164" s="80"/>
      <c r="TVV164" s="80"/>
      <c r="TVW164" s="80"/>
      <c r="TVX164" s="80"/>
      <c r="TVY164" s="80"/>
      <c r="TVZ164" s="80"/>
      <c r="TWA164" s="80"/>
      <c r="TWB164" s="80"/>
      <c r="TWC164" s="80"/>
      <c r="TWD164" s="80"/>
      <c r="TWE164" s="80"/>
      <c r="TWF164" s="80"/>
      <c r="TWG164" s="80"/>
      <c r="TWH164" s="80"/>
      <c r="TWI164" s="80"/>
      <c r="TWJ164" s="80"/>
      <c r="TWK164" s="80"/>
      <c r="TWL164" s="80"/>
      <c r="TWM164" s="80"/>
      <c r="TWN164" s="80"/>
      <c r="TWO164" s="80"/>
      <c r="TWP164" s="80"/>
      <c r="TWQ164" s="80"/>
      <c r="TWR164" s="80"/>
      <c r="TWS164" s="80"/>
      <c r="TWT164" s="80"/>
      <c r="TWU164" s="80"/>
      <c r="TWV164" s="80"/>
      <c r="TWW164" s="80"/>
      <c r="TWX164" s="80"/>
      <c r="TWY164" s="80"/>
      <c r="TWZ164" s="80"/>
      <c r="TXA164" s="80"/>
      <c r="TXB164" s="80"/>
      <c r="TXC164" s="80"/>
      <c r="TXD164" s="80"/>
      <c r="TXE164" s="80"/>
      <c r="TXF164" s="80"/>
      <c r="TXG164" s="80"/>
      <c r="TXH164" s="80"/>
      <c r="TXI164" s="80"/>
      <c r="TXJ164" s="80"/>
      <c r="TXK164" s="80"/>
      <c r="TXL164" s="80"/>
      <c r="TXM164" s="80"/>
      <c r="TXN164" s="80"/>
      <c r="TXO164" s="80"/>
      <c r="TXP164" s="80"/>
      <c r="TXQ164" s="80"/>
      <c r="TXR164" s="80"/>
      <c r="TXS164" s="80"/>
      <c r="TXT164" s="80"/>
      <c r="TXU164" s="80"/>
      <c r="TXV164" s="80"/>
      <c r="TXW164" s="80"/>
      <c r="TXX164" s="80"/>
      <c r="TXY164" s="80"/>
      <c r="TXZ164" s="80"/>
      <c r="TYA164" s="80"/>
      <c r="TYB164" s="80"/>
      <c r="TYC164" s="80"/>
      <c r="TYD164" s="80"/>
      <c r="TYE164" s="80"/>
      <c r="TYF164" s="80"/>
      <c r="TYG164" s="80"/>
      <c r="TYH164" s="80"/>
      <c r="TYI164" s="80"/>
      <c r="TYJ164" s="80"/>
      <c r="TYK164" s="80"/>
      <c r="TYL164" s="80"/>
      <c r="TYM164" s="80"/>
      <c r="TYN164" s="80"/>
      <c r="TYO164" s="80"/>
      <c r="TYP164" s="80"/>
      <c r="TYQ164" s="80"/>
      <c r="TYR164" s="80"/>
      <c r="TYS164" s="80"/>
      <c r="TYT164" s="80"/>
      <c r="TYU164" s="80"/>
      <c r="TYV164" s="80"/>
      <c r="TYW164" s="80"/>
      <c r="TYX164" s="80"/>
      <c r="TYY164" s="80"/>
      <c r="TYZ164" s="80"/>
      <c r="TZA164" s="80"/>
      <c r="TZB164" s="80"/>
      <c r="TZC164" s="80"/>
      <c r="TZD164" s="80"/>
      <c r="TZE164" s="80"/>
      <c r="TZF164" s="80"/>
      <c r="TZG164" s="80"/>
      <c r="TZH164" s="80"/>
      <c r="TZI164" s="80"/>
      <c r="TZJ164" s="80"/>
      <c r="TZK164" s="80"/>
      <c r="TZL164" s="80"/>
      <c r="TZM164" s="80"/>
      <c r="TZN164" s="80"/>
      <c r="TZO164" s="80"/>
      <c r="TZP164" s="80"/>
      <c r="TZQ164" s="80"/>
      <c r="TZR164" s="80"/>
      <c r="TZS164" s="80"/>
      <c r="TZT164" s="80"/>
      <c r="TZU164" s="80"/>
      <c r="TZV164" s="80"/>
      <c r="TZW164" s="80"/>
      <c r="TZX164" s="80"/>
      <c r="TZY164" s="80"/>
      <c r="TZZ164" s="80"/>
      <c r="UAA164" s="80"/>
      <c r="UAB164" s="80"/>
      <c r="UAC164" s="80"/>
      <c r="UAD164" s="80"/>
      <c r="UAE164" s="80"/>
      <c r="UAF164" s="80"/>
      <c r="UAG164" s="80"/>
      <c r="UAH164" s="80"/>
      <c r="UAI164" s="80"/>
      <c r="UAJ164" s="80"/>
      <c r="UAK164" s="80"/>
      <c r="UAL164" s="80"/>
      <c r="UAM164" s="80"/>
      <c r="UAN164" s="80"/>
      <c r="UAO164" s="80"/>
      <c r="UAP164" s="80"/>
      <c r="UAQ164" s="80"/>
      <c r="UAR164" s="80"/>
      <c r="UAS164" s="80"/>
      <c r="UAT164" s="80"/>
      <c r="UAU164" s="80"/>
      <c r="UAV164" s="80"/>
      <c r="UAW164" s="80"/>
      <c r="UAX164" s="80"/>
      <c r="UAY164" s="80"/>
      <c r="UAZ164" s="80"/>
      <c r="UBA164" s="80"/>
      <c r="UBB164" s="80"/>
      <c r="UBC164" s="80"/>
      <c r="UBD164" s="80"/>
      <c r="UBE164" s="80"/>
      <c r="UBF164" s="80"/>
      <c r="UBG164" s="80"/>
      <c r="UBH164" s="80"/>
      <c r="UBI164" s="80"/>
      <c r="UBJ164" s="80"/>
      <c r="UBK164" s="80"/>
      <c r="UBL164" s="80"/>
      <c r="UBM164" s="80"/>
      <c r="UBN164" s="80"/>
      <c r="UBO164" s="80"/>
      <c r="UBP164" s="80"/>
      <c r="UBQ164" s="80"/>
      <c r="UBR164" s="80"/>
      <c r="UBS164" s="80"/>
      <c r="UBT164" s="80"/>
      <c r="UBU164" s="80"/>
      <c r="UBV164" s="80"/>
      <c r="UBW164" s="80"/>
      <c r="UBX164" s="80"/>
      <c r="UBY164" s="80"/>
      <c r="UBZ164" s="80"/>
      <c r="UCA164" s="80"/>
      <c r="UCB164" s="80"/>
      <c r="UCC164" s="80"/>
      <c r="UCD164" s="80"/>
      <c r="UCE164" s="80"/>
      <c r="UCF164" s="80"/>
      <c r="UCG164" s="80"/>
      <c r="UCH164" s="80"/>
      <c r="UCI164" s="80"/>
      <c r="UCJ164" s="80"/>
      <c r="UCK164" s="80"/>
      <c r="UCL164" s="80"/>
      <c r="UCM164" s="80"/>
      <c r="UCN164" s="80"/>
      <c r="UCO164" s="80"/>
      <c r="UCP164" s="80"/>
      <c r="UCQ164" s="80"/>
      <c r="UCR164" s="80"/>
      <c r="UCS164" s="80"/>
      <c r="UCT164" s="80"/>
      <c r="UCU164" s="80"/>
      <c r="UCV164" s="80"/>
      <c r="UCW164" s="80"/>
      <c r="UCX164" s="80"/>
      <c r="UCY164" s="80"/>
      <c r="UCZ164" s="80"/>
      <c r="UDA164" s="80"/>
      <c r="UDB164" s="80"/>
      <c r="UDC164" s="80"/>
      <c r="UDD164" s="80"/>
      <c r="UDE164" s="80"/>
      <c r="UDF164" s="80"/>
      <c r="UDG164" s="80"/>
      <c r="UDH164" s="80"/>
      <c r="UDI164" s="80"/>
      <c r="UDJ164" s="80"/>
      <c r="UDK164" s="80"/>
      <c r="UDL164" s="80"/>
      <c r="UDM164" s="80"/>
      <c r="UDN164" s="80"/>
      <c r="UDO164" s="80"/>
      <c r="UDP164" s="80"/>
      <c r="UDQ164" s="80"/>
      <c r="UDR164" s="80"/>
      <c r="UDS164" s="80"/>
      <c r="UDT164" s="80"/>
      <c r="UDU164" s="80"/>
      <c r="UDV164" s="80"/>
      <c r="UDW164" s="80"/>
      <c r="UDX164" s="80"/>
      <c r="UDY164" s="80"/>
      <c r="UDZ164" s="80"/>
      <c r="UEA164" s="80"/>
      <c r="UEB164" s="80"/>
      <c r="UEC164" s="80"/>
      <c r="UED164" s="80"/>
      <c r="UEE164" s="80"/>
      <c r="UEF164" s="80"/>
      <c r="UEG164" s="80"/>
      <c r="UEH164" s="80"/>
      <c r="UEI164" s="80"/>
      <c r="UEJ164" s="80"/>
      <c r="UEK164" s="80"/>
      <c r="UEL164" s="80"/>
      <c r="UEM164" s="80"/>
      <c r="UEN164" s="80"/>
      <c r="UEO164" s="80"/>
      <c r="UEP164" s="80"/>
      <c r="UEQ164" s="80"/>
      <c r="UER164" s="80"/>
      <c r="UES164" s="80"/>
      <c r="UET164" s="80"/>
      <c r="UEU164" s="80"/>
      <c r="UEV164" s="80"/>
      <c r="UEW164" s="80"/>
      <c r="UEX164" s="80"/>
      <c r="UEY164" s="80"/>
      <c r="UEZ164" s="80"/>
      <c r="UFA164" s="80"/>
      <c r="UFB164" s="80"/>
      <c r="UFC164" s="80"/>
      <c r="UFD164" s="80"/>
      <c r="UFE164" s="80"/>
      <c r="UFF164" s="80"/>
      <c r="UFG164" s="80"/>
      <c r="UFH164" s="80"/>
      <c r="UFI164" s="80"/>
      <c r="UFJ164" s="80"/>
      <c r="UFK164" s="80"/>
      <c r="UFL164" s="80"/>
      <c r="UFM164" s="80"/>
      <c r="UFN164" s="80"/>
      <c r="UFO164" s="80"/>
      <c r="UFP164" s="80"/>
      <c r="UFQ164" s="80"/>
      <c r="UFR164" s="80"/>
      <c r="UFS164" s="80"/>
      <c r="UFT164" s="80"/>
      <c r="UFU164" s="80"/>
      <c r="UFV164" s="80"/>
      <c r="UFW164" s="80"/>
      <c r="UFX164" s="80"/>
      <c r="UFY164" s="80"/>
      <c r="UFZ164" s="80"/>
      <c r="UGA164" s="80"/>
      <c r="UGB164" s="80"/>
      <c r="UGC164" s="80"/>
      <c r="UGD164" s="80"/>
      <c r="UGE164" s="80"/>
      <c r="UGF164" s="80"/>
      <c r="UGG164" s="80"/>
      <c r="UGH164" s="80"/>
      <c r="UGI164" s="80"/>
      <c r="UGJ164" s="80"/>
      <c r="UGK164" s="80"/>
      <c r="UGL164" s="80"/>
      <c r="UGM164" s="80"/>
      <c r="UGN164" s="80"/>
      <c r="UGO164" s="80"/>
      <c r="UGP164" s="80"/>
      <c r="UGQ164" s="80"/>
      <c r="UGR164" s="80"/>
      <c r="UGS164" s="80"/>
      <c r="UGT164" s="80"/>
      <c r="UGU164" s="80"/>
      <c r="UGV164" s="80"/>
      <c r="UGW164" s="80"/>
      <c r="UGX164" s="80"/>
      <c r="UGY164" s="80"/>
      <c r="UGZ164" s="80"/>
      <c r="UHA164" s="80"/>
      <c r="UHB164" s="80"/>
      <c r="UHC164" s="80"/>
      <c r="UHD164" s="80"/>
      <c r="UHE164" s="80"/>
      <c r="UHF164" s="80"/>
      <c r="UHG164" s="80"/>
      <c r="UHH164" s="80"/>
      <c r="UHI164" s="80"/>
      <c r="UHJ164" s="80"/>
      <c r="UHK164" s="80"/>
      <c r="UHL164" s="80"/>
      <c r="UHM164" s="80"/>
      <c r="UHN164" s="80"/>
      <c r="UHO164" s="80"/>
      <c r="UHP164" s="80"/>
      <c r="UHQ164" s="80"/>
      <c r="UHR164" s="80"/>
      <c r="UHS164" s="80"/>
      <c r="UHT164" s="80"/>
      <c r="UHU164" s="80"/>
      <c r="UHV164" s="80"/>
      <c r="UHW164" s="80"/>
      <c r="UHX164" s="80"/>
      <c r="UHY164" s="80"/>
      <c r="UHZ164" s="80"/>
      <c r="UIA164" s="80"/>
      <c r="UIB164" s="80"/>
      <c r="UIC164" s="80"/>
      <c r="UID164" s="80"/>
      <c r="UIE164" s="80"/>
      <c r="UIF164" s="80"/>
      <c r="UIG164" s="80"/>
      <c r="UIH164" s="80"/>
      <c r="UII164" s="80"/>
      <c r="UIJ164" s="80"/>
      <c r="UIK164" s="80"/>
      <c r="UIL164" s="80"/>
      <c r="UIM164" s="80"/>
      <c r="UIN164" s="80"/>
      <c r="UIO164" s="80"/>
      <c r="UIP164" s="80"/>
      <c r="UIQ164" s="80"/>
      <c r="UIR164" s="80"/>
      <c r="UIS164" s="80"/>
      <c r="UIT164" s="80"/>
      <c r="UIU164" s="80"/>
      <c r="UIV164" s="80"/>
      <c r="UIW164" s="80"/>
      <c r="UIX164" s="80"/>
      <c r="UIY164" s="80"/>
      <c r="UIZ164" s="80"/>
      <c r="UJA164" s="80"/>
      <c r="UJB164" s="80"/>
      <c r="UJC164" s="80"/>
      <c r="UJD164" s="80"/>
      <c r="UJE164" s="80"/>
      <c r="UJF164" s="80"/>
      <c r="UJG164" s="80"/>
      <c r="UJH164" s="80"/>
      <c r="UJI164" s="80"/>
      <c r="UJJ164" s="80"/>
      <c r="UJK164" s="80"/>
      <c r="UJL164" s="80"/>
      <c r="UJM164" s="80"/>
      <c r="UJN164" s="80"/>
      <c r="UJO164" s="80"/>
      <c r="UJP164" s="80"/>
      <c r="UJQ164" s="80"/>
      <c r="UJR164" s="80"/>
      <c r="UJS164" s="80"/>
      <c r="UJT164" s="80"/>
      <c r="UJU164" s="80"/>
      <c r="UJV164" s="80"/>
      <c r="UJW164" s="80"/>
      <c r="UJX164" s="80"/>
      <c r="UJY164" s="80"/>
      <c r="UJZ164" s="80"/>
      <c r="UKA164" s="80"/>
      <c r="UKB164" s="80"/>
      <c r="UKC164" s="80"/>
      <c r="UKD164" s="80"/>
      <c r="UKE164" s="80"/>
      <c r="UKF164" s="80"/>
      <c r="UKG164" s="80"/>
      <c r="UKH164" s="80"/>
      <c r="UKI164" s="80"/>
      <c r="UKJ164" s="80"/>
      <c r="UKK164" s="80"/>
      <c r="UKL164" s="80"/>
      <c r="UKM164" s="80"/>
      <c r="UKN164" s="80"/>
      <c r="UKO164" s="80"/>
      <c r="UKP164" s="80"/>
      <c r="UKQ164" s="80"/>
      <c r="UKR164" s="80"/>
      <c r="UKS164" s="80"/>
      <c r="UKT164" s="80"/>
      <c r="UKU164" s="80"/>
      <c r="UKV164" s="80"/>
      <c r="UKW164" s="80"/>
      <c r="UKX164" s="80"/>
      <c r="UKY164" s="80"/>
      <c r="UKZ164" s="80"/>
      <c r="ULA164" s="80"/>
      <c r="ULB164" s="80"/>
      <c r="ULC164" s="80"/>
      <c r="ULD164" s="80"/>
      <c r="ULE164" s="80"/>
      <c r="ULF164" s="80"/>
      <c r="ULG164" s="80"/>
      <c r="ULH164" s="80"/>
      <c r="ULI164" s="80"/>
      <c r="ULJ164" s="80"/>
      <c r="ULK164" s="80"/>
      <c r="ULL164" s="80"/>
      <c r="ULM164" s="80"/>
      <c r="ULN164" s="80"/>
      <c r="ULO164" s="80"/>
      <c r="ULP164" s="80"/>
      <c r="ULQ164" s="80"/>
      <c r="ULR164" s="80"/>
      <c r="ULS164" s="80"/>
      <c r="ULT164" s="80"/>
      <c r="ULU164" s="80"/>
      <c r="ULV164" s="80"/>
      <c r="ULW164" s="80"/>
      <c r="ULX164" s="80"/>
      <c r="ULY164" s="80"/>
      <c r="ULZ164" s="80"/>
      <c r="UMA164" s="80"/>
      <c r="UMB164" s="80"/>
      <c r="UMC164" s="80"/>
      <c r="UMD164" s="80"/>
      <c r="UME164" s="80"/>
      <c r="UMF164" s="80"/>
      <c r="UMG164" s="80"/>
      <c r="UMH164" s="80"/>
      <c r="UMI164" s="80"/>
      <c r="UMJ164" s="80"/>
      <c r="UMK164" s="80"/>
      <c r="UML164" s="80"/>
      <c r="UMM164" s="80"/>
      <c r="UMN164" s="80"/>
      <c r="UMO164" s="80"/>
      <c r="UMP164" s="80"/>
      <c r="UMQ164" s="80"/>
      <c r="UMR164" s="80"/>
      <c r="UMS164" s="80"/>
      <c r="UMT164" s="80"/>
      <c r="UMU164" s="80"/>
      <c r="UMV164" s="80"/>
      <c r="UMW164" s="80"/>
      <c r="UMX164" s="80"/>
      <c r="UMY164" s="80"/>
      <c r="UMZ164" s="80"/>
      <c r="UNA164" s="80"/>
      <c r="UNB164" s="80"/>
      <c r="UNC164" s="80"/>
      <c r="UND164" s="80"/>
      <c r="UNE164" s="80"/>
      <c r="UNF164" s="80"/>
      <c r="UNG164" s="80"/>
      <c r="UNH164" s="80"/>
      <c r="UNI164" s="80"/>
      <c r="UNJ164" s="80"/>
      <c r="UNK164" s="80"/>
      <c r="UNL164" s="80"/>
      <c r="UNM164" s="80"/>
      <c r="UNN164" s="80"/>
      <c r="UNO164" s="80"/>
      <c r="UNP164" s="80"/>
      <c r="UNQ164" s="80"/>
      <c r="UNR164" s="80"/>
      <c r="UNS164" s="80"/>
      <c r="UNT164" s="80"/>
      <c r="UNU164" s="80"/>
      <c r="UNV164" s="80"/>
      <c r="UNW164" s="80"/>
      <c r="UNX164" s="80"/>
      <c r="UNY164" s="80"/>
      <c r="UNZ164" s="80"/>
      <c r="UOA164" s="80"/>
      <c r="UOB164" s="80"/>
      <c r="UOC164" s="80"/>
      <c r="UOD164" s="80"/>
      <c r="UOE164" s="80"/>
      <c r="UOF164" s="80"/>
      <c r="UOG164" s="80"/>
      <c r="UOH164" s="80"/>
      <c r="UOI164" s="80"/>
      <c r="UOJ164" s="80"/>
      <c r="UOK164" s="80"/>
      <c r="UOL164" s="80"/>
      <c r="UOM164" s="80"/>
      <c r="UON164" s="80"/>
      <c r="UOO164" s="80"/>
      <c r="UOP164" s="80"/>
      <c r="UOQ164" s="80"/>
      <c r="UOR164" s="80"/>
      <c r="UOS164" s="80"/>
      <c r="UOT164" s="80"/>
      <c r="UOU164" s="80"/>
      <c r="UOV164" s="80"/>
      <c r="UOW164" s="80"/>
      <c r="UOX164" s="80"/>
      <c r="UOY164" s="80"/>
      <c r="UOZ164" s="80"/>
      <c r="UPA164" s="80"/>
      <c r="UPB164" s="80"/>
      <c r="UPC164" s="80"/>
      <c r="UPD164" s="80"/>
      <c r="UPE164" s="80"/>
      <c r="UPF164" s="80"/>
      <c r="UPG164" s="80"/>
      <c r="UPH164" s="80"/>
      <c r="UPI164" s="80"/>
      <c r="UPJ164" s="80"/>
      <c r="UPK164" s="80"/>
      <c r="UPL164" s="80"/>
      <c r="UPM164" s="80"/>
      <c r="UPN164" s="80"/>
      <c r="UPO164" s="80"/>
      <c r="UPP164" s="80"/>
      <c r="UPQ164" s="80"/>
      <c r="UPR164" s="80"/>
      <c r="UPS164" s="80"/>
      <c r="UPT164" s="80"/>
      <c r="UPU164" s="80"/>
      <c r="UPV164" s="80"/>
      <c r="UPW164" s="80"/>
      <c r="UPX164" s="80"/>
      <c r="UPY164" s="80"/>
      <c r="UPZ164" s="80"/>
      <c r="UQA164" s="80"/>
      <c r="UQB164" s="80"/>
      <c r="UQC164" s="80"/>
      <c r="UQD164" s="80"/>
      <c r="UQE164" s="80"/>
      <c r="UQF164" s="80"/>
      <c r="UQG164" s="80"/>
      <c r="UQH164" s="80"/>
      <c r="UQI164" s="80"/>
      <c r="UQJ164" s="80"/>
      <c r="UQK164" s="80"/>
      <c r="UQL164" s="80"/>
      <c r="UQM164" s="80"/>
      <c r="UQN164" s="80"/>
      <c r="UQO164" s="80"/>
      <c r="UQP164" s="80"/>
      <c r="UQQ164" s="80"/>
      <c r="UQR164" s="80"/>
      <c r="UQS164" s="80"/>
      <c r="UQT164" s="80"/>
      <c r="UQU164" s="80"/>
      <c r="UQV164" s="80"/>
      <c r="UQW164" s="80"/>
      <c r="UQX164" s="80"/>
      <c r="UQY164" s="80"/>
      <c r="UQZ164" s="80"/>
      <c r="URA164" s="80"/>
      <c r="URB164" s="80"/>
      <c r="URC164" s="80"/>
      <c r="URD164" s="80"/>
      <c r="URE164" s="80"/>
      <c r="URF164" s="80"/>
      <c r="URG164" s="80"/>
      <c r="URH164" s="80"/>
      <c r="URI164" s="80"/>
      <c r="URJ164" s="80"/>
      <c r="URK164" s="80"/>
      <c r="URL164" s="80"/>
      <c r="URM164" s="80"/>
      <c r="URN164" s="80"/>
      <c r="URO164" s="80"/>
      <c r="URP164" s="80"/>
      <c r="URQ164" s="80"/>
      <c r="URR164" s="80"/>
      <c r="URS164" s="80"/>
      <c r="URT164" s="80"/>
      <c r="URU164" s="80"/>
      <c r="URV164" s="80"/>
      <c r="URW164" s="80"/>
      <c r="URX164" s="80"/>
      <c r="URY164" s="80"/>
      <c r="URZ164" s="80"/>
      <c r="USA164" s="80"/>
      <c r="USB164" s="80"/>
      <c r="USC164" s="80"/>
      <c r="USD164" s="80"/>
      <c r="USE164" s="80"/>
      <c r="USF164" s="80"/>
      <c r="USG164" s="80"/>
      <c r="USH164" s="80"/>
      <c r="USI164" s="80"/>
      <c r="USJ164" s="80"/>
      <c r="USK164" s="80"/>
      <c r="USL164" s="80"/>
      <c r="USM164" s="80"/>
      <c r="USN164" s="80"/>
      <c r="USO164" s="80"/>
      <c r="USP164" s="80"/>
      <c r="USQ164" s="80"/>
      <c r="USR164" s="80"/>
      <c r="USS164" s="80"/>
      <c r="UST164" s="80"/>
      <c r="USU164" s="80"/>
      <c r="USV164" s="80"/>
      <c r="USW164" s="80"/>
      <c r="USX164" s="80"/>
      <c r="USY164" s="80"/>
      <c r="USZ164" s="80"/>
      <c r="UTA164" s="80"/>
      <c r="UTB164" s="80"/>
      <c r="UTC164" s="80"/>
      <c r="UTD164" s="80"/>
      <c r="UTE164" s="80"/>
      <c r="UTF164" s="80"/>
      <c r="UTG164" s="80"/>
      <c r="UTH164" s="80"/>
      <c r="UTI164" s="80"/>
      <c r="UTJ164" s="80"/>
      <c r="UTK164" s="80"/>
      <c r="UTL164" s="80"/>
      <c r="UTM164" s="80"/>
      <c r="UTN164" s="80"/>
      <c r="UTO164" s="80"/>
      <c r="UTP164" s="80"/>
      <c r="UTQ164" s="80"/>
      <c r="UTR164" s="80"/>
      <c r="UTS164" s="80"/>
      <c r="UTT164" s="80"/>
      <c r="UTU164" s="80"/>
      <c r="UTV164" s="80"/>
      <c r="UTW164" s="80"/>
      <c r="UTX164" s="80"/>
      <c r="UTY164" s="80"/>
      <c r="UTZ164" s="80"/>
      <c r="UUA164" s="80"/>
      <c r="UUB164" s="80"/>
      <c r="UUC164" s="80"/>
      <c r="UUD164" s="80"/>
      <c r="UUE164" s="80"/>
      <c r="UUF164" s="80"/>
      <c r="UUG164" s="80"/>
      <c r="UUH164" s="80"/>
      <c r="UUI164" s="80"/>
      <c r="UUJ164" s="80"/>
      <c r="UUK164" s="80"/>
      <c r="UUL164" s="80"/>
      <c r="UUM164" s="80"/>
      <c r="UUN164" s="80"/>
      <c r="UUO164" s="80"/>
      <c r="UUP164" s="80"/>
      <c r="UUQ164" s="80"/>
      <c r="UUR164" s="80"/>
      <c r="UUS164" s="80"/>
      <c r="UUT164" s="80"/>
      <c r="UUU164" s="80"/>
      <c r="UUV164" s="80"/>
      <c r="UUW164" s="80"/>
      <c r="UUX164" s="80"/>
      <c r="UUY164" s="80"/>
      <c r="UUZ164" s="80"/>
      <c r="UVA164" s="80"/>
      <c r="UVB164" s="80"/>
      <c r="UVC164" s="80"/>
      <c r="UVD164" s="80"/>
      <c r="UVE164" s="80"/>
      <c r="UVF164" s="80"/>
      <c r="UVG164" s="80"/>
      <c r="UVH164" s="80"/>
      <c r="UVI164" s="80"/>
      <c r="UVJ164" s="80"/>
      <c r="UVK164" s="80"/>
      <c r="UVL164" s="80"/>
      <c r="UVM164" s="80"/>
      <c r="UVN164" s="80"/>
      <c r="UVO164" s="80"/>
      <c r="UVP164" s="80"/>
      <c r="UVQ164" s="80"/>
      <c r="UVR164" s="80"/>
      <c r="UVS164" s="80"/>
      <c r="UVT164" s="80"/>
      <c r="UVU164" s="80"/>
      <c r="UVV164" s="80"/>
      <c r="UVW164" s="80"/>
      <c r="UVX164" s="80"/>
      <c r="UVY164" s="80"/>
      <c r="UVZ164" s="80"/>
      <c r="UWA164" s="80"/>
      <c r="UWB164" s="80"/>
      <c r="UWC164" s="80"/>
      <c r="UWD164" s="80"/>
      <c r="UWE164" s="80"/>
      <c r="UWF164" s="80"/>
      <c r="UWG164" s="80"/>
      <c r="UWH164" s="80"/>
      <c r="UWI164" s="80"/>
      <c r="UWJ164" s="80"/>
      <c r="UWK164" s="80"/>
      <c r="UWL164" s="80"/>
      <c r="UWM164" s="80"/>
      <c r="UWN164" s="80"/>
      <c r="UWO164" s="80"/>
      <c r="UWP164" s="80"/>
      <c r="UWQ164" s="80"/>
      <c r="UWR164" s="80"/>
      <c r="UWS164" s="80"/>
      <c r="UWT164" s="80"/>
      <c r="UWU164" s="80"/>
      <c r="UWV164" s="80"/>
      <c r="UWW164" s="80"/>
      <c r="UWX164" s="80"/>
      <c r="UWY164" s="80"/>
      <c r="UWZ164" s="80"/>
      <c r="UXA164" s="80"/>
      <c r="UXB164" s="80"/>
      <c r="UXC164" s="80"/>
      <c r="UXD164" s="80"/>
      <c r="UXE164" s="80"/>
      <c r="UXF164" s="80"/>
      <c r="UXG164" s="80"/>
      <c r="UXH164" s="80"/>
      <c r="UXI164" s="80"/>
      <c r="UXJ164" s="80"/>
      <c r="UXK164" s="80"/>
      <c r="UXL164" s="80"/>
      <c r="UXM164" s="80"/>
      <c r="UXN164" s="80"/>
      <c r="UXO164" s="80"/>
      <c r="UXP164" s="80"/>
      <c r="UXQ164" s="80"/>
      <c r="UXR164" s="80"/>
      <c r="UXS164" s="80"/>
      <c r="UXT164" s="80"/>
      <c r="UXU164" s="80"/>
      <c r="UXV164" s="80"/>
      <c r="UXW164" s="80"/>
      <c r="UXX164" s="80"/>
      <c r="UXY164" s="80"/>
      <c r="UXZ164" s="80"/>
      <c r="UYA164" s="80"/>
      <c r="UYB164" s="80"/>
      <c r="UYC164" s="80"/>
      <c r="UYD164" s="80"/>
      <c r="UYE164" s="80"/>
      <c r="UYF164" s="80"/>
      <c r="UYG164" s="80"/>
      <c r="UYH164" s="80"/>
      <c r="UYI164" s="80"/>
      <c r="UYJ164" s="80"/>
      <c r="UYK164" s="80"/>
      <c r="UYL164" s="80"/>
      <c r="UYM164" s="80"/>
      <c r="UYN164" s="80"/>
      <c r="UYO164" s="80"/>
      <c r="UYP164" s="80"/>
      <c r="UYQ164" s="80"/>
      <c r="UYR164" s="80"/>
      <c r="UYS164" s="80"/>
      <c r="UYT164" s="80"/>
      <c r="UYU164" s="80"/>
      <c r="UYV164" s="80"/>
      <c r="UYW164" s="80"/>
      <c r="UYX164" s="80"/>
      <c r="UYY164" s="80"/>
      <c r="UYZ164" s="80"/>
      <c r="UZA164" s="80"/>
      <c r="UZB164" s="80"/>
      <c r="UZC164" s="80"/>
      <c r="UZD164" s="80"/>
      <c r="UZE164" s="80"/>
      <c r="UZF164" s="80"/>
      <c r="UZG164" s="80"/>
      <c r="UZH164" s="80"/>
      <c r="UZI164" s="80"/>
      <c r="UZJ164" s="80"/>
      <c r="UZK164" s="80"/>
      <c r="UZL164" s="80"/>
      <c r="UZM164" s="80"/>
      <c r="UZN164" s="80"/>
      <c r="UZO164" s="80"/>
      <c r="UZP164" s="80"/>
      <c r="UZQ164" s="80"/>
      <c r="UZR164" s="80"/>
      <c r="UZS164" s="80"/>
      <c r="UZT164" s="80"/>
      <c r="UZU164" s="80"/>
      <c r="UZV164" s="80"/>
      <c r="UZW164" s="80"/>
      <c r="UZX164" s="80"/>
      <c r="UZY164" s="80"/>
      <c r="UZZ164" s="80"/>
      <c r="VAA164" s="80"/>
      <c r="VAB164" s="80"/>
      <c r="VAC164" s="80"/>
      <c r="VAD164" s="80"/>
      <c r="VAE164" s="80"/>
      <c r="VAF164" s="80"/>
      <c r="VAG164" s="80"/>
      <c r="VAH164" s="80"/>
      <c r="VAI164" s="80"/>
      <c r="VAJ164" s="80"/>
      <c r="VAK164" s="80"/>
      <c r="VAL164" s="80"/>
      <c r="VAM164" s="80"/>
      <c r="VAN164" s="80"/>
      <c r="VAO164" s="80"/>
      <c r="VAP164" s="80"/>
      <c r="VAQ164" s="80"/>
      <c r="VAR164" s="80"/>
      <c r="VAS164" s="80"/>
      <c r="VAT164" s="80"/>
      <c r="VAU164" s="80"/>
      <c r="VAV164" s="80"/>
      <c r="VAW164" s="80"/>
      <c r="VAX164" s="80"/>
      <c r="VAY164" s="80"/>
      <c r="VAZ164" s="80"/>
      <c r="VBA164" s="80"/>
      <c r="VBB164" s="80"/>
      <c r="VBC164" s="80"/>
      <c r="VBD164" s="80"/>
      <c r="VBE164" s="80"/>
      <c r="VBF164" s="80"/>
      <c r="VBG164" s="80"/>
      <c r="VBH164" s="80"/>
      <c r="VBI164" s="80"/>
      <c r="VBJ164" s="80"/>
      <c r="VBK164" s="80"/>
      <c r="VBL164" s="80"/>
      <c r="VBM164" s="80"/>
      <c r="VBN164" s="80"/>
      <c r="VBO164" s="80"/>
      <c r="VBP164" s="80"/>
      <c r="VBQ164" s="80"/>
      <c r="VBR164" s="80"/>
      <c r="VBS164" s="80"/>
      <c r="VBT164" s="80"/>
      <c r="VBU164" s="80"/>
      <c r="VBV164" s="80"/>
      <c r="VBW164" s="80"/>
      <c r="VBX164" s="80"/>
      <c r="VBY164" s="80"/>
      <c r="VBZ164" s="80"/>
      <c r="VCA164" s="80"/>
      <c r="VCB164" s="80"/>
      <c r="VCC164" s="80"/>
      <c r="VCD164" s="80"/>
      <c r="VCE164" s="80"/>
      <c r="VCF164" s="80"/>
      <c r="VCG164" s="80"/>
      <c r="VCH164" s="80"/>
      <c r="VCI164" s="80"/>
      <c r="VCJ164" s="80"/>
      <c r="VCK164" s="80"/>
      <c r="VCL164" s="80"/>
      <c r="VCM164" s="80"/>
      <c r="VCN164" s="80"/>
      <c r="VCO164" s="80"/>
      <c r="VCP164" s="80"/>
      <c r="VCQ164" s="80"/>
      <c r="VCR164" s="80"/>
      <c r="VCS164" s="80"/>
      <c r="VCT164" s="80"/>
      <c r="VCU164" s="80"/>
      <c r="VCV164" s="80"/>
      <c r="VCW164" s="80"/>
      <c r="VCX164" s="80"/>
      <c r="VCY164" s="80"/>
      <c r="VCZ164" s="80"/>
      <c r="VDA164" s="80"/>
      <c r="VDB164" s="80"/>
      <c r="VDC164" s="80"/>
      <c r="VDD164" s="80"/>
      <c r="VDE164" s="80"/>
      <c r="VDF164" s="80"/>
      <c r="VDG164" s="80"/>
      <c r="VDH164" s="80"/>
      <c r="VDI164" s="80"/>
      <c r="VDJ164" s="80"/>
      <c r="VDK164" s="80"/>
      <c r="VDL164" s="80"/>
      <c r="VDM164" s="80"/>
      <c r="VDN164" s="80"/>
      <c r="VDO164" s="80"/>
      <c r="VDP164" s="80"/>
      <c r="VDQ164" s="80"/>
      <c r="VDR164" s="80"/>
      <c r="VDS164" s="80"/>
      <c r="VDT164" s="80"/>
      <c r="VDU164" s="80"/>
      <c r="VDV164" s="80"/>
      <c r="VDW164" s="80"/>
      <c r="VDX164" s="80"/>
      <c r="VDY164" s="80"/>
      <c r="VDZ164" s="80"/>
      <c r="VEA164" s="80"/>
      <c r="VEB164" s="80"/>
      <c r="VEC164" s="80"/>
      <c r="VED164" s="80"/>
      <c r="VEE164" s="80"/>
      <c r="VEF164" s="80"/>
      <c r="VEG164" s="80"/>
      <c r="VEH164" s="80"/>
      <c r="VEI164" s="80"/>
      <c r="VEJ164" s="80"/>
      <c r="VEK164" s="80"/>
      <c r="VEL164" s="80"/>
      <c r="VEM164" s="80"/>
      <c r="VEN164" s="80"/>
      <c r="VEO164" s="80"/>
      <c r="VEP164" s="80"/>
      <c r="VEQ164" s="80"/>
      <c r="VER164" s="80"/>
      <c r="VES164" s="80"/>
      <c r="VET164" s="80"/>
      <c r="VEU164" s="80"/>
      <c r="VEV164" s="80"/>
      <c r="VEW164" s="80"/>
      <c r="VEX164" s="80"/>
      <c r="VEY164" s="80"/>
      <c r="VEZ164" s="80"/>
      <c r="VFA164" s="80"/>
      <c r="VFB164" s="80"/>
      <c r="VFC164" s="80"/>
      <c r="VFD164" s="80"/>
      <c r="VFE164" s="80"/>
      <c r="VFF164" s="80"/>
      <c r="VFG164" s="80"/>
      <c r="VFH164" s="80"/>
      <c r="VFI164" s="80"/>
      <c r="VFJ164" s="80"/>
      <c r="VFK164" s="80"/>
      <c r="VFL164" s="80"/>
      <c r="VFM164" s="80"/>
      <c r="VFN164" s="80"/>
      <c r="VFO164" s="80"/>
      <c r="VFP164" s="80"/>
      <c r="VFQ164" s="80"/>
      <c r="VFR164" s="80"/>
      <c r="VFS164" s="80"/>
      <c r="VFT164" s="80"/>
      <c r="VFU164" s="80"/>
      <c r="VFV164" s="80"/>
      <c r="VFW164" s="80"/>
      <c r="VFX164" s="80"/>
      <c r="VFY164" s="80"/>
      <c r="VFZ164" s="80"/>
      <c r="VGA164" s="80"/>
      <c r="VGB164" s="80"/>
      <c r="VGC164" s="80"/>
      <c r="VGD164" s="80"/>
      <c r="VGE164" s="80"/>
      <c r="VGF164" s="80"/>
      <c r="VGG164" s="80"/>
      <c r="VGH164" s="80"/>
      <c r="VGI164" s="80"/>
      <c r="VGJ164" s="80"/>
      <c r="VGK164" s="80"/>
      <c r="VGL164" s="80"/>
      <c r="VGM164" s="80"/>
      <c r="VGN164" s="80"/>
      <c r="VGO164" s="80"/>
      <c r="VGP164" s="80"/>
      <c r="VGQ164" s="80"/>
      <c r="VGR164" s="80"/>
      <c r="VGS164" s="80"/>
      <c r="VGT164" s="80"/>
      <c r="VGU164" s="80"/>
      <c r="VGV164" s="80"/>
      <c r="VGW164" s="80"/>
      <c r="VGX164" s="80"/>
      <c r="VGY164" s="80"/>
      <c r="VGZ164" s="80"/>
      <c r="VHA164" s="80"/>
      <c r="VHB164" s="80"/>
      <c r="VHC164" s="80"/>
      <c r="VHD164" s="80"/>
      <c r="VHE164" s="80"/>
      <c r="VHF164" s="80"/>
      <c r="VHG164" s="80"/>
      <c r="VHH164" s="80"/>
      <c r="VHI164" s="80"/>
      <c r="VHJ164" s="80"/>
      <c r="VHK164" s="80"/>
      <c r="VHL164" s="80"/>
      <c r="VHM164" s="80"/>
      <c r="VHN164" s="80"/>
      <c r="VHO164" s="80"/>
      <c r="VHP164" s="80"/>
      <c r="VHQ164" s="80"/>
      <c r="VHR164" s="80"/>
      <c r="VHS164" s="80"/>
      <c r="VHT164" s="80"/>
      <c r="VHU164" s="80"/>
      <c r="VHV164" s="80"/>
      <c r="VHW164" s="80"/>
      <c r="VHX164" s="80"/>
      <c r="VHY164" s="80"/>
      <c r="VHZ164" s="80"/>
      <c r="VIA164" s="80"/>
      <c r="VIB164" s="80"/>
      <c r="VIC164" s="80"/>
      <c r="VID164" s="80"/>
      <c r="VIE164" s="80"/>
      <c r="VIF164" s="80"/>
      <c r="VIG164" s="80"/>
      <c r="VIH164" s="80"/>
      <c r="VII164" s="80"/>
      <c r="VIJ164" s="80"/>
      <c r="VIK164" s="80"/>
      <c r="VIL164" s="80"/>
      <c r="VIM164" s="80"/>
      <c r="VIN164" s="80"/>
      <c r="VIO164" s="80"/>
      <c r="VIP164" s="80"/>
      <c r="VIQ164" s="80"/>
      <c r="VIR164" s="80"/>
      <c r="VIS164" s="80"/>
      <c r="VIT164" s="80"/>
      <c r="VIU164" s="80"/>
      <c r="VIV164" s="80"/>
      <c r="VIW164" s="80"/>
      <c r="VIX164" s="80"/>
      <c r="VIY164" s="80"/>
      <c r="VIZ164" s="80"/>
      <c r="VJA164" s="80"/>
      <c r="VJB164" s="80"/>
      <c r="VJC164" s="80"/>
      <c r="VJD164" s="80"/>
      <c r="VJE164" s="80"/>
      <c r="VJF164" s="80"/>
      <c r="VJG164" s="80"/>
      <c r="VJH164" s="80"/>
      <c r="VJI164" s="80"/>
      <c r="VJJ164" s="80"/>
      <c r="VJK164" s="80"/>
      <c r="VJL164" s="80"/>
      <c r="VJM164" s="80"/>
      <c r="VJN164" s="80"/>
      <c r="VJO164" s="80"/>
      <c r="VJP164" s="80"/>
      <c r="VJQ164" s="80"/>
      <c r="VJR164" s="80"/>
      <c r="VJS164" s="80"/>
      <c r="VJT164" s="80"/>
      <c r="VJU164" s="80"/>
      <c r="VJV164" s="80"/>
      <c r="VJW164" s="80"/>
      <c r="VJX164" s="80"/>
      <c r="VJY164" s="80"/>
      <c r="VJZ164" s="80"/>
      <c r="VKA164" s="80"/>
      <c r="VKB164" s="80"/>
      <c r="VKC164" s="80"/>
      <c r="VKD164" s="80"/>
      <c r="VKE164" s="80"/>
      <c r="VKF164" s="80"/>
      <c r="VKG164" s="80"/>
      <c r="VKH164" s="80"/>
      <c r="VKI164" s="80"/>
      <c r="VKJ164" s="80"/>
      <c r="VKK164" s="80"/>
      <c r="VKL164" s="80"/>
      <c r="VKM164" s="80"/>
      <c r="VKN164" s="80"/>
      <c r="VKO164" s="80"/>
      <c r="VKP164" s="80"/>
      <c r="VKQ164" s="80"/>
      <c r="VKR164" s="80"/>
      <c r="VKS164" s="80"/>
      <c r="VKT164" s="80"/>
      <c r="VKU164" s="80"/>
      <c r="VKV164" s="80"/>
      <c r="VKW164" s="80"/>
      <c r="VKX164" s="80"/>
      <c r="VKY164" s="80"/>
      <c r="VKZ164" s="80"/>
      <c r="VLA164" s="80"/>
      <c r="VLB164" s="80"/>
      <c r="VLC164" s="80"/>
      <c r="VLD164" s="80"/>
      <c r="VLE164" s="80"/>
      <c r="VLF164" s="80"/>
      <c r="VLG164" s="80"/>
      <c r="VLH164" s="80"/>
      <c r="VLI164" s="80"/>
      <c r="VLJ164" s="80"/>
      <c r="VLK164" s="80"/>
      <c r="VLL164" s="80"/>
      <c r="VLM164" s="80"/>
      <c r="VLN164" s="80"/>
      <c r="VLO164" s="80"/>
      <c r="VLP164" s="80"/>
      <c r="VLQ164" s="80"/>
      <c r="VLR164" s="80"/>
      <c r="VLS164" s="80"/>
      <c r="VLT164" s="80"/>
      <c r="VLU164" s="80"/>
      <c r="VLV164" s="80"/>
      <c r="VLW164" s="80"/>
      <c r="VLX164" s="80"/>
      <c r="VLY164" s="80"/>
      <c r="VLZ164" s="80"/>
      <c r="VMA164" s="80"/>
      <c r="VMB164" s="80"/>
      <c r="VMC164" s="80"/>
      <c r="VMD164" s="80"/>
      <c r="VME164" s="80"/>
      <c r="VMF164" s="80"/>
      <c r="VMG164" s="80"/>
      <c r="VMH164" s="80"/>
      <c r="VMI164" s="80"/>
      <c r="VMJ164" s="80"/>
      <c r="VMK164" s="80"/>
      <c r="VML164" s="80"/>
      <c r="VMM164" s="80"/>
      <c r="VMN164" s="80"/>
      <c r="VMO164" s="80"/>
      <c r="VMP164" s="80"/>
      <c r="VMQ164" s="80"/>
      <c r="VMR164" s="80"/>
      <c r="VMS164" s="80"/>
      <c r="VMT164" s="80"/>
      <c r="VMU164" s="80"/>
      <c r="VMV164" s="80"/>
      <c r="VMW164" s="80"/>
      <c r="VMX164" s="80"/>
      <c r="VMY164" s="80"/>
      <c r="VMZ164" s="80"/>
      <c r="VNA164" s="80"/>
      <c r="VNB164" s="80"/>
      <c r="VNC164" s="80"/>
      <c r="VND164" s="80"/>
      <c r="VNE164" s="80"/>
      <c r="VNF164" s="80"/>
      <c r="VNG164" s="80"/>
      <c r="VNH164" s="80"/>
      <c r="VNI164" s="80"/>
      <c r="VNJ164" s="80"/>
      <c r="VNK164" s="80"/>
      <c r="VNL164" s="80"/>
      <c r="VNM164" s="80"/>
      <c r="VNN164" s="80"/>
      <c r="VNO164" s="80"/>
      <c r="VNP164" s="80"/>
      <c r="VNQ164" s="80"/>
      <c r="VNR164" s="80"/>
      <c r="VNS164" s="80"/>
      <c r="VNT164" s="80"/>
      <c r="VNU164" s="80"/>
      <c r="VNV164" s="80"/>
      <c r="VNW164" s="80"/>
      <c r="VNX164" s="80"/>
      <c r="VNY164" s="80"/>
      <c r="VNZ164" s="80"/>
      <c r="VOA164" s="80"/>
      <c r="VOB164" s="80"/>
      <c r="VOC164" s="80"/>
      <c r="VOD164" s="80"/>
      <c r="VOE164" s="80"/>
      <c r="VOF164" s="80"/>
      <c r="VOG164" s="80"/>
      <c r="VOH164" s="80"/>
      <c r="VOI164" s="80"/>
      <c r="VOJ164" s="80"/>
      <c r="VOK164" s="80"/>
      <c r="VOL164" s="80"/>
      <c r="VOM164" s="80"/>
      <c r="VON164" s="80"/>
      <c r="VOO164" s="80"/>
      <c r="VOP164" s="80"/>
      <c r="VOQ164" s="80"/>
      <c r="VOR164" s="80"/>
      <c r="VOS164" s="80"/>
      <c r="VOT164" s="80"/>
      <c r="VOU164" s="80"/>
      <c r="VOV164" s="80"/>
      <c r="VOW164" s="80"/>
      <c r="VOX164" s="80"/>
      <c r="VOY164" s="80"/>
      <c r="VOZ164" s="80"/>
      <c r="VPA164" s="80"/>
      <c r="VPB164" s="80"/>
      <c r="VPC164" s="80"/>
      <c r="VPD164" s="80"/>
      <c r="VPE164" s="80"/>
      <c r="VPF164" s="80"/>
      <c r="VPG164" s="80"/>
      <c r="VPH164" s="80"/>
      <c r="VPI164" s="80"/>
      <c r="VPJ164" s="80"/>
      <c r="VPK164" s="80"/>
      <c r="VPL164" s="80"/>
      <c r="VPM164" s="80"/>
      <c r="VPN164" s="80"/>
      <c r="VPO164" s="80"/>
      <c r="VPP164" s="80"/>
      <c r="VPQ164" s="80"/>
      <c r="VPR164" s="80"/>
      <c r="VPS164" s="80"/>
      <c r="VPT164" s="80"/>
      <c r="VPU164" s="80"/>
      <c r="VPV164" s="80"/>
      <c r="VPW164" s="80"/>
      <c r="VPX164" s="80"/>
      <c r="VPY164" s="80"/>
      <c r="VPZ164" s="80"/>
      <c r="VQA164" s="80"/>
      <c r="VQB164" s="80"/>
      <c r="VQC164" s="80"/>
      <c r="VQD164" s="80"/>
      <c r="VQE164" s="80"/>
      <c r="VQF164" s="80"/>
      <c r="VQG164" s="80"/>
      <c r="VQH164" s="80"/>
      <c r="VQI164" s="80"/>
      <c r="VQJ164" s="80"/>
      <c r="VQK164" s="80"/>
      <c r="VQL164" s="80"/>
      <c r="VQM164" s="80"/>
      <c r="VQN164" s="80"/>
      <c r="VQO164" s="80"/>
      <c r="VQP164" s="80"/>
      <c r="VQQ164" s="80"/>
      <c r="VQR164" s="80"/>
      <c r="VQS164" s="80"/>
      <c r="VQT164" s="80"/>
      <c r="VQU164" s="80"/>
      <c r="VQV164" s="80"/>
      <c r="VQW164" s="80"/>
      <c r="VQX164" s="80"/>
      <c r="VQY164" s="80"/>
      <c r="VQZ164" s="80"/>
      <c r="VRA164" s="80"/>
      <c r="VRB164" s="80"/>
      <c r="VRC164" s="80"/>
      <c r="VRD164" s="80"/>
      <c r="VRE164" s="80"/>
      <c r="VRF164" s="80"/>
      <c r="VRG164" s="80"/>
      <c r="VRH164" s="80"/>
      <c r="VRI164" s="80"/>
      <c r="VRJ164" s="80"/>
      <c r="VRK164" s="80"/>
      <c r="VRL164" s="80"/>
      <c r="VRM164" s="80"/>
      <c r="VRN164" s="80"/>
      <c r="VRO164" s="80"/>
      <c r="VRP164" s="80"/>
      <c r="VRQ164" s="80"/>
      <c r="VRR164" s="80"/>
      <c r="VRS164" s="80"/>
      <c r="VRT164" s="80"/>
      <c r="VRU164" s="80"/>
      <c r="VRV164" s="80"/>
      <c r="VRW164" s="80"/>
      <c r="VRX164" s="80"/>
      <c r="VRY164" s="80"/>
      <c r="VRZ164" s="80"/>
      <c r="VSA164" s="80"/>
      <c r="VSB164" s="80"/>
      <c r="VSC164" s="80"/>
      <c r="VSD164" s="80"/>
      <c r="VSE164" s="80"/>
      <c r="VSF164" s="80"/>
      <c r="VSG164" s="80"/>
      <c r="VSH164" s="80"/>
      <c r="VSI164" s="80"/>
      <c r="VSJ164" s="80"/>
      <c r="VSK164" s="80"/>
      <c r="VSL164" s="80"/>
      <c r="VSM164" s="80"/>
      <c r="VSN164" s="80"/>
      <c r="VSO164" s="80"/>
      <c r="VSP164" s="80"/>
      <c r="VSQ164" s="80"/>
      <c r="VSR164" s="80"/>
      <c r="VSS164" s="80"/>
      <c r="VST164" s="80"/>
      <c r="VSU164" s="80"/>
      <c r="VSV164" s="80"/>
      <c r="VSW164" s="80"/>
      <c r="VSX164" s="80"/>
      <c r="VSY164" s="80"/>
      <c r="VSZ164" s="80"/>
      <c r="VTA164" s="80"/>
      <c r="VTB164" s="80"/>
      <c r="VTC164" s="80"/>
      <c r="VTD164" s="80"/>
      <c r="VTE164" s="80"/>
      <c r="VTF164" s="80"/>
      <c r="VTG164" s="80"/>
      <c r="VTH164" s="80"/>
      <c r="VTI164" s="80"/>
      <c r="VTJ164" s="80"/>
      <c r="VTK164" s="80"/>
      <c r="VTL164" s="80"/>
      <c r="VTM164" s="80"/>
      <c r="VTN164" s="80"/>
      <c r="VTO164" s="80"/>
      <c r="VTP164" s="80"/>
      <c r="VTQ164" s="80"/>
      <c r="VTR164" s="80"/>
      <c r="VTS164" s="80"/>
      <c r="VTT164" s="80"/>
      <c r="VTU164" s="80"/>
      <c r="VTV164" s="80"/>
      <c r="VTW164" s="80"/>
      <c r="VTX164" s="80"/>
      <c r="VTY164" s="80"/>
      <c r="VTZ164" s="80"/>
      <c r="VUA164" s="80"/>
      <c r="VUB164" s="80"/>
      <c r="VUC164" s="80"/>
      <c r="VUD164" s="80"/>
      <c r="VUE164" s="80"/>
      <c r="VUF164" s="80"/>
      <c r="VUG164" s="80"/>
      <c r="VUH164" s="80"/>
      <c r="VUI164" s="80"/>
      <c r="VUJ164" s="80"/>
      <c r="VUK164" s="80"/>
      <c r="VUL164" s="80"/>
      <c r="VUM164" s="80"/>
      <c r="VUN164" s="80"/>
      <c r="VUO164" s="80"/>
      <c r="VUP164" s="80"/>
      <c r="VUQ164" s="80"/>
      <c r="VUR164" s="80"/>
      <c r="VUS164" s="80"/>
      <c r="VUT164" s="80"/>
      <c r="VUU164" s="80"/>
      <c r="VUV164" s="80"/>
      <c r="VUW164" s="80"/>
      <c r="VUX164" s="80"/>
      <c r="VUY164" s="80"/>
      <c r="VUZ164" s="80"/>
      <c r="VVA164" s="80"/>
      <c r="VVB164" s="80"/>
      <c r="VVC164" s="80"/>
      <c r="VVD164" s="80"/>
      <c r="VVE164" s="80"/>
      <c r="VVF164" s="80"/>
      <c r="VVG164" s="80"/>
      <c r="VVH164" s="80"/>
      <c r="VVI164" s="80"/>
      <c r="VVJ164" s="80"/>
      <c r="VVK164" s="80"/>
      <c r="VVL164" s="80"/>
      <c r="VVM164" s="80"/>
      <c r="VVN164" s="80"/>
      <c r="VVO164" s="80"/>
      <c r="VVP164" s="80"/>
      <c r="VVQ164" s="80"/>
      <c r="VVR164" s="80"/>
      <c r="VVS164" s="80"/>
      <c r="VVT164" s="80"/>
      <c r="VVU164" s="80"/>
      <c r="VVV164" s="80"/>
      <c r="VVW164" s="80"/>
      <c r="VVX164" s="80"/>
      <c r="VVY164" s="80"/>
      <c r="VVZ164" s="80"/>
      <c r="VWA164" s="80"/>
      <c r="VWB164" s="80"/>
      <c r="VWC164" s="80"/>
      <c r="VWD164" s="80"/>
      <c r="VWE164" s="80"/>
      <c r="VWF164" s="80"/>
      <c r="VWG164" s="80"/>
      <c r="VWH164" s="80"/>
      <c r="VWI164" s="80"/>
      <c r="VWJ164" s="80"/>
      <c r="VWK164" s="80"/>
      <c r="VWL164" s="80"/>
      <c r="VWM164" s="80"/>
      <c r="VWN164" s="80"/>
      <c r="VWO164" s="80"/>
      <c r="VWP164" s="80"/>
      <c r="VWQ164" s="80"/>
      <c r="VWR164" s="80"/>
      <c r="VWS164" s="80"/>
      <c r="VWT164" s="80"/>
      <c r="VWU164" s="80"/>
      <c r="VWV164" s="80"/>
      <c r="VWW164" s="80"/>
      <c r="VWX164" s="80"/>
      <c r="VWY164" s="80"/>
      <c r="VWZ164" s="80"/>
      <c r="VXA164" s="80"/>
      <c r="VXB164" s="80"/>
      <c r="VXC164" s="80"/>
      <c r="VXD164" s="80"/>
      <c r="VXE164" s="80"/>
      <c r="VXF164" s="80"/>
      <c r="VXG164" s="80"/>
      <c r="VXH164" s="80"/>
      <c r="VXI164" s="80"/>
      <c r="VXJ164" s="80"/>
      <c r="VXK164" s="80"/>
      <c r="VXL164" s="80"/>
      <c r="VXM164" s="80"/>
      <c r="VXN164" s="80"/>
      <c r="VXO164" s="80"/>
      <c r="VXP164" s="80"/>
      <c r="VXQ164" s="80"/>
      <c r="VXR164" s="80"/>
      <c r="VXS164" s="80"/>
      <c r="VXT164" s="80"/>
      <c r="VXU164" s="80"/>
      <c r="VXV164" s="80"/>
      <c r="VXW164" s="80"/>
      <c r="VXX164" s="80"/>
      <c r="VXY164" s="80"/>
      <c r="VXZ164" s="80"/>
      <c r="VYA164" s="80"/>
      <c r="VYB164" s="80"/>
      <c r="VYC164" s="80"/>
      <c r="VYD164" s="80"/>
      <c r="VYE164" s="80"/>
      <c r="VYF164" s="80"/>
      <c r="VYG164" s="80"/>
      <c r="VYH164" s="80"/>
      <c r="VYI164" s="80"/>
      <c r="VYJ164" s="80"/>
      <c r="VYK164" s="80"/>
      <c r="VYL164" s="80"/>
      <c r="VYM164" s="80"/>
      <c r="VYN164" s="80"/>
      <c r="VYO164" s="80"/>
      <c r="VYP164" s="80"/>
      <c r="VYQ164" s="80"/>
      <c r="VYR164" s="80"/>
      <c r="VYS164" s="80"/>
      <c r="VYT164" s="80"/>
      <c r="VYU164" s="80"/>
      <c r="VYV164" s="80"/>
      <c r="VYW164" s="80"/>
      <c r="VYX164" s="80"/>
      <c r="VYY164" s="80"/>
      <c r="VYZ164" s="80"/>
      <c r="VZA164" s="80"/>
      <c r="VZB164" s="80"/>
      <c r="VZC164" s="80"/>
      <c r="VZD164" s="80"/>
      <c r="VZE164" s="80"/>
      <c r="VZF164" s="80"/>
      <c r="VZG164" s="80"/>
      <c r="VZH164" s="80"/>
      <c r="VZI164" s="80"/>
      <c r="VZJ164" s="80"/>
      <c r="VZK164" s="80"/>
      <c r="VZL164" s="80"/>
      <c r="VZM164" s="80"/>
      <c r="VZN164" s="80"/>
      <c r="VZO164" s="80"/>
      <c r="VZP164" s="80"/>
      <c r="VZQ164" s="80"/>
      <c r="VZR164" s="80"/>
      <c r="VZS164" s="80"/>
      <c r="VZT164" s="80"/>
      <c r="VZU164" s="80"/>
      <c r="VZV164" s="80"/>
      <c r="VZW164" s="80"/>
      <c r="VZX164" s="80"/>
      <c r="VZY164" s="80"/>
      <c r="VZZ164" s="80"/>
      <c r="WAA164" s="80"/>
      <c r="WAB164" s="80"/>
      <c r="WAC164" s="80"/>
      <c r="WAD164" s="80"/>
      <c r="WAE164" s="80"/>
      <c r="WAF164" s="80"/>
      <c r="WAG164" s="80"/>
      <c r="WAH164" s="80"/>
      <c r="WAI164" s="80"/>
      <c r="WAJ164" s="80"/>
      <c r="WAK164" s="80"/>
      <c r="WAL164" s="80"/>
      <c r="WAM164" s="80"/>
      <c r="WAN164" s="80"/>
      <c r="WAO164" s="80"/>
      <c r="WAP164" s="80"/>
      <c r="WAQ164" s="80"/>
      <c r="WAR164" s="80"/>
      <c r="WAS164" s="80"/>
      <c r="WAT164" s="80"/>
      <c r="WAU164" s="80"/>
      <c r="WAV164" s="80"/>
      <c r="WAW164" s="80"/>
      <c r="WAX164" s="80"/>
      <c r="WAY164" s="80"/>
      <c r="WAZ164" s="80"/>
      <c r="WBA164" s="80"/>
      <c r="WBB164" s="80"/>
      <c r="WBC164" s="80"/>
      <c r="WBD164" s="80"/>
      <c r="WBE164" s="80"/>
      <c r="WBF164" s="80"/>
      <c r="WBG164" s="80"/>
      <c r="WBH164" s="80"/>
      <c r="WBI164" s="80"/>
      <c r="WBJ164" s="80"/>
      <c r="WBK164" s="80"/>
      <c r="WBL164" s="80"/>
      <c r="WBM164" s="80"/>
      <c r="WBN164" s="80"/>
      <c r="WBO164" s="80"/>
      <c r="WBP164" s="80"/>
      <c r="WBQ164" s="80"/>
      <c r="WBR164" s="80"/>
      <c r="WBS164" s="80"/>
      <c r="WBT164" s="80"/>
      <c r="WBU164" s="80"/>
      <c r="WBV164" s="80"/>
      <c r="WBW164" s="80"/>
      <c r="WBX164" s="80"/>
      <c r="WBY164" s="80"/>
      <c r="WBZ164" s="80"/>
      <c r="WCA164" s="80"/>
      <c r="WCB164" s="80"/>
      <c r="WCC164" s="80"/>
      <c r="WCD164" s="80"/>
      <c r="WCE164" s="80"/>
      <c r="WCF164" s="80"/>
      <c r="WCG164" s="80"/>
      <c r="WCH164" s="80"/>
      <c r="WCI164" s="80"/>
      <c r="WCJ164" s="80"/>
      <c r="WCK164" s="80"/>
      <c r="WCL164" s="80"/>
      <c r="WCM164" s="80"/>
      <c r="WCN164" s="80"/>
      <c r="WCO164" s="80"/>
      <c r="WCP164" s="80"/>
      <c r="WCQ164" s="80"/>
      <c r="WCR164" s="80"/>
      <c r="WCS164" s="80"/>
      <c r="WCT164" s="80"/>
      <c r="WCU164" s="80"/>
      <c r="WCV164" s="80"/>
      <c r="WCW164" s="80"/>
      <c r="WCX164" s="80"/>
      <c r="WCY164" s="80"/>
      <c r="WCZ164" s="80"/>
      <c r="WDA164" s="80"/>
      <c r="WDB164" s="80"/>
      <c r="WDC164" s="80"/>
      <c r="WDD164" s="80"/>
      <c r="WDE164" s="80"/>
      <c r="WDF164" s="80"/>
      <c r="WDG164" s="80"/>
      <c r="WDH164" s="80"/>
      <c r="WDI164" s="80"/>
      <c r="WDJ164" s="80"/>
      <c r="WDK164" s="80"/>
      <c r="WDL164" s="80"/>
      <c r="WDM164" s="80"/>
      <c r="WDN164" s="80"/>
      <c r="WDO164" s="80"/>
      <c r="WDP164" s="80"/>
      <c r="WDQ164" s="80"/>
      <c r="WDR164" s="80"/>
      <c r="WDS164" s="80"/>
      <c r="WDT164" s="80"/>
      <c r="WDU164" s="80"/>
      <c r="WDV164" s="80"/>
      <c r="WDW164" s="80"/>
      <c r="WDX164" s="80"/>
      <c r="WDY164" s="80"/>
      <c r="WDZ164" s="80"/>
      <c r="WEA164" s="80"/>
      <c r="WEB164" s="80"/>
      <c r="WEC164" s="80"/>
      <c r="WED164" s="80"/>
      <c r="WEE164" s="80"/>
      <c r="WEF164" s="80"/>
      <c r="WEG164" s="80"/>
      <c r="WEH164" s="80"/>
      <c r="WEI164" s="80"/>
      <c r="WEJ164" s="80"/>
      <c r="WEK164" s="80"/>
      <c r="WEL164" s="80"/>
      <c r="WEM164" s="80"/>
      <c r="WEN164" s="80"/>
      <c r="WEO164" s="80"/>
      <c r="WEP164" s="80"/>
      <c r="WEQ164" s="80"/>
      <c r="WER164" s="80"/>
      <c r="WES164" s="80"/>
      <c r="WET164" s="80"/>
      <c r="WEU164" s="80"/>
      <c r="WEV164" s="80"/>
      <c r="WEW164" s="80"/>
      <c r="WEX164" s="80"/>
      <c r="WEY164" s="80"/>
      <c r="WEZ164" s="80"/>
      <c r="WFA164" s="80"/>
      <c r="WFB164" s="80"/>
      <c r="WFC164" s="80"/>
      <c r="WFD164" s="80"/>
      <c r="WFE164" s="80"/>
      <c r="WFF164" s="80"/>
      <c r="WFG164" s="80"/>
      <c r="WFH164" s="80"/>
      <c r="WFI164" s="80"/>
      <c r="WFJ164" s="80"/>
      <c r="WFK164" s="80"/>
      <c r="WFL164" s="80"/>
      <c r="WFM164" s="80"/>
      <c r="WFN164" s="80"/>
      <c r="WFO164" s="80"/>
      <c r="WFP164" s="80"/>
      <c r="WFQ164" s="80"/>
      <c r="WFR164" s="80"/>
      <c r="WFS164" s="80"/>
      <c r="WFT164" s="80"/>
      <c r="WFU164" s="80"/>
      <c r="WFV164" s="80"/>
      <c r="WFW164" s="80"/>
      <c r="WFX164" s="80"/>
      <c r="WFY164" s="80"/>
      <c r="WFZ164" s="80"/>
      <c r="WGA164" s="80"/>
      <c r="WGB164" s="80"/>
      <c r="WGC164" s="80"/>
      <c r="WGD164" s="80"/>
      <c r="WGE164" s="80"/>
      <c r="WGF164" s="80"/>
      <c r="WGG164" s="80"/>
      <c r="WGH164" s="80"/>
      <c r="WGI164" s="80"/>
      <c r="WGJ164" s="80"/>
      <c r="WGK164" s="80"/>
      <c r="WGL164" s="80"/>
      <c r="WGM164" s="80"/>
      <c r="WGN164" s="80"/>
      <c r="WGO164" s="80"/>
      <c r="WGP164" s="80"/>
      <c r="WGQ164" s="80"/>
      <c r="WGR164" s="80"/>
      <c r="WGS164" s="80"/>
      <c r="WGT164" s="80"/>
      <c r="WGU164" s="80"/>
      <c r="WGV164" s="80"/>
      <c r="WGW164" s="80"/>
      <c r="WGX164" s="80"/>
      <c r="WGY164" s="80"/>
      <c r="WGZ164" s="80"/>
      <c r="WHA164" s="80"/>
      <c r="WHB164" s="80"/>
      <c r="WHC164" s="80"/>
      <c r="WHD164" s="80"/>
      <c r="WHE164" s="80"/>
      <c r="WHF164" s="80"/>
      <c r="WHG164" s="80"/>
      <c r="WHH164" s="80"/>
      <c r="WHI164" s="80"/>
      <c r="WHJ164" s="80"/>
      <c r="WHK164" s="80"/>
      <c r="WHL164" s="80"/>
      <c r="WHM164" s="80"/>
      <c r="WHN164" s="80"/>
      <c r="WHO164" s="80"/>
      <c r="WHP164" s="80"/>
      <c r="WHQ164" s="80"/>
      <c r="WHR164" s="80"/>
      <c r="WHS164" s="80"/>
      <c r="WHT164" s="80"/>
      <c r="WHU164" s="80"/>
      <c r="WHV164" s="80"/>
      <c r="WHW164" s="80"/>
      <c r="WHX164" s="80"/>
      <c r="WHY164" s="80"/>
      <c r="WHZ164" s="80"/>
      <c r="WIA164" s="80"/>
      <c r="WIB164" s="80"/>
      <c r="WIC164" s="80"/>
      <c r="WID164" s="80"/>
      <c r="WIE164" s="80"/>
      <c r="WIF164" s="80"/>
      <c r="WIG164" s="80"/>
      <c r="WIH164" s="80"/>
      <c r="WII164" s="80"/>
      <c r="WIJ164" s="80"/>
      <c r="WIK164" s="80"/>
      <c r="WIL164" s="80"/>
      <c r="WIM164" s="80"/>
      <c r="WIN164" s="80"/>
      <c r="WIO164" s="80"/>
      <c r="WIP164" s="80"/>
      <c r="WIQ164" s="80"/>
      <c r="WIR164" s="80"/>
      <c r="WIS164" s="80"/>
      <c r="WIT164" s="80"/>
      <c r="WIU164" s="80"/>
      <c r="WIV164" s="80"/>
      <c r="WIW164" s="80"/>
      <c r="WIX164" s="80"/>
      <c r="WIY164" s="80"/>
      <c r="WIZ164" s="80"/>
      <c r="WJA164" s="80"/>
      <c r="WJB164" s="80"/>
      <c r="WJC164" s="80"/>
      <c r="WJD164" s="80"/>
      <c r="WJE164" s="80"/>
      <c r="WJF164" s="80"/>
      <c r="WJG164" s="80"/>
      <c r="WJH164" s="80"/>
      <c r="WJI164" s="80"/>
      <c r="WJJ164" s="80"/>
      <c r="WJK164" s="80"/>
      <c r="WJL164" s="80"/>
      <c r="WJM164" s="80"/>
      <c r="WJN164" s="80"/>
      <c r="WJO164" s="80"/>
      <c r="WJP164" s="80"/>
      <c r="WJQ164" s="80"/>
      <c r="WJR164" s="80"/>
      <c r="WJS164" s="80"/>
      <c r="WJT164" s="80"/>
      <c r="WJU164" s="80"/>
      <c r="WJV164" s="80"/>
      <c r="WJW164" s="80"/>
      <c r="WJX164" s="80"/>
      <c r="WJY164" s="80"/>
      <c r="WJZ164" s="80"/>
      <c r="WKA164" s="80"/>
      <c r="WKB164" s="80"/>
      <c r="WKC164" s="80"/>
      <c r="WKD164" s="80"/>
      <c r="WKE164" s="80"/>
      <c r="WKF164" s="80"/>
      <c r="WKG164" s="80"/>
      <c r="WKH164" s="80"/>
      <c r="WKI164" s="80"/>
      <c r="WKJ164" s="80"/>
      <c r="WKK164" s="80"/>
      <c r="WKL164" s="80"/>
      <c r="WKM164" s="80"/>
      <c r="WKN164" s="80"/>
      <c r="WKO164" s="80"/>
      <c r="WKP164" s="80"/>
      <c r="WKQ164" s="80"/>
      <c r="WKR164" s="80"/>
      <c r="WKS164" s="80"/>
      <c r="WKT164" s="80"/>
      <c r="WKU164" s="80"/>
      <c r="WKV164" s="80"/>
      <c r="WKW164" s="80"/>
      <c r="WKX164" s="80"/>
      <c r="WKY164" s="80"/>
      <c r="WKZ164" s="80"/>
      <c r="WLA164" s="80"/>
      <c r="WLB164" s="80"/>
      <c r="WLC164" s="80"/>
      <c r="WLD164" s="80"/>
      <c r="WLE164" s="80"/>
      <c r="WLF164" s="80"/>
      <c r="WLG164" s="80"/>
      <c r="WLH164" s="80"/>
      <c r="WLI164" s="80"/>
      <c r="WLJ164" s="80"/>
      <c r="WLK164" s="80"/>
      <c r="WLL164" s="80"/>
      <c r="WLM164" s="80"/>
      <c r="WLN164" s="80"/>
      <c r="WLO164" s="80"/>
      <c r="WLP164" s="80"/>
      <c r="WLQ164" s="80"/>
      <c r="WLR164" s="80"/>
      <c r="WLS164" s="80"/>
      <c r="WLT164" s="80"/>
      <c r="WLU164" s="80"/>
      <c r="WLV164" s="80"/>
      <c r="WLW164" s="80"/>
      <c r="WLX164" s="80"/>
      <c r="WLY164" s="80"/>
      <c r="WLZ164" s="80"/>
      <c r="WMA164" s="80"/>
      <c r="WMB164" s="80"/>
      <c r="WMC164" s="80"/>
      <c r="WMD164" s="80"/>
      <c r="WME164" s="80"/>
      <c r="WMF164" s="80"/>
      <c r="WMG164" s="80"/>
      <c r="WMH164" s="80"/>
      <c r="WMI164" s="80"/>
      <c r="WMJ164" s="80"/>
      <c r="WMK164" s="80"/>
      <c r="WML164" s="80"/>
      <c r="WMM164" s="80"/>
      <c r="WMN164" s="80"/>
      <c r="WMO164" s="80"/>
      <c r="WMP164" s="80"/>
      <c r="WMQ164" s="80"/>
      <c r="WMR164" s="80"/>
      <c r="WMS164" s="80"/>
      <c r="WMT164" s="80"/>
      <c r="WMU164" s="80"/>
      <c r="WMV164" s="80"/>
      <c r="WMW164" s="80"/>
      <c r="WMX164" s="80"/>
      <c r="WMY164" s="80"/>
      <c r="WMZ164" s="80"/>
      <c r="WNA164" s="80"/>
      <c r="WNB164" s="80"/>
      <c r="WNC164" s="80"/>
      <c r="WND164" s="80"/>
      <c r="WNE164" s="80"/>
      <c r="WNF164" s="80"/>
      <c r="WNG164" s="80"/>
      <c r="WNH164" s="80"/>
      <c r="WNI164" s="80"/>
      <c r="WNJ164" s="80"/>
      <c r="WNK164" s="80"/>
      <c r="WNL164" s="80"/>
      <c r="WNM164" s="80"/>
      <c r="WNN164" s="80"/>
      <c r="WNO164" s="80"/>
      <c r="WNP164" s="80"/>
      <c r="WNQ164" s="80"/>
      <c r="WNR164" s="80"/>
      <c r="WNS164" s="80"/>
      <c r="WNT164" s="80"/>
      <c r="WNU164" s="80"/>
      <c r="WNV164" s="80"/>
      <c r="WNW164" s="80"/>
      <c r="WNX164" s="80"/>
      <c r="WNY164" s="80"/>
      <c r="WNZ164" s="80"/>
      <c r="WOA164" s="80"/>
      <c r="WOB164" s="80"/>
      <c r="WOC164" s="80"/>
      <c r="WOD164" s="80"/>
      <c r="WOE164" s="80"/>
      <c r="WOF164" s="80"/>
      <c r="WOG164" s="80"/>
      <c r="WOH164" s="80"/>
      <c r="WOI164" s="80"/>
      <c r="WOJ164" s="80"/>
      <c r="WOK164" s="80"/>
      <c r="WOL164" s="80"/>
      <c r="WOM164" s="80"/>
      <c r="WON164" s="80"/>
      <c r="WOO164" s="80"/>
      <c r="WOP164" s="80"/>
      <c r="WOQ164" s="80"/>
      <c r="WOR164" s="80"/>
      <c r="WOS164" s="80"/>
      <c r="WOT164" s="80"/>
      <c r="WOU164" s="80"/>
      <c r="WOV164" s="80"/>
      <c r="WOW164" s="80"/>
      <c r="WOX164" s="80"/>
      <c r="WOY164" s="80"/>
      <c r="WOZ164" s="80"/>
      <c r="WPA164" s="80"/>
      <c r="WPB164" s="80"/>
      <c r="WPC164" s="80"/>
      <c r="WPD164" s="80"/>
      <c r="WPE164" s="80"/>
      <c r="WPF164" s="80"/>
      <c r="WPG164" s="80"/>
      <c r="WPH164" s="80"/>
      <c r="WPI164" s="80"/>
      <c r="WPJ164" s="80"/>
      <c r="WPK164" s="80"/>
      <c r="WPL164" s="80"/>
      <c r="WPM164" s="80"/>
      <c r="WPN164" s="80"/>
      <c r="WPO164" s="80"/>
      <c r="WPP164" s="80"/>
      <c r="WPQ164" s="80"/>
      <c r="WPR164" s="80"/>
      <c r="WPS164" s="80"/>
      <c r="WPT164" s="80"/>
      <c r="WPU164" s="80"/>
      <c r="WPV164" s="80"/>
      <c r="WPW164" s="80"/>
      <c r="WPX164" s="80"/>
      <c r="WPY164" s="80"/>
      <c r="WPZ164" s="80"/>
      <c r="WQA164" s="80"/>
      <c r="WQB164" s="80"/>
      <c r="WQC164" s="80"/>
      <c r="WQD164" s="80"/>
      <c r="WQE164" s="80"/>
      <c r="WQF164" s="80"/>
      <c r="WQG164" s="80"/>
      <c r="WQH164" s="80"/>
      <c r="WQI164" s="80"/>
      <c r="WQJ164" s="80"/>
      <c r="WQK164" s="80"/>
      <c r="WQL164" s="80"/>
      <c r="WQM164" s="80"/>
      <c r="WQN164" s="80"/>
      <c r="WQO164" s="80"/>
      <c r="WQP164" s="80"/>
      <c r="WQQ164" s="80"/>
      <c r="WQR164" s="80"/>
      <c r="WQS164" s="80"/>
      <c r="WQT164" s="80"/>
      <c r="WQU164" s="80"/>
      <c r="WQV164" s="80"/>
      <c r="WQW164" s="80"/>
      <c r="WQX164" s="80"/>
      <c r="WQY164" s="80"/>
      <c r="WQZ164" s="80"/>
      <c r="WRA164" s="80"/>
      <c r="WRB164" s="80"/>
      <c r="WRC164" s="80"/>
      <c r="WRD164" s="80"/>
      <c r="WRE164" s="80"/>
      <c r="WRF164" s="80"/>
      <c r="WRG164" s="80"/>
      <c r="WRH164" s="80"/>
      <c r="WRI164" s="80"/>
      <c r="WRJ164" s="80"/>
      <c r="WRK164" s="80"/>
      <c r="WRL164" s="80"/>
      <c r="WRM164" s="80"/>
      <c r="WRN164" s="80"/>
      <c r="WRO164" s="80"/>
      <c r="WRP164" s="80"/>
      <c r="WRQ164" s="80"/>
      <c r="WRR164" s="80"/>
      <c r="WRS164" s="80"/>
      <c r="WRT164" s="80"/>
      <c r="WRU164" s="80"/>
      <c r="WRV164" s="80"/>
      <c r="WRW164" s="80"/>
      <c r="WRX164" s="80"/>
      <c r="WRY164" s="80"/>
      <c r="WRZ164" s="80"/>
      <c r="WSA164" s="80"/>
      <c r="WSB164" s="80"/>
      <c r="WSC164" s="80"/>
      <c r="WSD164" s="80"/>
      <c r="WSE164" s="80"/>
      <c r="WSF164" s="80"/>
      <c r="WSG164" s="80"/>
      <c r="WSH164" s="80"/>
      <c r="WSI164" s="80"/>
      <c r="WSJ164" s="80"/>
      <c r="WSK164" s="80"/>
      <c r="WSL164" s="80"/>
      <c r="WSM164" s="80"/>
      <c r="WSN164" s="80"/>
      <c r="WSO164" s="80"/>
      <c r="WSP164" s="80"/>
      <c r="WSQ164" s="80"/>
      <c r="WSR164" s="80"/>
      <c r="WSS164" s="80"/>
      <c r="WST164" s="80"/>
      <c r="WSU164" s="80"/>
      <c r="WSV164" s="80"/>
      <c r="WSW164" s="80"/>
      <c r="WSX164" s="80"/>
      <c r="WSY164" s="80"/>
      <c r="WSZ164" s="80"/>
      <c r="WTA164" s="80"/>
      <c r="WTB164" s="80"/>
      <c r="WTC164" s="80"/>
      <c r="WTD164" s="80"/>
      <c r="WTE164" s="80"/>
      <c r="WTF164" s="80"/>
      <c r="WTG164" s="80"/>
      <c r="WTH164" s="80"/>
      <c r="WTI164" s="80"/>
      <c r="WTJ164" s="80"/>
      <c r="WTK164" s="80"/>
      <c r="WTL164" s="80"/>
      <c r="WTM164" s="80"/>
      <c r="WTN164" s="80"/>
      <c r="WTO164" s="80"/>
      <c r="WTP164" s="80"/>
      <c r="WTQ164" s="80"/>
      <c r="WTR164" s="80"/>
      <c r="WTS164" s="80"/>
      <c r="WTT164" s="80"/>
      <c r="WTU164" s="80"/>
      <c r="WTV164" s="80"/>
      <c r="WTW164" s="80"/>
      <c r="WTX164" s="80"/>
      <c r="WTY164" s="80"/>
      <c r="WTZ164" s="80"/>
      <c r="WUA164" s="80"/>
      <c r="WUB164" s="80"/>
      <c r="WUC164" s="80"/>
      <c r="WUD164" s="80"/>
      <c r="WUE164" s="80"/>
      <c r="WUF164" s="80"/>
      <c r="WUG164" s="80"/>
      <c r="WUH164" s="80"/>
      <c r="WUI164" s="80"/>
      <c r="WUJ164" s="80"/>
      <c r="WUK164" s="80"/>
      <c r="WUL164" s="80"/>
      <c r="WUM164" s="80"/>
      <c r="WUN164" s="80"/>
      <c r="WUO164" s="80"/>
      <c r="WUP164" s="80"/>
      <c r="WUQ164" s="80"/>
      <c r="WUR164" s="80"/>
      <c r="WUS164" s="80"/>
      <c r="WUT164" s="80"/>
      <c r="WUU164" s="80"/>
      <c r="WUV164" s="80"/>
      <c r="WUW164" s="80"/>
      <c r="WUX164" s="80"/>
      <c r="WUY164" s="80"/>
      <c r="WUZ164" s="80"/>
      <c r="WVA164" s="80"/>
      <c r="WVB164" s="80"/>
      <c r="WVC164" s="80"/>
      <c r="WVD164" s="80"/>
      <c r="WVE164" s="80"/>
      <c r="WVF164" s="80"/>
      <c r="WVG164" s="80"/>
      <c r="WVH164" s="80"/>
      <c r="WVI164" s="80"/>
      <c r="WVJ164" s="80"/>
      <c r="WVK164" s="80"/>
      <c r="WVL164" s="80"/>
      <c r="WVM164" s="80"/>
      <c r="WVN164" s="80"/>
      <c r="WVO164" s="80"/>
      <c r="WVP164" s="80"/>
      <c r="WVQ164" s="80"/>
      <c r="WVR164" s="80"/>
      <c r="WVS164" s="80"/>
      <c r="WVT164" s="80"/>
      <c r="WVU164" s="80"/>
      <c r="WVV164" s="80"/>
      <c r="WVW164" s="80"/>
      <c r="WVX164" s="80"/>
      <c r="WVY164" s="80"/>
      <c r="WVZ164" s="80"/>
      <c r="WWA164" s="80"/>
      <c r="WWB164" s="80"/>
      <c r="WWC164" s="80"/>
      <c r="WWD164" s="80"/>
      <c r="WWE164" s="80"/>
      <c r="WWF164" s="80"/>
      <c r="WWG164" s="80"/>
      <c r="WWH164" s="80"/>
      <c r="WWI164" s="80"/>
      <c r="WWJ164" s="80"/>
      <c r="WWK164" s="80"/>
      <c r="WWL164" s="80"/>
      <c r="WWM164" s="80"/>
      <c r="WWN164" s="80"/>
      <c r="WWO164" s="80"/>
      <c r="WWP164" s="80"/>
      <c r="WWQ164" s="80"/>
      <c r="WWR164" s="80"/>
      <c r="WWS164" s="80"/>
      <c r="WWT164" s="80"/>
      <c r="WWU164" s="80"/>
      <c r="WWV164" s="80"/>
      <c r="WWW164" s="80"/>
      <c r="WWX164" s="80"/>
      <c r="WWY164" s="80"/>
      <c r="WWZ164" s="80"/>
      <c r="WXA164" s="80"/>
      <c r="WXB164" s="80"/>
      <c r="WXC164" s="80"/>
      <c r="WXD164" s="80"/>
      <c r="WXE164" s="80"/>
      <c r="WXF164" s="80"/>
      <c r="WXG164" s="80"/>
      <c r="WXH164" s="80"/>
      <c r="WXI164" s="80"/>
      <c r="WXJ164" s="80"/>
      <c r="WXK164" s="80"/>
      <c r="WXL164" s="80"/>
      <c r="WXM164" s="80"/>
      <c r="WXN164" s="80"/>
      <c r="WXO164" s="80"/>
      <c r="WXP164" s="80"/>
      <c r="WXQ164" s="80"/>
      <c r="WXR164" s="80"/>
      <c r="WXS164" s="80"/>
      <c r="WXT164" s="80"/>
      <c r="WXU164" s="80"/>
      <c r="WXV164" s="80"/>
      <c r="WXW164" s="80"/>
      <c r="WXX164" s="80"/>
      <c r="WXY164" s="80"/>
      <c r="WXZ164" s="80"/>
      <c r="WYA164" s="80"/>
      <c r="WYB164" s="80"/>
      <c r="WYC164" s="80"/>
      <c r="WYD164" s="80"/>
      <c r="WYE164" s="80"/>
      <c r="WYF164" s="80"/>
      <c r="WYG164" s="80"/>
      <c r="WYH164" s="80"/>
      <c r="WYI164" s="80"/>
      <c r="WYJ164" s="80"/>
      <c r="WYK164" s="80"/>
      <c r="WYL164" s="80"/>
      <c r="WYM164" s="80"/>
      <c r="WYN164" s="80"/>
      <c r="WYO164" s="80"/>
      <c r="WYP164" s="80"/>
      <c r="WYQ164" s="80"/>
      <c r="WYR164" s="80"/>
      <c r="WYS164" s="80"/>
      <c r="WYT164" s="80"/>
      <c r="WYU164" s="80"/>
      <c r="WYV164" s="80"/>
      <c r="WYW164" s="80"/>
      <c r="WYX164" s="80"/>
      <c r="WYY164" s="80"/>
      <c r="WYZ164" s="80"/>
      <c r="WZA164" s="80"/>
      <c r="WZB164" s="80"/>
      <c r="WZC164" s="80"/>
      <c r="WZD164" s="80"/>
      <c r="WZE164" s="80"/>
      <c r="WZF164" s="80"/>
      <c r="WZG164" s="80"/>
      <c r="WZH164" s="80"/>
      <c r="WZI164" s="80"/>
      <c r="WZJ164" s="80"/>
      <c r="WZK164" s="80"/>
      <c r="WZL164" s="80"/>
      <c r="WZM164" s="80"/>
      <c r="WZN164" s="80"/>
      <c r="WZO164" s="80"/>
      <c r="WZP164" s="80"/>
      <c r="WZQ164" s="80"/>
      <c r="WZR164" s="80"/>
      <c r="WZS164" s="80"/>
      <c r="WZT164" s="80"/>
      <c r="WZU164" s="80"/>
      <c r="WZV164" s="80"/>
      <c r="WZW164" s="80"/>
      <c r="WZX164" s="80"/>
      <c r="WZY164" s="80"/>
      <c r="WZZ164" s="80"/>
      <c r="XAA164" s="80"/>
      <c r="XAB164" s="80"/>
      <c r="XAC164" s="80"/>
      <c r="XAD164" s="80"/>
      <c r="XAE164" s="80"/>
      <c r="XAF164" s="80"/>
      <c r="XAG164" s="80"/>
      <c r="XAH164" s="80"/>
      <c r="XAI164" s="80"/>
      <c r="XAJ164" s="80"/>
      <c r="XAK164" s="80"/>
      <c r="XAL164" s="80"/>
      <c r="XAM164" s="80"/>
      <c r="XAN164" s="80"/>
      <c r="XAO164" s="80"/>
      <c r="XAP164" s="80"/>
      <c r="XAQ164" s="80"/>
      <c r="XAR164" s="80"/>
      <c r="XAS164" s="80"/>
      <c r="XAT164" s="80"/>
      <c r="XAU164" s="80"/>
      <c r="XAV164" s="80"/>
      <c r="XAW164" s="80"/>
      <c r="XAX164" s="80"/>
      <c r="XAY164" s="80"/>
      <c r="XAZ164" s="80"/>
      <c r="XBA164" s="80"/>
      <c r="XBB164" s="80"/>
      <c r="XBC164" s="80"/>
      <c r="XBD164" s="80"/>
      <c r="XBE164" s="80"/>
      <c r="XBF164" s="80"/>
      <c r="XBG164" s="80"/>
      <c r="XBH164" s="80"/>
      <c r="XBI164" s="80"/>
      <c r="XBJ164" s="80"/>
      <c r="XBK164" s="80"/>
      <c r="XBL164" s="80"/>
      <c r="XBM164" s="80"/>
      <c r="XBN164" s="80"/>
      <c r="XBO164" s="80"/>
      <c r="XBP164" s="80"/>
      <c r="XBQ164" s="80"/>
      <c r="XBR164" s="80"/>
      <c r="XBS164" s="80"/>
      <c r="XBT164" s="80"/>
      <c r="XBU164" s="80"/>
      <c r="XBV164" s="80"/>
      <c r="XBW164" s="80"/>
      <c r="XBX164" s="80"/>
      <c r="XBY164" s="80"/>
      <c r="XBZ164" s="80"/>
      <c r="XCA164" s="80"/>
      <c r="XCB164" s="80"/>
      <c r="XCC164" s="80"/>
      <c r="XCD164" s="80"/>
      <c r="XCE164" s="80"/>
      <c r="XCF164" s="80"/>
      <c r="XCG164" s="80"/>
      <c r="XCH164" s="80"/>
      <c r="XCI164" s="80"/>
      <c r="XCJ164" s="80"/>
      <c r="XCK164" s="80"/>
      <c r="XCL164" s="80"/>
      <c r="XCM164" s="80"/>
      <c r="XCN164" s="80"/>
      <c r="XCO164" s="80"/>
      <c r="XCP164" s="80"/>
      <c r="XCQ164" s="80"/>
      <c r="XCR164" s="80"/>
      <c r="XCS164" s="80"/>
      <c r="XCT164" s="80"/>
      <c r="XCU164" s="80"/>
      <c r="XCV164" s="80"/>
      <c r="XCW164" s="80"/>
      <c r="XCX164" s="80"/>
      <c r="XCY164" s="80"/>
      <c r="XCZ164" s="80"/>
      <c r="XDA164" s="80"/>
      <c r="XDB164" s="80"/>
      <c r="XDC164" s="80"/>
      <c r="XDD164" s="80"/>
      <c r="XDE164" s="80"/>
      <c r="XDF164" s="80"/>
      <c r="XDG164" s="80"/>
      <c r="XDH164" s="80"/>
      <c r="XDI164" s="80"/>
      <c r="XDJ164" s="80"/>
      <c r="XDK164" s="80"/>
      <c r="XDL164" s="80"/>
      <c r="XDM164" s="80"/>
      <c r="XDN164" s="80"/>
      <c r="XDO164" s="80"/>
      <c r="XDP164" s="80"/>
      <c r="XDQ164" s="80"/>
      <c r="XDR164" s="80"/>
      <c r="XDS164" s="80"/>
      <c r="XDT164" s="80"/>
      <c r="XDU164" s="80"/>
      <c r="XDV164" s="80"/>
      <c r="XDW164" s="80"/>
      <c r="XDX164" s="80"/>
      <c r="XDY164" s="80"/>
      <c r="XDZ164" s="80"/>
      <c r="XEA164" s="80"/>
      <c r="XEB164" s="80"/>
      <c r="XEC164" s="80"/>
      <c r="XED164" s="80"/>
      <c r="XEE164" s="80"/>
      <c r="XEF164" s="80"/>
      <c r="XEG164" s="80"/>
      <c r="XEH164" s="80"/>
      <c r="XEI164" s="80"/>
      <c r="XEJ164" s="80"/>
      <c r="XEK164" s="80"/>
      <c r="XEL164" s="80"/>
      <c r="XEM164" s="80"/>
      <c r="XEN164" s="80"/>
      <c r="XEO164" s="80"/>
      <c r="XEP164" s="80"/>
      <c r="XEQ164" s="80"/>
      <c r="XER164" s="80"/>
      <c r="XES164" s="80"/>
      <c r="XET164" s="80"/>
      <c r="XEU164" s="80"/>
      <c r="XEV164" s="80"/>
      <c r="XEW164" s="80"/>
      <c r="XEX164" s="80"/>
      <c r="XEY164" s="80"/>
      <c r="XEZ164" s="80"/>
      <c r="XFA164" s="80"/>
      <c r="XFB164" s="80"/>
      <c r="XFC164" s="80"/>
    </row>
    <row r="165" spans="2:16383" s="96" customFormat="1" ht="15" hidden="1" x14ac:dyDescent="0.25">
      <c r="B165" s="90"/>
      <c r="C165" s="90"/>
      <c r="D165" s="90"/>
      <c r="E165" s="90"/>
      <c r="F165" s="90"/>
      <c r="G165" s="97"/>
      <c r="H165" s="80"/>
      <c r="I165" s="80"/>
      <c r="J165" s="80"/>
      <c r="K165" s="80"/>
      <c r="L165" s="80"/>
      <c r="M165" s="80"/>
      <c r="N165" s="80"/>
      <c r="O165" s="80"/>
      <c r="P165" s="80"/>
      <c r="Q165" s="80"/>
      <c r="R165" s="80"/>
      <c r="S165" s="80"/>
      <c r="T165" s="80"/>
      <c r="U165" s="80"/>
      <c r="V165" s="80"/>
      <c r="W165" s="80"/>
      <c r="X165" s="80"/>
      <c r="Y165" s="80"/>
      <c r="Z165" s="80"/>
      <c r="AA165" s="80"/>
      <c r="AB165" s="80"/>
      <c r="AC165" s="80"/>
      <c r="AD165" s="80"/>
      <c r="AE165" s="80"/>
      <c r="AF165" s="80"/>
      <c r="AG165" s="80"/>
      <c r="AH165" s="80"/>
      <c r="AI165" s="80"/>
      <c r="AJ165" s="80"/>
      <c r="AK165" s="80"/>
      <c r="AL165" s="80"/>
      <c r="AM165" s="80"/>
      <c r="AN165" s="80"/>
      <c r="AO165" s="80"/>
      <c r="AP165" s="80"/>
      <c r="AQ165" s="80"/>
      <c r="AR165" s="80"/>
      <c r="AS165" s="80"/>
      <c r="AT165" s="80"/>
      <c r="AU165" s="80"/>
      <c r="AV165" s="80"/>
      <c r="AW165" s="80"/>
      <c r="AX165" s="80"/>
      <c r="AY165" s="80"/>
      <c r="AZ165" s="80"/>
      <c r="BA165" s="80"/>
      <c r="BB165" s="80"/>
      <c r="BC165" s="80"/>
      <c r="BD165" s="80"/>
      <c r="BE165" s="80"/>
      <c r="BF165" s="80"/>
      <c r="BG165" s="80"/>
      <c r="BH165" s="80"/>
      <c r="BI165" s="80"/>
      <c r="BJ165" s="80"/>
      <c r="BK165" s="80"/>
      <c r="BL165" s="80"/>
      <c r="BM165" s="80"/>
      <c r="BN165" s="80"/>
      <c r="BO165" s="80"/>
      <c r="BP165" s="80"/>
      <c r="BQ165" s="80"/>
      <c r="BR165" s="80"/>
      <c r="BS165" s="80"/>
      <c r="BT165" s="80"/>
      <c r="BU165" s="80"/>
      <c r="BV165" s="80"/>
      <c r="BW165" s="80"/>
      <c r="BX165" s="80"/>
      <c r="BY165" s="80"/>
      <c r="BZ165" s="80"/>
      <c r="CA165" s="80"/>
      <c r="CB165" s="80"/>
      <c r="CC165" s="80"/>
      <c r="CD165" s="80"/>
      <c r="CE165" s="80"/>
      <c r="CF165" s="80"/>
      <c r="CG165" s="80"/>
      <c r="CH165" s="80"/>
      <c r="CI165" s="80"/>
      <c r="CJ165" s="80"/>
      <c r="CK165" s="80"/>
      <c r="CL165" s="80"/>
      <c r="CM165" s="80"/>
      <c r="CN165" s="80"/>
      <c r="CO165" s="80"/>
      <c r="CP165" s="80"/>
      <c r="CQ165" s="80"/>
      <c r="CR165" s="80"/>
      <c r="CS165" s="80"/>
      <c r="CT165" s="80"/>
      <c r="CU165" s="80"/>
      <c r="CV165" s="80"/>
      <c r="CW165" s="80"/>
      <c r="CX165" s="80"/>
      <c r="CY165" s="80"/>
      <c r="CZ165" s="80"/>
      <c r="DA165" s="80"/>
      <c r="DB165" s="80"/>
      <c r="DC165" s="80"/>
      <c r="DD165" s="80"/>
      <c r="DE165" s="80"/>
      <c r="DF165" s="80"/>
      <c r="DG165" s="80"/>
      <c r="DH165" s="80"/>
      <c r="DI165" s="80"/>
      <c r="DJ165" s="80"/>
      <c r="DK165" s="80"/>
      <c r="DL165" s="80"/>
      <c r="DM165" s="80"/>
      <c r="DN165" s="80"/>
      <c r="DO165" s="80"/>
      <c r="DP165" s="80"/>
      <c r="DQ165" s="80"/>
      <c r="DR165" s="80"/>
      <c r="DS165" s="80"/>
      <c r="DT165" s="80"/>
      <c r="DU165" s="80"/>
      <c r="DV165" s="80"/>
      <c r="DW165" s="80"/>
      <c r="DX165" s="80"/>
      <c r="DY165" s="80"/>
      <c r="DZ165" s="80"/>
      <c r="EA165" s="80"/>
      <c r="EB165" s="80"/>
      <c r="EC165" s="80"/>
      <c r="ED165" s="80"/>
      <c r="EE165" s="80"/>
      <c r="EF165" s="80"/>
      <c r="EG165" s="80"/>
      <c r="EH165" s="80"/>
      <c r="EI165" s="80"/>
      <c r="EJ165" s="80"/>
      <c r="EK165" s="80"/>
      <c r="EL165" s="80"/>
      <c r="EM165" s="80"/>
      <c r="EN165" s="80"/>
      <c r="EO165" s="80"/>
      <c r="EP165" s="80"/>
      <c r="EQ165" s="80"/>
      <c r="ER165" s="80"/>
      <c r="ES165" s="80"/>
      <c r="ET165" s="80"/>
      <c r="EU165" s="80"/>
      <c r="EV165" s="80"/>
      <c r="EW165" s="80"/>
      <c r="EX165" s="80"/>
      <c r="EY165" s="80"/>
      <c r="EZ165" s="80"/>
      <c r="FA165" s="80"/>
      <c r="FB165" s="80"/>
      <c r="FC165" s="80"/>
      <c r="FD165" s="80"/>
      <c r="FE165" s="80"/>
      <c r="FF165" s="80"/>
      <c r="FG165" s="80"/>
      <c r="FH165" s="80"/>
      <c r="FI165" s="80"/>
      <c r="FJ165" s="80"/>
      <c r="FK165" s="80"/>
      <c r="FL165" s="80"/>
      <c r="FM165" s="80"/>
      <c r="FN165" s="80"/>
      <c r="FO165" s="80"/>
      <c r="FP165" s="80"/>
      <c r="FQ165" s="80"/>
      <c r="FR165" s="80"/>
      <c r="FS165" s="80"/>
      <c r="FT165" s="80"/>
      <c r="FU165" s="80"/>
      <c r="FV165" s="80"/>
      <c r="FW165" s="80"/>
      <c r="FX165" s="80"/>
      <c r="FY165" s="80"/>
      <c r="FZ165" s="80"/>
      <c r="GA165" s="80"/>
      <c r="GB165" s="80"/>
      <c r="GC165" s="80"/>
      <c r="GD165" s="80"/>
      <c r="GE165" s="80"/>
      <c r="GF165" s="80"/>
      <c r="GG165" s="80"/>
      <c r="GH165" s="80"/>
      <c r="GI165" s="80"/>
      <c r="GJ165" s="80"/>
      <c r="GK165" s="80"/>
      <c r="GL165" s="80"/>
      <c r="GM165" s="80"/>
      <c r="GN165" s="80"/>
      <c r="GO165" s="80"/>
      <c r="GP165" s="80"/>
      <c r="GQ165" s="80"/>
      <c r="GR165" s="80"/>
      <c r="GS165" s="80"/>
      <c r="GT165" s="80"/>
      <c r="GU165" s="80"/>
      <c r="GV165" s="80"/>
      <c r="GW165" s="80"/>
      <c r="GX165" s="80"/>
      <c r="GY165" s="80"/>
      <c r="GZ165" s="80"/>
      <c r="HA165" s="80"/>
      <c r="HB165" s="80"/>
      <c r="HC165" s="80"/>
      <c r="HD165" s="80"/>
      <c r="HE165" s="80"/>
      <c r="HF165" s="80"/>
      <c r="HG165" s="80"/>
      <c r="HH165" s="80"/>
      <c r="HI165" s="80"/>
      <c r="HJ165" s="80"/>
      <c r="HK165" s="80"/>
      <c r="HL165" s="80"/>
      <c r="HM165" s="80"/>
      <c r="HN165" s="80"/>
      <c r="HO165" s="80"/>
      <c r="HP165" s="80"/>
      <c r="HQ165" s="80"/>
      <c r="HR165" s="80"/>
      <c r="HS165" s="80"/>
      <c r="HT165" s="80"/>
      <c r="HU165" s="80"/>
      <c r="HV165" s="80"/>
      <c r="HW165" s="80"/>
      <c r="HX165" s="80"/>
      <c r="HY165" s="80"/>
      <c r="HZ165" s="80"/>
      <c r="IA165" s="80"/>
      <c r="IB165" s="80"/>
      <c r="IC165" s="80"/>
      <c r="ID165" s="80"/>
      <c r="IE165" s="80"/>
      <c r="IF165" s="80"/>
      <c r="IG165" s="80"/>
      <c r="IH165" s="80"/>
      <c r="II165" s="80"/>
      <c r="IJ165" s="80"/>
      <c r="IK165" s="80"/>
      <c r="IL165" s="80"/>
      <c r="IM165" s="80"/>
      <c r="IN165" s="80"/>
      <c r="IO165" s="80"/>
      <c r="IP165" s="80"/>
      <c r="IQ165" s="80"/>
      <c r="IR165" s="80"/>
      <c r="IS165" s="80"/>
      <c r="IT165" s="80"/>
      <c r="IU165" s="80"/>
      <c r="IV165" s="80"/>
      <c r="IW165" s="80"/>
      <c r="IX165" s="80"/>
      <c r="IY165" s="80"/>
      <c r="IZ165" s="80"/>
      <c r="JA165" s="80"/>
      <c r="JB165" s="80"/>
      <c r="JC165" s="80"/>
      <c r="JD165" s="80"/>
      <c r="JE165" s="80"/>
      <c r="JF165" s="80"/>
      <c r="JG165" s="80"/>
      <c r="JH165" s="80"/>
      <c r="JI165" s="80"/>
      <c r="JJ165" s="80"/>
      <c r="JK165" s="80"/>
      <c r="JL165" s="80"/>
      <c r="JM165" s="80"/>
      <c r="JN165" s="80"/>
      <c r="JO165" s="80"/>
      <c r="JP165" s="80"/>
      <c r="JQ165" s="80"/>
      <c r="JR165" s="80"/>
      <c r="JS165" s="80"/>
      <c r="JT165" s="80"/>
      <c r="JU165" s="80"/>
      <c r="JV165" s="80"/>
      <c r="JW165" s="80"/>
      <c r="JX165" s="80"/>
      <c r="JY165" s="80"/>
      <c r="JZ165" s="80"/>
      <c r="KA165" s="80"/>
      <c r="KB165" s="80"/>
      <c r="KC165" s="80"/>
      <c r="KD165" s="80"/>
      <c r="KE165" s="80"/>
      <c r="KF165" s="80"/>
      <c r="KG165" s="80"/>
      <c r="KH165" s="80"/>
      <c r="KI165" s="80"/>
      <c r="KJ165" s="80"/>
      <c r="KK165" s="80"/>
      <c r="KL165" s="80"/>
      <c r="KM165" s="80"/>
      <c r="KN165" s="80"/>
      <c r="KO165" s="80"/>
      <c r="KP165" s="80"/>
      <c r="KQ165" s="80"/>
      <c r="KR165" s="80"/>
      <c r="KS165" s="80"/>
      <c r="KT165" s="80"/>
      <c r="KU165" s="80"/>
      <c r="KV165" s="80"/>
      <c r="KW165" s="80"/>
      <c r="KX165" s="80"/>
      <c r="KY165" s="80"/>
      <c r="KZ165" s="80"/>
      <c r="LA165" s="80"/>
      <c r="LB165" s="80"/>
      <c r="LC165" s="80"/>
      <c r="LD165" s="80"/>
      <c r="LE165" s="80"/>
      <c r="LF165" s="80"/>
      <c r="LG165" s="80"/>
      <c r="LH165" s="80"/>
      <c r="LI165" s="80"/>
      <c r="LJ165" s="80"/>
      <c r="LK165" s="80"/>
      <c r="LL165" s="80"/>
      <c r="LM165" s="80"/>
      <c r="LN165" s="80"/>
      <c r="LO165" s="80"/>
      <c r="LP165" s="80"/>
      <c r="LQ165" s="80"/>
      <c r="LR165" s="80"/>
      <c r="LS165" s="80"/>
      <c r="LT165" s="80"/>
      <c r="LU165" s="80"/>
      <c r="LV165" s="80"/>
      <c r="LW165" s="80"/>
      <c r="LX165" s="80"/>
      <c r="LY165" s="80"/>
      <c r="LZ165" s="80"/>
      <c r="MA165" s="80"/>
      <c r="MB165" s="80"/>
      <c r="MC165" s="80"/>
      <c r="MD165" s="80"/>
      <c r="ME165" s="80"/>
      <c r="MF165" s="80"/>
      <c r="MG165" s="80"/>
      <c r="MH165" s="80"/>
      <c r="MI165" s="80"/>
      <c r="MJ165" s="80"/>
      <c r="MK165" s="80"/>
      <c r="ML165" s="80"/>
      <c r="MM165" s="80"/>
      <c r="MN165" s="80"/>
      <c r="MO165" s="80"/>
      <c r="MP165" s="80"/>
      <c r="MQ165" s="80"/>
      <c r="MR165" s="80"/>
      <c r="MS165" s="80"/>
      <c r="MT165" s="80"/>
      <c r="MU165" s="80"/>
      <c r="MV165" s="80"/>
      <c r="MW165" s="80"/>
      <c r="MX165" s="80"/>
      <c r="MY165" s="80"/>
      <c r="MZ165" s="80"/>
      <c r="NA165" s="80"/>
      <c r="NB165" s="80"/>
      <c r="NC165" s="80"/>
      <c r="ND165" s="80"/>
      <c r="NE165" s="80"/>
      <c r="NF165" s="80"/>
      <c r="NG165" s="80"/>
      <c r="NH165" s="80"/>
      <c r="NI165" s="80"/>
      <c r="NJ165" s="80"/>
      <c r="NK165" s="80"/>
      <c r="NL165" s="80"/>
      <c r="NM165" s="80"/>
      <c r="NN165" s="80"/>
      <c r="NO165" s="80"/>
      <c r="NP165" s="80"/>
      <c r="NQ165" s="80"/>
      <c r="NR165" s="80"/>
      <c r="NS165" s="80"/>
      <c r="NT165" s="80"/>
      <c r="NU165" s="80"/>
      <c r="NV165" s="80"/>
      <c r="NW165" s="80"/>
      <c r="NX165" s="80"/>
      <c r="NY165" s="80"/>
      <c r="NZ165" s="80"/>
      <c r="OA165" s="80"/>
      <c r="OB165" s="80"/>
      <c r="OC165" s="80"/>
      <c r="OD165" s="80"/>
      <c r="OE165" s="80"/>
      <c r="OF165" s="80"/>
      <c r="OG165" s="80"/>
      <c r="OH165" s="80"/>
      <c r="OI165" s="80"/>
      <c r="OJ165" s="80"/>
      <c r="OK165" s="80"/>
      <c r="OL165" s="80"/>
      <c r="OM165" s="80"/>
      <c r="ON165" s="80"/>
      <c r="OO165" s="80"/>
      <c r="OP165" s="80"/>
      <c r="OQ165" s="80"/>
      <c r="OR165" s="80"/>
      <c r="OS165" s="80"/>
      <c r="OT165" s="80"/>
      <c r="OU165" s="80"/>
      <c r="OV165" s="80"/>
      <c r="OW165" s="80"/>
      <c r="OX165" s="80"/>
      <c r="OY165" s="80"/>
      <c r="OZ165" s="80"/>
      <c r="PA165" s="80"/>
      <c r="PB165" s="80"/>
      <c r="PC165" s="80"/>
      <c r="PD165" s="80"/>
      <c r="PE165" s="80"/>
      <c r="PF165" s="80"/>
      <c r="PG165" s="80"/>
      <c r="PH165" s="80"/>
      <c r="PI165" s="80"/>
      <c r="PJ165" s="80"/>
      <c r="PK165" s="80"/>
      <c r="PL165" s="80"/>
      <c r="PM165" s="80"/>
      <c r="PN165" s="80"/>
      <c r="PO165" s="80"/>
      <c r="PP165" s="80"/>
      <c r="PQ165" s="80"/>
      <c r="PR165" s="80"/>
      <c r="PS165" s="80"/>
      <c r="PT165" s="80"/>
      <c r="PU165" s="80"/>
      <c r="PV165" s="80"/>
      <c r="PW165" s="80"/>
      <c r="PX165" s="80"/>
      <c r="PY165" s="80"/>
      <c r="PZ165" s="80"/>
      <c r="QA165" s="80"/>
      <c r="QB165" s="80"/>
      <c r="QC165" s="80"/>
      <c r="QD165" s="80"/>
      <c r="QE165" s="80"/>
      <c r="QF165" s="80"/>
      <c r="QG165" s="80"/>
      <c r="QH165" s="80"/>
      <c r="QI165" s="80"/>
      <c r="QJ165" s="80"/>
      <c r="QK165" s="80"/>
      <c r="QL165" s="80"/>
      <c r="QM165" s="80"/>
      <c r="QN165" s="80"/>
      <c r="QO165" s="80"/>
      <c r="QP165" s="80"/>
      <c r="QQ165" s="80"/>
      <c r="QR165" s="80"/>
      <c r="QS165" s="80"/>
      <c r="QT165" s="80"/>
      <c r="QU165" s="80"/>
      <c r="QV165" s="80"/>
      <c r="QW165" s="80"/>
      <c r="QX165" s="80"/>
      <c r="QY165" s="80"/>
      <c r="QZ165" s="80"/>
      <c r="RA165" s="80"/>
      <c r="RB165" s="80"/>
      <c r="RC165" s="80"/>
      <c r="RD165" s="80"/>
      <c r="RE165" s="80"/>
      <c r="RF165" s="80"/>
      <c r="RG165" s="80"/>
      <c r="RH165" s="80"/>
      <c r="RI165" s="80"/>
      <c r="RJ165" s="80"/>
      <c r="RK165" s="80"/>
      <c r="RL165" s="80"/>
      <c r="RM165" s="80"/>
      <c r="RN165" s="80"/>
      <c r="RO165" s="80"/>
      <c r="RP165" s="80"/>
      <c r="RQ165" s="80"/>
      <c r="RR165" s="80"/>
      <c r="RS165" s="80"/>
      <c r="RT165" s="80"/>
      <c r="RU165" s="80"/>
      <c r="RV165" s="80"/>
      <c r="RW165" s="80"/>
      <c r="RX165" s="80"/>
      <c r="RY165" s="80"/>
      <c r="RZ165" s="80"/>
      <c r="SA165" s="80"/>
      <c r="SB165" s="80"/>
      <c r="SC165" s="80"/>
      <c r="SD165" s="80"/>
      <c r="SE165" s="80"/>
      <c r="SF165" s="80"/>
      <c r="SG165" s="80"/>
      <c r="SH165" s="80"/>
      <c r="SI165" s="80"/>
      <c r="SJ165" s="80"/>
      <c r="SK165" s="80"/>
      <c r="SL165" s="80"/>
      <c r="SM165" s="80"/>
      <c r="SN165" s="80"/>
      <c r="SO165" s="80"/>
      <c r="SP165" s="80"/>
      <c r="SQ165" s="80"/>
      <c r="SR165" s="80"/>
      <c r="SS165" s="80"/>
      <c r="ST165" s="80"/>
      <c r="SU165" s="80"/>
      <c r="SV165" s="80"/>
      <c r="SW165" s="80"/>
      <c r="SX165" s="80"/>
      <c r="SY165" s="80"/>
      <c r="SZ165" s="80"/>
      <c r="TA165" s="80"/>
      <c r="TB165" s="80"/>
      <c r="TC165" s="80"/>
      <c r="TD165" s="80"/>
      <c r="TE165" s="80"/>
      <c r="TF165" s="80"/>
      <c r="TG165" s="80"/>
      <c r="TH165" s="80"/>
      <c r="TI165" s="80"/>
      <c r="TJ165" s="80"/>
      <c r="TK165" s="80"/>
      <c r="TL165" s="80"/>
      <c r="TM165" s="80"/>
      <c r="TN165" s="80"/>
      <c r="TO165" s="80"/>
      <c r="TP165" s="80"/>
      <c r="TQ165" s="80"/>
      <c r="TR165" s="80"/>
      <c r="TS165" s="80"/>
      <c r="TT165" s="80"/>
      <c r="TU165" s="80"/>
      <c r="TV165" s="80"/>
      <c r="TW165" s="80"/>
      <c r="TX165" s="80"/>
      <c r="TY165" s="80"/>
      <c r="TZ165" s="80"/>
      <c r="UA165" s="80"/>
      <c r="UB165" s="80"/>
      <c r="UC165" s="80"/>
      <c r="UD165" s="80"/>
      <c r="UE165" s="80"/>
      <c r="UF165" s="80"/>
      <c r="UG165" s="80"/>
      <c r="UH165" s="80"/>
      <c r="UI165" s="80"/>
      <c r="UJ165" s="80"/>
      <c r="UK165" s="80"/>
      <c r="UL165" s="80"/>
      <c r="UM165" s="80"/>
      <c r="UN165" s="80"/>
      <c r="UO165" s="80"/>
      <c r="UP165" s="80"/>
      <c r="UQ165" s="80"/>
      <c r="UR165" s="80"/>
      <c r="US165" s="80"/>
      <c r="UT165" s="80"/>
      <c r="UU165" s="80"/>
      <c r="UV165" s="80"/>
      <c r="UW165" s="80"/>
      <c r="UX165" s="80"/>
      <c r="UY165" s="80"/>
      <c r="UZ165" s="80"/>
      <c r="VA165" s="80"/>
      <c r="VB165" s="80"/>
      <c r="VC165" s="80"/>
      <c r="VD165" s="80"/>
      <c r="VE165" s="80"/>
      <c r="VF165" s="80"/>
      <c r="VG165" s="80"/>
      <c r="VH165" s="80"/>
      <c r="VI165" s="80"/>
      <c r="VJ165" s="80"/>
      <c r="VK165" s="80"/>
      <c r="VL165" s="80"/>
      <c r="VM165" s="80"/>
      <c r="VN165" s="80"/>
      <c r="VO165" s="80"/>
      <c r="VP165" s="80"/>
      <c r="VQ165" s="80"/>
      <c r="VR165" s="80"/>
      <c r="VS165" s="80"/>
      <c r="VT165" s="80"/>
      <c r="VU165" s="80"/>
      <c r="VV165" s="80"/>
      <c r="VW165" s="80"/>
      <c r="VX165" s="80"/>
      <c r="VY165" s="80"/>
      <c r="VZ165" s="80"/>
      <c r="WA165" s="80"/>
      <c r="WB165" s="80"/>
      <c r="WC165" s="80"/>
      <c r="WD165" s="80"/>
      <c r="WE165" s="80"/>
      <c r="WF165" s="80"/>
      <c r="WG165" s="80"/>
      <c r="WH165" s="80"/>
      <c r="WI165" s="80"/>
      <c r="WJ165" s="80"/>
      <c r="WK165" s="80"/>
      <c r="WL165" s="80"/>
      <c r="WM165" s="80"/>
      <c r="WN165" s="80"/>
      <c r="WO165" s="80"/>
      <c r="WP165" s="80"/>
      <c r="WQ165" s="80"/>
      <c r="WR165" s="80"/>
      <c r="WS165" s="80"/>
      <c r="WT165" s="80"/>
      <c r="WU165" s="80"/>
      <c r="WV165" s="80"/>
      <c r="WW165" s="80"/>
      <c r="WX165" s="80"/>
      <c r="WY165" s="80"/>
      <c r="WZ165" s="80"/>
      <c r="XA165" s="80"/>
      <c r="XB165" s="80"/>
      <c r="XC165" s="80"/>
      <c r="XD165" s="80"/>
      <c r="XE165" s="80"/>
      <c r="XF165" s="80"/>
      <c r="XG165" s="80"/>
      <c r="XH165" s="80"/>
      <c r="XI165" s="80"/>
      <c r="XJ165" s="80"/>
      <c r="XK165" s="80"/>
      <c r="XL165" s="80"/>
      <c r="XM165" s="80"/>
      <c r="XN165" s="80"/>
      <c r="XO165" s="80"/>
      <c r="XP165" s="80"/>
      <c r="XQ165" s="80"/>
      <c r="XR165" s="80"/>
      <c r="XS165" s="80"/>
      <c r="XT165" s="80"/>
      <c r="XU165" s="80"/>
      <c r="XV165" s="80"/>
      <c r="XW165" s="80"/>
      <c r="XX165" s="80"/>
      <c r="XY165" s="80"/>
      <c r="XZ165" s="80"/>
      <c r="YA165" s="80"/>
      <c r="YB165" s="80"/>
      <c r="YC165" s="80"/>
      <c r="YD165" s="80"/>
      <c r="YE165" s="80"/>
      <c r="YF165" s="80"/>
      <c r="YG165" s="80"/>
      <c r="YH165" s="80"/>
      <c r="YI165" s="80"/>
      <c r="YJ165" s="80"/>
      <c r="YK165" s="80"/>
      <c r="YL165" s="80"/>
      <c r="YM165" s="80"/>
      <c r="YN165" s="80"/>
      <c r="YO165" s="80"/>
      <c r="YP165" s="80"/>
      <c r="YQ165" s="80"/>
      <c r="YR165" s="80"/>
      <c r="YS165" s="80"/>
      <c r="YT165" s="80"/>
      <c r="YU165" s="80"/>
      <c r="YV165" s="80"/>
      <c r="YW165" s="80"/>
      <c r="YX165" s="80"/>
      <c r="YY165" s="80"/>
      <c r="YZ165" s="80"/>
      <c r="ZA165" s="80"/>
      <c r="ZB165" s="80"/>
      <c r="ZC165" s="80"/>
      <c r="ZD165" s="80"/>
      <c r="ZE165" s="80"/>
      <c r="ZF165" s="80"/>
      <c r="ZG165" s="80"/>
      <c r="ZH165" s="80"/>
      <c r="ZI165" s="80"/>
      <c r="ZJ165" s="80"/>
      <c r="ZK165" s="80"/>
      <c r="ZL165" s="80"/>
      <c r="ZM165" s="80"/>
      <c r="ZN165" s="80"/>
      <c r="ZO165" s="80"/>
      <c r="ZP165" s="80"/>
      <c r="ZQ165" s="80"/>
      <c r="ZR165" s="80"/>
      <c r="ZS165" s="80"/>
      <c r="ZT165" s="80"/>
      <c r="ZU165" s="80"/>
      <c r="ZV165" s="80"/>
      <c r="ZW165" s="80"/>
      <c r="ZX165" s="80"/>
      <c r="ZY165" s="80"/>
      <c r="ZZ165" s="80"/>
      <c r="AAA165" s="80"/>
      <c r="AAB165" s="80"/>
      <c r="AAC165" s="80"/>
      <c r="AAD165" s="80"/>
      <c r="AAE165" s="80"/>
      <c r="AAF165" s="80"/>
      <c r="AAG165" s="80"/>
      <c r="AAH165" s="80"/>
      <c r="AAI165" s="80"/>
      <c r="AAJ165" s="80"/>
      <c r="AAK165" s="80"/>
      <c r="AAL165" s="80"/>
      <c r="AAM165" s="80"/>
      <c r="AAN165" s="80"/>
      <c r="AAO165" s="80"/>
      <c r="AAP165" s="80"/>
      <c r="AAQ165" s="80"/>
      <c r="AAR165" s="80"/>
      <c r="AAS165" s="80"/>
      <c r="AAT165" s="80"/>
      <c r="AAU165" s="80"/>
      <c r="AAV165" s="80"/>
      <c r="AAW165" s="80"/>
      <c r="AAX165" s="80"/>
      <c r="AAY165" s="80"/>
      <c r="AAZ165" s="80"/>
      <c r="ABA165" s="80"/>
      <c r="ABB165" s="80"/>
      <c r="ABC165" s="80"/>
      <c r="ABD165" s="80"/>
      <c r="ABE165" s="80"/>
      <c r="ABF165" s="80"/>
      <c r="ABG165" s="80"/>
      <c r="ABH165" s="80"/>
      <c r="ABI165" s="80"/>
      <c r="ABJ165" s="80"/>
      <c r="ABK165" s="80"/>
      <c r="ABL165" s="80"/>
      <c r="ABM165" s="80"/>
      <c r="ABN165" s="80"/>
      <c r="ABO165" s="80"/>
      <c r="ABP165" s="80"/>
      <c r="ABQ165" s="80"/>
      <c r="ABR165" s="80"/>
      <c r="ABS165" s="80"/>
      <c r="ABT165" s="80"/>
      <c r="ABU165" s="80"/>
      <c r="ABV165" s="80"/>
      <c r="ABW165" s="80"/>
      <c r="ABX165" s="80"/>
      <c r="ABY165" s="80"/>
      <c r="ABZ165" s="80"/>
      <c r="ACA165" s="80"/>
      <c r="ACB165" s="80"/>
      <c r="ACC165" s="80"/>
      <c r="ACD165" s="80"/>
      <c r="ACE165" s="80"/>
      <c r="ACF165" s="80"/>
      <c r="ACG165" s="80"/>
      <c r="ACH165" s="80"/>
      <c r="ACI165" s="80"/>
      <c r="ACJ165" s="80"/>
      <c r="ACK165" s="80"/>
      <c r="ACL165" s="80"/>
      <c r="ACM165" s="80"/>
      <c r="ACN165" s="80"/>
      <c r="ACO165" s="80"/>
      <c r="ACP165" s="80"/>
      <c r="ACQ165" s="80"/>
      <c r="ACR165" s="80"/>
      <c r="ACS165" s="80"/>
      <c r="ACT165" s="80"/>
      <c r="ACU165" s="80"/>
      <c r="ACV165" s="80"/>
      <c r="ACW165" s="80"/>
      <c r="ACX165" s="80"/>
      <c r="ACY165" s="80"/>
      <c r="ACZ165" s="80"/>
      <c r="ADA165" s="80"/>
      <c r="ADB165" s="80"/>
      <c r="ADC165" s="80"/>
      <c r="ADD165" s="80"/>
      <c r="ADE165" s="80"/>
      <c r="ADF165" s="80"/>
      <c r="ADG165" s="80"/>
      <c r="ADH165" s="80"/>
      <c r="ADI165" s="80"/>
      <c r="ADJ165" s="80"/>
      <c r="ADK165" s="80"/>
      <c r="ADL165" s="80"/>
      <c r="ADM165" s="80"/>
      <c r="ADN165" s="80"/>
      <c r="ADO165" s="80"/>
      <c r="ADP165" s="80"/>
      <c r="ADQ165" s="80"/>
      <c r="ADR165" s="80"/>
      <c r="ADS165" s="80"/>
      <c r="ADT165" s="80"/>
      <c r="ADU165" s="80"/>
      <c r="ADV165" s="80"/>
      <c r="ADW165" s="80"/>
      <c r="ADX165" s="80"/>
      <c r="ADY165" s="80"/>
      <c r="ADZ165" s="80"/>
      <c r="AEA165" s="80"/>
      <c r="AEB165" s="80"/>
      <c r="AEC165" s="80"/>
      <c r="AED165" s="80"/>
      <c r="AEE165" s="80"/>
      <c r="AEF165" s="80"/>
      <c r="AEG165" s="80"/>
      <c r="AEH165" s="80"/>
      <c r="AEI165" s="80"/>
      <c r="AEJ165" s="80"/>
      <c r="AEK165" s="80"/>
      <c r="AEL165" s="80"/>
      <c r="AEM165" s="80"/>
      <c r="AEN165" s="80"/>
      <c r="AEO165" s="80"/>
      <c r="AEP165" s="80"/>
      <c r="AEQ165" s="80"/>
      <c r="AER165" s="80"/>
      <c r="AES165" s="80"/>
      <c r="AET165" s="80"/>
      <c r="AEU165" s="80"/>
      <c r="AEV165" s="80"/>
      <c r="AEW165" s="80"/>
      <c r="AEX165" s="80"/>
      <c r="AEY165" s="80"/>
      <c r="AEZ165" s="80"/>
      <c r="AFA165" s="80"/>
      <c r="AFB165" s="80"/>
      <c r="AFC165" s="80"/>
      <c r="AFD165" s="80"/>
      <c r="AFE165" s="80"/>
      <c r="AFF165" s="80"/>
      <c r="AFG165" s="80"/>
      <c r="AFH165" s="80"/>
      <c r="AFI165" s="80"/>
      <c r="AFJ165" s="80"/>
      <c r="AFK165" s="80"/>
      <c r="AFL165" s="80"/>
      <c r="AFM165" s="80"/>
      <c r="AFN165" s="80"/>
      <c r="AFO165" s="80"/>
      <c r="AFP165" s="80"/>
      <c r="AFQ165" s="80"/>
      <c r="AFR165" s="80"/>
      <c r="AFS165" s="80"/>
      <c r="AFT165" s="80"/>
      <c r="AFU165" s="80"/>
      <c r="AFV165" s="80"/>
      <c r="AFW165" s="80"/>
      <c r="AFX165" s="80"/>
      <c r="AFY165" s="80"/>
      <c r="AFZ165" s="80"/>
      <c r="AGA165" s="80"/>
      <c r="AGB165" s="80"/>
      <c r="AGC165" s="80"/>
      <c r="AGD165" s="80"/>
      <c r="AGE165" s="80"/>
      <c r="AGF165" s="80"/>
      <c r="AGG165" s="80"/>
      <c r="AGH165" s="80"/>
      <c r="AGI165" s="80"/>
      <c r="AGJ165" s="80"/>
      <c r="AGK165" s="80"/>
      <c r="AGL165" s="80"/>
      <c r="AGM165" s="80"/>
      <c r="AGN165" s="80"/>
      <c r="AGO165" s="80"/>
      <c r="AGP165" s="80"/>
      <c r="AGQ165" s="80"/>
      <c r="AGR165" s="80"/>
      <c r="AGS165" s="80"/>
      <c r="AGT165" s="80"/>
      <c r="AGU165" s="80"/>
      <c r="AGV165" s="80"/>
      <c r="AGW165" s="80"/>
      <c r="AGX165" s="80"/>
      <c r="AGY165" s="80"/>
      <c r="AGZ165" s="80"/>
      <c r="AHA165" s="80"/>
      <c r="AHB165" s="80"/>
      <c r="AHC165" s="80"/>
      <c r="AHD165" s="80"/>
      <c r="AHE165" s="80"/>
      <c r="AHF165" s="80"/>
      <c r="AHG165" s="80"/>
      <c r="AHH165" s="80"/>
      <c r="AHI165" s="80"/>
      <c r="AHJ165" s="80"/>
      <c r="AHK165" s="80"/>
      <c r="AHL165" s="80"/>
      <c r="AHM165" s="80"/>
      <c r="AHN165" s="80"/>
      <c r="AHO165" s="80"/>
      <c r="AHP165" s="80"/>
      <c r="AHQ165" s="80"/>
      <c r="AHR165" s="80"/>
      <c r="AHS165" s="80"/>
      <c r="AHT165" s="80"/>
      <c r="AHU165" s="80"/>
      <c r="AHV165" s="80"/>
      <c r="AHW165" s="80"/>
      <c r="AHX165" s="80"/>
      <c r="AHY165" s="80"/>
      <c r="AHZ165" s="80"/>
      <c r="AIA165" s="80"/>
      <c r="AIB165" s="80"/>
      <c r="AIC165" s="80"/>
      <c r="AID165" s="80"/>
      <c r="AIE165" s="80"/>
      <c r="AIF165" s="80"/>
      <c r="AIG165" s="80"/>
      <c r="AIH165" s="80"/>
      <c r="AII165" s="80"/>
      <c r="AIJ165" s="80"/>
      <c r="AIK165" s="80"/>
      <c r="AIL165" s="80"/>
      <c r="AIM165" s="80"/>
      <c r="AIN165" s="80"/>
      <c r="AIO165" s="80"/>
      <c r="AIP165" s="80"/>
      <c r="AIQ165" s="80"/>
      <c r="AIR165" s="80"/>
      <c r="AIS165" s="80"/>
      <c r="AIT165" s="80"/>
      <c r="AIU165" s="80"/>
      <c r="AIV165" s="80"/>
      <c r="AIW165" s="80"/>
      <c r="AIX165" s="80"/>
      <c r="AIY165" s="80"/>
      <c r="AIZ165" s="80"/>
      <c r="AJA165" s="80"/>
      <c r="AJB165" s="80"/>
      <c r="AJC165" s="80"/>
      <c r="AJD165" s="80"/>
      <c r="AJE165" s="80"/>
      <c r="AJF165" s="80"/>
      <c r="AJG165" s="80"/>
      <c r="AJH165" s="80"/>
      <c r="AJI165" s="80"/>
      <c r="AJJ165" s="80"/>
      <c r="AJK165" s="80"/>
      <c r="AJL165" s="80"/>
      <c r="AJM165" s="80"/>
      <c r="AJN165" s="80"/>
      <c r="AJO165" s="80"/>
      <c r="AJP165" s="80"/>
      <c r="AJQ165" s="80"/>
      <c r="AJR165" s="80"/>
      <c r="AJS165" s="80"/>
      <c r="AJT165" s="80"/>
      <c r="AJU165" s="80"/>
      <c r="AJV165" s="80"/>
      <c r="AJW165" s="80"/>
      <c r="AJX165" s="80"/>
      <c r="AJY165" s="80"/>
      <c r="AJZ165" s="80"/>
      <c r="AKA165" s="80"/>
      <c r="AKB165" s="80"/>
      <c r="AKC165" s="80"/>
      <c r="AKD165" s="80"/>
      <c r="AKE165" s="80"/>
      <c r="AKF165" s="80"/>
      <c r="AKG165" s="80"/>
      <c r="AKH165" s="80"/>
      <c r="AKI165" s="80"/>
      <c r="AKJ165" s="80"/>
      <c r="AKK165" s="80"/>
      <c r="AKL165" s="80"/>
      <c r="AKM165" s="80"/>
      <c r="AKN165" s="80"/>
      <c r="AKO165" s="80"/>
      <c r="AKP165" s="80"/>
      <c r="AKQ165" s="80"/>
      <c r="AKR165" s="80"/>
      <c r="AKS165" s="80"/>
      <c r="AKT165" s="80"/>
      <c r="AKU165" s="80"/>
      <c r="AKV165" s="80"/>
      <c r="AKW165" s="80"/>
      <c r="AKX165" s="80"/>
      <c r="AKY165" s="80"/>
      <c r="AKZ165" s="80"/>
      <c r="ALA165" s="80"/>
      <c r="ALB165" s="80"/>
      <c r="ALC165" s="80"/>
      <c r="ALD165" s="80"/>
      <c r="ALE165" s="80"/>
      <c r="ALF165" s="80"/>
      <c r="ALG165" s="80"/>
      <c r="ALH165" s="80"/>
      <c r="ALI165" s="80"/>
      <c r="ALJ165" s="80"/>
      <c r="ALK165" s="80"/>
      <c r="ALL165" s="80"/>
      <c r="ALM165" s="80"/>
      <c r="ALN165" s="80"/>
      <c r="ALO165" s="80"/>
      <c r="ALP165" s="80"/>
      <c r="ALQ165" s="80"/>
      <c r="ALR165" s="80"/>
      <c r="ALS165" s="80"/>
      <c r="ALT165" s="80"/>
      <c r="ALU165" s="80"/>
      <c r="ALV165" s="80"/>
      <c r="ALW165" s="80"/>
      <c r="ALX165" s="80"/>
      <c r="ALY165" s="80"/>
      <c r="ALZ165" s="80"/>
      <c r="AMA165" s="80"/>
      <c r="AMB165" s="80"/>
      <c r="AMC165" s="80"/>
      <c r="AMD165" s="80"/>
      <c r="AME165" s="80"/>
      <c r="AMF165" s="80"/>
      <c r="AMG165" s="80"/>
      <c r="AMH165" s="80"/>
      <c r="AMI165" s="80"/>
      <c r="AMJ165" s="80"/>
      <c r="AMK165" s="80"/>
      <c r="AML165" s="80"/>
      <c r="AMM165" s="80"/>
      <c r="AMN165" s="80"/>
      <c r="AMO165" s="80"/>
      <c r="AMP165" s="80"/>
      <c r="AMQ165" s="80"/>
      <c r="AMR165" s="80"/>
      <c r="AMS165" s="80"/>
      <c r="AMT165" s="80"/>
      <c r="AMU165" s="80"/>
      <c r="AMV165" s="80"/>
      <c r="AMW165" s="80"/>
      <c r="AMX165" s="80"/>
      <c r="AMY165" s="80"/>
      <c r="AMZ165" s="80"/>
      <c r="ANA165" s="80"/>
      <c r="ANB165" s="80"/>
      <c r="ANC165" s="80"/>
      <c r="AND165" s="80"/>
      <c r="ANE165" s="80"/>
      <c r="ANF165" s="80"/>
      <c r="ANG165" s="80"/>
      <c r="ANH165" s="80"/>
      <c r="ANI165" s="80"/>
      <c r="ANJ165" s="80"/>
      <c r="ANK165" s="80"/>
      <c r="ANL165" s="80"/>
      <c r="ANM165" s="80"/>
      <c r="ANN165" s="80"/>
      <c r="ANO165" s="80"/>
      <c r="ANP165" s="80"/>
      <c r="ANQ165" s="80"/>
      <c r="ANR165" s="80"/>
      <c r="ANS165" s="80"/>
      <c r="ANT165" s="80"/>
      <c r="ANU165" s="80"/>
      <c r="ANV165" s="80"/>
      <c r="ANW165" s="80"/>
      <c r="ANX165" s="80"/>
      <c r="ANY165" s="80"/>
      <c r="ANZ165" s="80"/>
      <c r="AOA165" s="80"/>
      <c r="AOB165" s="80"/>
      <c r="AOC165" s="80"/>
      <c r="AOD165" s="80"/>
      <c r="AOE165" s="80"/>
      <c r="AOF165" s="80"/>
      <c r="AOG165" s="80"/>
      <c r="AOH165" s="80"/>
      <c r="AOI165" s="80"/>
      <c r="AOJ165" s="80"/>
      <c r="AOK165" s="80"/>
      <c r="AOL165" s="80"/>
      <c r="AOM165" s="80"/>
      <c r="AON165" s="80"/>
      <c r="AOO165" s="80"/>
      <c r="AOP165" s="80"/>
      <c r="AOQ165" s="80"/>
      <c r="AOR165" s="80"/>
      <c r="AOS165" s="80"/>
      <c r="AOT165" s="80"/>
      <c r="AOU165" s="80"/>
      <c r="AOV165" s="80"/>
      <c r="AOW165" s="80"/>
      <c r="AOX165" s="80"/>
      <c r="AOY165" s="80"/>
      <c r="AOZ165" s="80"/>
      <c r="APA165" s="80"/>
      <c r="APB165" s="80"/>
      <c r="APC165" s="80"/>
      <c r="APD165" s="80"/>
      <c r="APE165" s="80"/>
      <c r="APF165" s="80"/>
      <c r="APG165" s="80"/>
      <c r="APH165" s="80"/>
      <c r="API165" s="80"/>
      <c r="APJ165" s="80"/>
      <c r="APK165" s="80"/>
      <c r="APL165" s="80"/>
      <c r="APM165" s="80"/>
      <c r="APN165" s="80"/>
      <c r="APO165" s="80"/>
      <c r="APP165" s="80"/>
      <c r="APQ165" s="80"/>
      <c r="APR165" s="80"/>
      <c r="APS165" s="80"/>
      <c r="APT165" s="80"/>
      <c r="APU165" s="80"/>
      <c r="APV165" s="80"/>
      <c r="APW165" s="80"/>
      <c r="APX165" s="80"/>
      <c r="APY165" s="80"/>
      <c r="APZ165" s="80"/>
      <c r="AQA165" s="80"/>
      <c r="AQB165" s="80"/>
      <c r="AQC165" s="80"/>
      <c r="AQD165" s="80"/>
      <c r="AQE165" s="80"/>
      <c r="AQF165" s="80"/>
      <c r="AQG165" s="80"/>
      <c r="AQH165" s="80"/>
      <c r="AQI165" s="80"/>
      <c r="AQJ165" s="80"/>
      <c r="AQK165" s="80"/>
      <c r="AQL165" s="80"/>
      <c r="AQM165" s="80"/>
      <c r="AQN165" s="80"/>
      <c r="AQO165" s="80"/>
      <c r="AQP165" s="80"/>
      <c r="AQQ165" s="80"/>
      <c r="AQR165" s="80"/>
      <c r="AQS165" s="80"/>
      <c r="AQT165" s="80"/>
      <c r="AQU165" s="80"/>
      <c r="AQV165" s="80"/>
      <c r="AQW165" s="80"/>
      <c r="AQX165" s="80"/>
      <c r="AQY165" s="80"/>
      <c r="AQZ165" s="80"/>
      <c r="ARA165" s="80"/>
      <c r="ARB165" s="80"/>
      <c r="ARC165" s="80"/>
      <c r="ARD165" s="80"/>
      <c r="ARE165" s="80"/>
      <c r="ARF165" s="80"/>
      <c r="ARG165" s="80"/>
      <c r="ARH165" s="80"/>
      <c r="ARI165" s="80"/>
      <c r="ARJ165" s="80"/>
      <c r="ARK165" s="80"/>
      <c r="ARL165" s="80"/>
      <c r="ARM165" s="80"/>
      <c r="ARN165" s="80"/>
      <c r="ARO165" s="80"/>
      <c r="ARP165" s="80"/>
      <c r="ARQ165" s="80"/>
      <c r="ARR165" s="80"/>
      <c r="ARS165" s="80"/>
      <c r="ART165" s="80"/>
      <c r="ARU165" s="80"/>
      <c r="ARV165" s="80"/>
      <c r="ARW165" s="80"/>
      <c r="ARX165" s="80"/>
      <c r="ARY165" s="80"/>
      <c r="ARZ165" s="80"/>
      <c r="ASA165" s="80"/>
      <c r="ASB165" s="80"/>
      <c r="ASC165" s="80"/>
      <c r="ASD165" s="80"/>
      <c r="ASE165" s="80"/>
      <c r="ASF165" s="80"/>
      <c r="ASG165" s="80"/>
      <c r="ASH165" s="80"/>
      <c r="ASI165" s="80"/>
      <c r="ASJ165" s="80"/>
      <c r="ASK165" s="80"/>
      <c r="ASL165" s="80"/>
      <c r="ASM165" s="80"/>
      <c r="ASN165" s="80"/>
      <c r="ASO165" s="80"/>
      <c r="ASP165" s="80"/>
      <c r="ASQ165" s="80"/>
      <c r="ASR165" s="80"/>
      <c r="ASS165" s="80"/>
      <c r="AST165" s="80"/>
      <c r="ASU165" s="80"/>
      <c r="ASV165" s="80"/>
      <c r="ASW165" s="80"/>
      <c r="ASX165" s="80"/>
      <c r="ASY165" s="80"/>
      <c r="ASZ165" s="80"/>
      <c r="ATA165" s="80"/>
      <c r="ATB165" s="80"/>
      <c r="ATC165" s="80"/>
      <c r="ATD165" s="80"/>
      <c r="ATE165" s="80"/>
      <c r="ATF165" s="80"/>
      <c r="ATG165" s="80"/>
      <c r="ATH165" s="80"/>
      <c r="ATI165" s="80"/>
      <c r="ATJ165" s="80"/>
      <c r="ATK165" s="80"/>
      <c r="ATL165" s="80"/>
      <c r="ATM165" s="80"/>
      <c r="ATN165" s="80"/>
      <c r="ATO165" s="80"/>
      <c r="ATP165" s="80"/>
      <c r="ATQ165" s="80"/>
      <c r="ATR165" s="80"/>
      <c r="ATS165" s="80"/>
      <c r="ATT165" s="80"/>
      <c r="ATU165" s="80"/>
      <c r="ATV165" s="80"/>
      <c r="ATW165" s="80"/>
      <c r="ATX165" s="80"/>
      <c r="ATY165" s="80"/>
      <c r="ATZ165" s="80"/>
      <c r="AUA165" s="80"/>
      <c r="AUB165" s="80"/>
      <c r="AUC165" s="80"/>
      <c r="AUD165" s="80"/>
      <c r="AUE165" s="80"/>
      <c r="AUF165" s="80"/>
      <c r="AUG165" s="80"/>
      <c r="AUH165" s="80"/>
      <c r="AUI165" s="80"/>
      <c r="AUJ165" s="80"/>
      <c r="AUK165" s="80"/>
      <c r="AUL165" s="80"/>
      <c r="AUM165" s="80"/>
      <c r="AUN165" s="80"/>
      <c r="AUO165" s="80"/>
      <c r="AUP165" s="80"/>
      <c r="AUQ165" s="80"/>
      <c r="AUR165" s="80"/>
      <c r="AUS165" s="80"/>
      <c r="AUT165" s="80"/>
      <c r="AUU165" s="80"/>
      <c r="AUV165" s="80"/>
      <c r="AUW165" s="80"/>
      <c r="AUX165" s="80"/>
      <c r="AUY165" s="80"/>
      <c r="AUZ165" s="80"/>
      <c r="AVA165" s="80"/>
      <c r="AVB165" s="80"/>
      <c r="AVC165" s="80"/>
      <c r="AVD165" s="80"/>
      <c r="AVE165" s="80"/>
      <c r="AVF165" s="80"/>
      <c r="AVG165" s="80"/>
      <c r="AVH165" s="80"/>
      <c r="AVI165" s="80"/>
      <c r="AVJ165" s="80"/>
      <c r="AVK165" s="80"/>
      <c r="AVL165" s="80"/>
      <c r="AVM165" s="80"/>
      <c r="AVN165" s="80"/>
      <c r="AVO165" s="80"/>
      <c r="AVP165" s="80"/>
      <c r="AVQ165" s="80"/>
      <c r="AVR165" s="80"/>
      <c r="AVS165" s="80"/>
      <c r="AVT165" s="80"/>
      <c r="AVU165" s="80"/>
      <c r="AVV165" s="80"/>
      <c r="AVW165" s="80"/>
      <c r="AVX165" s="80"/>
      <c r="AVY165" s="80"/>
      <c r="AVZ165" s="80"/>
      <c r="AWA165" s="80"/>
      <c r="AWB165" s="80"/>
      <c r="AWC165" s="80"/>
      <c r="AWD165" s="80"/>
      <c r="AWE165" s="80"/>
      <c r="AWF165" s="80"/>
      <c r="AWG165" s="80"/>
      <c r="AWH165" s="80"/>
      <c r="AWI165" s="80"/>
      <c r="AWJ165" s="80"/>
      <c r="AWK165" s="80"/>
      <c r="AWL165" s="80"/>
      <c r="AWM165" s="80"/>
      <c r="AWN165" s="80"/>
      <c r="AWO165" s="80"/>
      <c r="AWP165" s="80"/>
      <c r="AWQ165" s="80"/>
      <c r="AWR165" s="80"/>
      <c r="AWS165" s="80"/>
      <c r="AWT165" s="80"/>
      <c r="AWU165" s="80"/>
      <c r="AWV165" s="80"/>
      <c r="AWW165" s="80"/>
      <c r="AWX165" s="80"/>
      <c r="AWY165" s="80"/>
      <c r="AWZ165" s="80"/>
      <c r="AXA165" s="80"/>
      <c r="AXB165" s="80"/>
      <c r="AXC165" s="80"/>
      <c r="AXD165" s="80"/>
      <c r="AXE165" s="80"/>
      <c r="AXF165" s="80"/>
      <c r="AXG165" s="80"/>
      <c r="AXH165" s="80"/>
      <c r="AXI165" s="80"/>
      <c r="AXJ165" s="80"/>
      <c r="AXK165" s="80"/>
      <c r="AXL165" s="80"/>
      <c r="AXM165" s="80"/>
      <c r="AXN165" s="80"/>
      <c r="AXO165" s="80"/>
      <c r="AXP165" s="80"/>
      <c r="AXQ165" s="80"/>
      <c r="AXR165" s="80"/>
      <c r="AXS165" s="80"/>
      <c r="AXT165" s="80"/>
      <c r="AXU165" s="80"/>
      <c r="AXV165" s="80"/>
      <c r="AXW165" s="80"/>
      <c r="AXX165" s="80"/>
      <c r="AXY165" s="80"/>
      <c r="AXZ165" s="80"/>
      <c r="AYA165" s="80"/>
      <c r="AYB165" s="80"/>
      <c r="AYC165" s="80"/>
      <c r="AYD165" s="80"/>
      <c r="AYE165" s="80"/>
      <c r="AYF165" s="80"/>
      <c r="AYG165" s="80"/>
      <c r="AYH165" s="80"/>
      <c r="AYI165" s="80"/>
      <c r="AYJ165" s="80"/>
      <c r="AYK165" s="80"/>
      <c r="AYL165" s="80"/>
      <c r="AYM165" s="80"/>
      <c r="AYN165" s="80"/>
      <c r="AYO165" s="80"/>
      <c r="AYP165" s="80"/>
      <c r="AYQ165" s="80"/>
      <c r="AYR165" s="80"/>
      <c r="AYS165" s="80"/>
      <c r="AYT165" s="80"/>
      <c r="AYU165" s="80"/>
      <c r="AYV165" s="80"/>
      <c r="AYW165" s="80"/>
      <c r="AYX165" s="80"/>
      <c r="AYY165" s="80"/>
      <c r="AYZ165" s="80"/>
      <c r="AZA165" s="80"/>
      <c r="AZB165" s="80"/>
      <c r="AZC165" s="80"/>
      <c r="AZD165" s="80"/>
      <c r="AZE165" s="80"/>
      <c r="AZF165" s="80"/>
      <c r="AZG165" s="80"/>
      <c r="AZH165" s="80"/>
      <c r="AZI165" s="80"/>
      <c r="AZJ165" s="80"/>
      <c r="AZK165" s="80"/>
      <c r="AZL165" s="80"/>
      <c r="AZM165" s="80"/>
      <c r="AZN165" s="80"/>
      <c r="AZO165" s="80"/>
      <c r="AZP165" s="80"/>
      <c r="AZQ165" s="80"/>
      <c r="AZR165" s="80"/>
      <c r="AZS165" s="80"/>
      <c r="AZT165" s="80"/>
      <c r="AZU165" s="80"/>
      <c r="AZV165" s="80"/>
      <c r="AZW165" s="80"/>
      <c r="AZX165" s="80"/>
      <c r="AZY165" s="80"/>
      <c r="AZZ165" s="80"/>
      <c r="BAA165" s="80"/>
      <c r="BAB165" s="80"/>
      <c r="BAC165" s="80"/>
      <c r="BAD165" s="80"/>
      <c r="BAE165" s="80"/>
      <c r="BAF165" s="80"/>
      <c r="BAG165" s="80"/>
      <c r="BAH165" s="80"/>
      <c r="BAI165" s="80"/>
      <c r="BAJ165" s="80"/>
      <c r="BAK165" s="80"/>
      <c r="BAL165" s="80"/>
      <c r="BAM165" s="80"/>
      <c r="BAN165" s="80"/>
      <c r="BAO165" s="80"/>
      <c r="BAP165" s="80"/>
      <c r="BAQ165" s="80"/>
      <c r="BAR165" s="80"/>
      <c r="BAS165" s="80"/>
      <c r="BAT165" s="80"/>
      <c r="BAU165" s="80"/>
      <c r="BAV165" s="80"/>
      <c r="BAW165" s="80"/>
      <c r="BAX165" s="80"/>
      <c r="BAY165" s="80"/>
      <c r="BAZ165" s="80"/>
      <c r="BBA165" s="80"/>
      <c r="BBB165" s="80"/>
      <c r="BBC165" s="80"/>
      <c r="BBD165" s="80"/>
      <c r="BBE165" s="80"/>
      <c r="BBF165" s="80"/>
      <c r="BBG165" s="80"/>
      <c r="BBH165" s="80"/>
      <c r="BBI165" s="80"/>
      <c r="BBJ165" s="80"/>
      <c r="BBK165" s="80"/>
      <c r="BBL165" s="80"/>
      <c r="BBM165" s="80"/>
      <c r="BBN165" s="80"/>
      <c r="BBO165" s="80"/>
      <c r="BBP165" s="80"/>
      <c r="BBQ165" s="80"/>
      <c r="BBR165" s="80"/>
      <c r="BBS165" s="80"/>
      <c r="BBT165" s="80"/>
      <c r="BBU165" s="80"/>
      <c r="BBV165" s="80"/>
      <c r="BBW165" s="80"/>
      <c r="BBX165" s="80"/>
      <c r="BBY165" s="80"/>
      <c r="BBZ165" s="80"/>
      <c r="BCA165" s="80"/>
      <c r="BCB165" s="80"/>
      <c r="BCC165" s="80"/>
      <c r="BCD165" s="80"/>
      <c r="BCE165" s="80"/>
      <c r="BCF165" s="80"/>
      <c r="BCG165" s="80"/>
      <c r="BCH165" s="80"/>
      <c r="BCI165" s="80"/>
      <c r="BCJ165" s="80"/>
      <c r="BCK165" s="80"/>
      <c r="BCL165" s="80"/>
      <c r="BCM165" s="80"/>
      <c r="BCN165" s="80"/>
      <c r="BCO165" s="80"/>
      <c r="BCP165" s="80"/>
      <c r="BCQ165" s="80"/>
      <c r="BCR165" s="80"/>
      <c r="BCS165" s="80"/>
      <c r="BCT165" s="80"/>
      <c r="BCU165" s="80"/>
      <c r="BCV165" s="80"/>
      <c r="BCW165" s="80"/>
      <c r="BCX165" s="80"/>
      <c r="BCY165" s="80"/>
      <c r="BCZ165" s="80"/>
      <c r="BDA165" s="80"/>
      <c r="BDB165" s="80"/>
      <c r="BDC165" s="80"/>
      <c r="BDD165" s="80"/>
      <c r="BDE165" s="80"/>
      <c r="BDF165" s="80"/>
      <c r="BDG165" s="80"/>
      <c r="BDH165" s="80"/>
      <c r="BDI165" s="80"/>
      <c r="BDJ165" s="80"/>
      <c r="BDK165" s="80"/>
      <c r="BDL165" s="80"/>
      <c r="BDM165" s="80"/>
      <c r="BDN165" s="80"/>
      <c r="BDO165" s="80"/>
      <c r="BDP165" s="80"/>
      <c r="BDQ165" s="80"/>
      <c r="BDR165" s="80"/>
      <c r="BDS165" s="80"/>
      <c r="BDT165" s="80"/>
      <c r="BDU165" s="80"/>
      <c r="BDV165" s="80"/>
      <c r="BDW165" s="80"/>
      <c r="BDX165" s="80"/>
      <c r="BDY165" s="80"/>
      <c r="BDZ165" s="80"/>
      <c r="BEA165" s="80"/>
      <c r="BEB165" s="80"/>
      <c r="BEC165" s="80"/>
      <c r="BED165" s="80"/>
      <c r="BEE165" s="80"/>
      <c r="BEF165" s="80"/>
      <c r="BEG165" s="80"/>
      <c r="BEH165" s="80"/>
      <c r="BEI165" s="80"/>
      <c r="BEJ165" s="80"/>
      <c r="BEK165" s="80"/>
      <c r="BEL165" s="80"/>
      <c r="BEM165" s="80"/>
      <c r="BEN165" s="80"/>
      <c r="BEO165" s="80"/>
      <c r="BEP165" s="80"/>
      <c r="BEQ165" s="80"/>
      <c r="BER165" s="80"/>
      <c r="BES165" s="80"/>
      <c r="BET165" s="80"/>
      <c r="BEU165" s="80"/>
      <c r="BEV165" s="80"/>
      <c r="BEW165" s="80"/>
      <c r="BEX165" s="80"/>
      <c r="BEY165" s="80"/>
      <c r="BEZ165" s="80"/>
      <c r="BFA165" s="80"/>
      <c r="BFB165" s="80"/>
      <c r="BFC165" s="80"/>
      <c r="BFD165" s="80"/>
      <c r="BFE165" s="80"/>
      <c r="BFF165" s="80"/>
      <c r="BFG165" s="80"/>
      <c r="BFH165" s="80"/>
      <c r="BFI165" s="80"/>
      <c r="BFJ165" s="80"/>
      <c r="BFK165" s="80"/>
      <c r="BFL165" s="80"/>
      <c r="BFM165" s="80"/>
      <c r="BFN165" s="80"/>
      <c r="BFO165" s="80"/>
      <c r="BFP165" s="80"/>
      <c r="BFQ165" s="80"/>
      <c r="BFR165" s="80"/>
      <c r="BFS165" s="80"/>
      <c r="BFT165" s="80"/>
      <c r="BFU165" s="80"/>
      <c r="BFV165" s="80"/>
      <c r="BFW165" s="80"/>
      <c r="BFX165" s="80"/>
      <c r="BFY165" s="80"/>
      <c r="BFZ165" s="80"/>
      <c r="BGA165" s="80"/>
      <c r="BGB165" s="80"/>
      <c r="BGC165" s="80"/>
      <c r="BGD165" s="80"/>
      <c r="BGE165" s="80"/>
      <c r="BGF165" s="80"/>
      <c r="BGG165" s="80"/>
      <c r="BGH165" s="80"/>
      <c r="BGI165" s="80"/>
      <c r="BGJ165" s="80"/>
      <c r="BGK165" s="80"/>
      <c r="BGL165" s="80"/>
      <c r="BGM165" s="80"/>
      <c r="BGN165" s="80"/>
      <c r="BGO165" s="80"/>
      <c r="BGP165" s="80"/>
      <c r="BGQ165" s="80"/>
      <c r="BGR165" s="80"/>
      <c r="BGS165" s="80"/>
      <c r="BGT165" s="80"/>
      <c r="BGU165" s="80"/>
      <c r="BGV165" s="80"/>
      <c r="BGW165" s="80"/>
      <c r="BGX165" s="80"/>
      <c r="BGY165" s="80"/>
      <c r="BGZ165" s="80"/>
      <c r="BHA165" s="80"/>
      <c r="BHB165" s="80"/>
      <c r="BHC165" s="80"/>
      <c r="BHD165" s="80"/>
      <c r="BHE165" s="80"/>
      <c r="BHF165" s="80"/>
      <c r="BHG165" s="80"/>
      <c r="BHH165" s="80"/>
      <c r="BHI165" s="80"/>
      <c r="BHJ165" s="80"/>
      <c r="BHK165" s="80"/>
      <c r="BHL165" s="80"/>
      <c r="BHM165" s="80"/>
      <c r="BHN165" s="80"/>
      <c r="BHO165" s="80"/>
      <c r="BHP165" s="80"/>
      <c r="BHQ165" s="80"/>
      <c r="BHR165" s="80"/>
      <c r="BHS165" s="80"/>
      <c r="BHT165" s="80"/>
      <c r="BHU165" s="80"/>
      <c r="BHV165" s="80"/>
      <c r="BHW165" s="80"/>
      <c r="BHX165" s="80"/>
      <c r="BHY165" s="80"/>
      <c r="BHZ165" s="80"/>
      <c r="BIA165" s="80"/>
      <c r="BIB165" s="80"/>
      <c r="BIC165" s="80"/>
      <c r="BID165" s="80"/>
      <c r="BIE165" s="80"/>
      <c r="BIF165" s="80"/>
      <c r="BIG165" s="80"/>
      <c r="BIH165" s="80"/>
      <c r="BII165" s="80"/>
      <c r="BIJ165" s="80"/>
      <c r="BIK165" s="80"/>
      <c r="BIL165" s="80"/>
      <c r="BIM165" s="80"/>
      <c r="BIN165" s="80"/>
      <c r="BIO165" s="80"/>
      <c r="BIP165" s="80"/>
      <c r="BIQ165" s="80"/>
      <c r="BIR165" s="80"/>
      <c r="BIS165" s="80"/>
      <c r="BIT165" s="80"/>
      <c r="BIU165" s="80"/>
      <c r="BIV165" s="80"/>
      <c r="BIW165" s="80"/>
      <c r="BIX165" s="80"/>
      <c r="BIY165" s="80"/>
      <c r="BIZ165" s="80"/>
      <c r="BJA165" s="80"/>
      <c r="BJB165" s="80"/>
      <c r="BJC165" s="80"/>
      <c r="BJD165" s="80"/>
      <c r="BJE165" s="80"/>
      <c r="BJF165" s="80"/>
      <c r="BJG165" s="80"/>
      <c r="BJH165" s="80"/>
      <c r="BJI165" s="80"/>
      <c r="BJJ165" s="80"/>
      <c r="BJK165" s="80"/>
      <c r="BJL165" s="80"/>
      <c r="BJM165" s="80"/>
      <c r="BJN165" s="80"/>
      <c r="BJO165" s="80"/>
      <c r="BJP165" s="80"/>
      <c r="BJQ165" s="80"/>
      <c r="BJR165" s="80"/>
      <c r="BJS165" s="80"/>
      <c r="BJT165" s="80"/>
      <c r="BJU165" s="80"/>
      <c r="BJV165" s="80"/>
      <c r="BJW165" s="80"/>
      <c r="BJX165" s="80"/>
      <c r="BJY165" s="80"/>
      <c r="BJZ165" s="80"/>
      <c r="BKA165" s="80"/>
      <c r="BKB165" s="80"/>
      <c r="BKC165" s="80"/>
      <c r="BKD165" s="80"/>
      <c r="BKE165" s="80"/>
      <c r="BKF165" s="80"/>
      <c r="BKG165" s="80"/>
      <c r="BKH165" s="80"/>
      <c r="BKI165" s="80"/>
      <c r="BKJ165" s="80"/>
      <c r="BKK165" s="80"/>
      <c r="BKL165" s="80"/>
      <c r="BKM165" s="80"/>
      <c r="BKN165" s="80"/>
      <c r="BKO165" s="80"/>
      <c r="BKP165" s="80"/>
      <c r="BKQ165" s="80"/>
      <c r="BKR165" s="80"/>
      <c r="BKS165" s="80"/>
      <c r="BKT165" s="80"/>
      <c r="BKU165" s="80"/>
      <c r="BKV165" s="80"/>
      <c r="BKW165" s="80"/>
      <c r="BKX165" s="80"/>
      <c r="BKY165" s="80"/>
      <c r="BKZ165" s="80"/>
      <c r="BLA165" s="80"/>
      <c r="BLB165" s="80"/>
      <c r="BLC165" s="80"/>
      <c r="BLD165" s="80"/>
      <c r="BLE165" s="80"/>
      <c r="BLF165" s="80"/>
      <c r="BLG165" s="80"/>
      <c r="BLH165" s="80"/>
      <c r="BLI165" s="80"/>
      <c r="BLJ165" s="80"/>
      <c r="BLK165" s="80"/>
      <c r="BLL165" s="80"/>
      <c r="BLM165" s="80"/>
      <c r="BLN165" s="80"/>
      <c r="BLO165" s="80"/>
      <c r="BLP165" s="80"/>
      <c r="BLQ165" s="80"/>
      <c r="BLR165" s="80"/>
      <c r="BLS165" s="80"/>
      <c r="BLT165" s="80"/>
      <c r="BLU165" s="80"/>
      <c r="BLV165" s="80"/>
      <c r="BLW165" s="80"/>
      <c r="BLX165" s="80"/>
      <c r="BLY165" s="80"/>
      <c r="BLZ165" s="80"/>
      <c r="BMA165" s="80"/>
      <c r="BMB165" s="80"/>
      <c r="BMC165" s="80"/>
      <c r="BMD165" s="80"/>
      <c r="BME165" s="80"/>
      <c r="BMF165" s="80"/>
      <c r="BMG165" s="80"/>
      <c r="BMH165" s="80"/>
      <c r="BMI165" s="80"/>
      <c r="BMJ165" s="80"/>
      <c r="BMK165" s="80"/>
      <c r="BML165" s="80"/>
      <c r="BMM165" s="80"/>
      <c r="BMN165" s="80"/>
      <c r="BMO165" s="80"/>
      <c r="BMP165" s="80"/>
      <c r="BMQ165" s="80"/>
      <c r="BMR165" s="80"/>
      <c r="BMS165" s="80"/>
      <c r="BMT165" s="80"/>
      <c r="BMU165" s="80"/>
      <c r="BMV165" s="80"/>
      <c r="BMW165" s="80"/>
      <c r="BMX165" s="80"/>
      <c r="BMY165" s="80"/>
      <c r="BMZ165" s="80"/>
      <c r="BNA165" s="80"/>
      <c r="BNB165" s="80"/>
      <c r="BNC165" s="80"/>
      <c r="BND165" s="80"/>
      <c r="BNE165" s="80"/>
      <c r="BNF165" s="80"/>
      <c r="BNG165" s="80"/>
      <c r="BNH165" s="80"/>
      <c r="BNI165" s="80"/>
      <c r="BNJ165" s="80"/>
      <c r="BNK165" s="80"/>
      <c r="BNL165" s="80"/>
      <c r="BNM165" s="80"/>
      <c r="BNN165" s="80"/>
      <c r="BNO165" s="80"/>
      <c r="BNP165" s="80"/>
      <c r="BNQ165" s="80"/>
      <c r="BNR165" s="80"/>
      <c r="BNS165" s="80"/>
      <c r="BNT165" s="80"/>
      <c r="BNU165" s="80"/>
      <c r="BNV165" s="80"/>
      <c r="BNW165" s="80"/>
      <c r="BNX165" s="80"/>
      <c r="BNY165" s="80"/>
      <c r="BNZ165" s="80"/>
      <c r="BOA165" s="80"/>
      <c r="BOB165" s="80"/>
      <c r="BOC165" s="80"/>
      <c r="BOD165" s="80"/>
      <c r="BOE165" s="80"/>
      <c r="BOF165" s="80"/>
      <c r="BOG165" s="80"/>
      <c r="BOH165" s="80"/>
      <c r="BOI165" s="80"/>
      <c r="BOJ165" s="80"/>
      <c r="BOK165" s="80"/>
      <c r="BOL165" s="80"/>
      <c r="BOM165" s="80"/>
      <c r="BON165" s="80"/>
      <c r="BOO165" s="80"/>
      <c r="BOP165" s="80"/>
      <c r="BOQ165" s="80"/>
      <c r="BOR165" s="80"/>
      <c r="BOS165" s="80"/>
      <c r="BOT165" s="80"/>
      <c r="BOU165" s="80"/>
      <c r="BOV165" s="80"/>
      <c r="BOW165" s="80"/>
      <c r="BOX165" s="80"/>
      <c r="BOY165" s="80"/>
      <c r="BOZ165" s="80"/>
      <c r="BPA165" s="80"/>
      <c r="BPB165" s="80"/>
      <c r="BPC165" s="80"/>
      <c r="BPD165" s="80"/>
      <c r="BPE165" s="80"/>
      <c r="BPF165" s="80"/>
      <c r="BPG165" s="80"/>
      <c r="BPH165" s="80"/>
      <c r="BPI165" s="80"/>
      <c r="BPJ165" s="80"/>
      <c r="BPK165" s="80"/>
      <c r="BPL165" s="80"/>
      <c r="BPM165" s="80"/>
      <c r="BPN165" s="80"/>
      <c r="BPO165" s="80"/>
      <c r="BPP165" s="80"/>
      <c r="BPQ165" s="80"/>
      <c r="BPR165" s="80"/>
      <c r="BPS165" s="80"/>
      <c r="BPT165" s="80"/>
      <c r="BPU165" s="80"/>
      <c r="BPV165" s="80"/>
      <c r="BPW165" s="80"/>
      <c r="BPX165" s="80"/>
      <c r="BPY165" s="80"/>
      <c r="BPZ165" s="80"/>
      <c r="BQA165" s="80"/>
      <c r="BQB165" s="80"/>
      <c r="BQC165" s="80"/>
      <c r="BQD165" s="80"/>
      <c r="BQE165" s="80"/>
      <c r="BQF165" s="80"/>
      <c r="BQG165" s="80"/>
      <c r="BQH165" s="80"/>
      <c r="BQI165" s="80"/>
      <c r="BQJ165" s="80"/>
      <c r="BQK165" s="80"/>
      <c r="BQL165" s="80"/>
      <c r="BQM165" s="80"/>
      <c r="BQN165" s="80"/>
      <c r="BQO165" s="80"/>
      <c r="BQP165" s="80"/>
      <c r="BQQ165" s="80"/>
      <c r="BQR165" s="80"/>
      <c r="BQS165" s="80"/>
      <c r="BQT165" s="80"/>
      <c r="BQU165" s="80"/>
      <c r="BQV165" s="80"/>
      <c r="BQW165" s="80"/>
      <c r="BQX165" s="80"/>
      <c r="BQY165" s="80"/>
      <c r="BQZ165" s="80"/>
      <c r="BRA165" s="80"/>
      <c r="BRB165" s="80"/>
      <c r="BRC165" s="80"/>
      <c r="BRD165" s="80"/>
      <c r="BRE165" s="80"/>
      <c r="BRF165" s="80"/>
      <c r="BRG165" s="80"/>
      <c r="BRH165" s="80"/>
      <c r="BRI165" s="80"/>
      <c r="BRJ165" s="80"/>
      <c r="BRK165" s="80"/>
      <c r="BRL165" s="80"/>
      <c r="BRM165" s="80"/>
      <c r="BRN165" s="80"/>
      <c r="BRO165" s="80"/>
      <c r="BRP165" s="80"/>
      <c r="BRQ165" s="80"/>
      <c r="BRR165" s="80"/>
      <c r="BRS165" s="80"/>
      <c r="BRT165" s="80"/>
      <c r="BRU165" s="80"/>
      <c r="BRV165" s="80"/>
      <c r="BRW165" s="80"/>
      <c r="BRX165" s="80"/>
      <c r="BRY165" s="80"/>
      <c r="BRZ165" s="80"/>
      <c r="BSA165" s="80"/>
      <c r="BSB165" s="80"/>
      <c r="BSC165" s="80"/>
      <c r="BSD165" s="80"/>
      <c r="BSE165" s="80"/>
      <c r="BSF165" s="80"/>
      <c r="BSG165" s="80"/>
      <c r="BSH165" s="80"/>
      <c r="BSI165" s="80"/>
      <c r="BSJ165" s="80"/>
      <c r="BSK165" s="80"/>
      <c r="BSL165" s="80"/>
      <c r="BSM165" s="80"/>
      <c r="BSN165" s="80"/>
      <c r="BSO165" s="80"/>
      <c r="BSP165" s="80"/>
      <c r="BSQ165" s="80"/>
      <c r="BSR165" s="80"/>
      <c r="BSS165" s="80"/>
      <c r="BST165" s="80"/>
      <c r="BSU165" s="80"/>
      <c r="BSV165" s="80"/>
      <c r="BSW165" s="80"/>
      <c r="BSX165" s="80"/>
      <c r="BSY165" s="80"/>
      <c r="BSZ165" s="80"/>
      <c r="BTA165" s="80"/>
      <c r="BTB165" s="80"/>
      <c r="BTC165" s="80"/>
      <c r="BTD165" s="80"/>
      <c r="BTE165" s="80"/>
      <c r="BTF165" s="80"/>
      <c r="BTG165" s="80"/>
      <c r="BTH165" s="80"/>
      <c r="BTI165" s="80"/>
      <c r="BTJ165" s="80"/>
      <c r="BTK165" s="80"/>
      <c r="BTL165" s="80"/>
      <c r="BTM165" s="80"/>
      <c r="BTN165" s="80"/>
      <c r="BTO165" s="80"/>
      <c r="BTP165" s="80"/>
      <c r="BTQ165" s="80"/>
      <c r="BTR165" s="80"/>
      <c r="BTS165" s="80"/>
      <c r="BTT165" s="80"/>
      <c r="BTU165" s="80"/>
      <c r="BTV165" s="80"/>
      <c r="BTW165" s="80"/>
      <c r="BTX165" s="80"/>
      <c r="BTY165" s="80"/>
      <c r="BTZ165" s="80"/>
      <c r="BUA165" s="80"/>
      <c r="BUB165" s="80"/>
      <c r="BUC165" s="80"/>
      <c r="BUD165" s="80"/>
      <c r="BUE165" s="80"/>
      <c r="BUF165" s="80"/>
      <c r="BUG165" s="80"/>
      <c r="BUH165" s="80"/>
      <c r="BUI165" s="80"/>
      <c r="BUJ165" s="80"/>
      <c r="BUK165" s="80"/>
      <c r="BUL165" s="80"/>
      <c r="BUM165" s="80"/>
      <c r="BUN165" s="80"/>
      <c r="BUO165" s="80"/>
      <c r="BUP165" s="80"/>
      <c r="BUQ165" s="80"/>
      <c r="BUR165" s="80"/>
      <c r="BUS165" s="80"/>
      <c r="BUT165" s="80"/>
      <c r="BUU165" s="80"/>
      <c r="BUV165" s="80"/>
      <c r="BUW165" s="80"/>
      <c r="BUX165" s="80"/>
      <c r="BUY165" s="80"/>
      <c r="BUZ165" s="80"/>
      <c r="BVA165" s="80"/>
      <c r="BVB165" s="80"/>
      <c r="BVC165" s="80"/>
      <c r="BVD165" s="80"/>
      <c r="BVE165" s="80"/>
      <c r="BVF165" s="80"/>
      <c r="BVG165" s="80"/>
      <c r="BVH165" s="80"/>
      <c r="BVI165" s="80"/>
      <c r="BVJ165" s="80"/>
      <c r="BVK165" s="80"/>
      <c r="BVL165" s="80"/>
      <c r="BVM165" s="80"/>
      <c r="BVN165" s="80"/>
      <c r="BVO165" s="80"/>
      <c r="BVP165" s="80"/>
      <c r="BVQ165" s="80"/>
      <c r="BVR165" s="80"/>
      <c r="BVS165" s="80"/>
      <c r="BVT165" s="80"/>
      <c r="BVU165" s="80"/>
      <c r="BVV165" s="80"/>
      <c r="BVW165" s="80"/>
      <c r="BVX165" s="80"/>
      <c r="BVY165" s="80"/>
      <c r="BVZ165" s="80"/>
      <c r="BWA165" s="80"/>
      <c r="BWB165" s="80"/>
      <c r="BWC165" s="80"/>
      <c r="BWD165" s="80"/>
      <c r="BWE165" s="80"/>
      <c r="BWF165" s="80"/>
      <c r="BWG165" s="80"/>
      <c r="BWH165" s="80"/>
      <c r="BWI165" s="80"/>
      <c r="BWJ165" s="80"/>
      <c r="BWK165" s="80"/>
      <c r="BWL165" s="80"/>
      <c r="BWM165" s="80"/>
      <c r="BWN165" s="80"/>
      <c r="BWO165" s="80"/>
      <c r="BWP165" s="80"/>
      <c r="BWQ165" s="80"/>
      <c r="BWR165" s="80"/>
      <c r="BWS165" s="80"/>
      <c r="BWT165" s="80"/>
      <c r="BWU165" s="80"/>
      <c r="BWV165" s="80"/>
      <c r="BWW165" s="80"/>
      <c r="BWX165" s="80"/>
      <c r="BWY165" s="80"/>
      <c r="BWZ165" s="80"/>
      <c r="BXA165" s="80"/>
      <c r="BXB165" s="80"/>
      <c r="BXC165" s="80"/>
      <c r="BXD165" s="80"/>
      <c r="BXE165" s="80"/>
      <c r="BXF165" s="80"/>
      <c r="BXG165" s="80"/>
      <c r="BXH165" s="80"/>
      <c r="BXI165" s="80"/>
      <c r="BXJ165" s="80"/>
      <c r="BXK165" s="80"/>
      <c r="BXL165" s="80"/>
      <c r="BXM165" s="80"/>
      <c r="BXN165" s="80"/>
      <c r="BXO165" s="80"/>
      <c r="BXP165" s="80"/>
      <c r="BXQ165" s="80"/>
      <c r="BXR165" s="80"/>
      <c r="BXS165" s="80"/>
      <c r="BXT165" s="80"/>
      <c r="BXU165" s="80"/>
      <c r="BXV165" s="80"/>
      <c r="BXW165" s="80"/>
      <c r="BXX165" s="80"/>
      <c r="BXY165" s="80"/>
      <c r="BXZ165" s="80"/>
      <c r="BYA165" s="80"/>
      <c r="BYB165" s="80"/>
      <c r="BYC165" s="80"/>
      <c r="BYD165" s="80"/>
      <c r="BYE165" s="80"/>
      <c r="BYF165" s="80"/>
      <c r="BYG165" s="80"/>
      <c r="BYH165" s="80"/>
      <c r="BYI165" s="80"/>
      <c r="BYJ165" s="80"/>
      <c r="BYK165" s="80"/>
      <c r="BYL165" s="80"/>
      <c r="BYM165" s="80"/>
      <c r="BYN165" s="80"/>
      <c r="BYO165" s="80"/>
      <c r="BYP165" s="80"/>
      <c r="BYQ165" s="80"/>
      <c r="BYR165" s="80"/>
      <c r="BYS165" s="80"/>
      <c r="BYT165" s="80"/>
      <c r="BYU165" s="80"/>
      <c r="BYV165" s="80"/>
      <c r="BYW165" s="80"/>
      <c r="BYX165" s="80"/>
      <c r="BYY165" s="80"/>
      <c r="BYZ165" s="80"/>
      <c r="BZA165" s="80"/>
      <c r="BZB165" s="80"/>
      <c r="BZC165" s="80"/>
      <c r="BZD165" s="80"/>
      <c r="BZE165" s="80"/>
      <c r="BZF165" s="80"/>
      <c r="BZG165" s="80"/>
      <c r="BZH165" s="80"/>
      <c r="BZI165" s="80"/>
      <c r="BZJ165" s="80"/>
      <c r="BZK165" s="80"/>
      <c r="BZL165" s="80"/>
      <c r="BZM165" s="80"/>
      <c r="BZN165" s="80"/>
      <c r="BZO165" s="80"/>
      <c r="BZP165" s="80"/>
      <c r="BZQ165" s="80"/>
      <c r="BZR165" s="80"/>
      <c r="BZS165" s="80"/>
      <c r="BZT165" s="80"/>
      <c r="BZU165" s="80"/>
      <c r="BZV165" s="80"/>
      <c r="BZW165" s="80"/>
      <c r="BZX165" s="80"/>
      <c r="BZY165" s="80"/>
      <c r="BZZ165" s="80"/>
      <c r="CAA165" s="80"/>
      <c r="CAB165" s="80"/>
      <c r="CAC165" s="80"/>
      <c r="CAD165" s="80"/>
      <c r="CAE165" s="80"/>
      <c r="CAF165" s="80"/>
      <c r="CAG165" s="80"/>
      <c r="CAH165" s="80"/>
      <c r="CAI165" s="80"/>
      <c r="CAJ165" s="80"/>
      <c r="CAK165" s="80"/>
      <c r="CAL165" s="80"/>
      <c r="CAM165" s="80"/>
      <c r="CAN165" s="80"/>
      <c r="CAO165" s="80"/>
      <c r="CAP165" s="80"/>
      <c r="CAQ165" s="80"/>
      <c r="CAR165" s="80"/>
      <c r="CAS165" s="80"/>
      <c r="CAT165" s="80"/>
      <c r="CAU165" s="80"/>
      <c r="CAV165" s="80"/>
      <c r="CAW165" s="80"/>
      <c r="CAX165" s="80"/>
      <c r="CAY165" s="80"/>
      <c r="CAZ165" s="80"/>
      <c r="CBA165" s="80"/>
      <c r="CBB165" s="80"/>
      <c r="CBC165" s="80"/>
      <c r="CBD165" s="80"/>
      <c r="CBE165" s="80"/>
      <c r="CBF165" s="80"/>
      <c r="CBG165" s="80"/>
      <c r="CBH165" s="80"/>
      <c r="CBI165" s="80"/>
      <c r="CBJ165" s="80"/>
      <c r="CBK165" s="80"/>
      <c r="CBL165" s="80"/>
      <c r="CBM165" s="80"/>
      <c r="CBN165" s="80"/>
      <c r="CBO165" s="80"/>
      <c r="CBP165" s="80"/>
      <c r="CBQ165" s="80"/>
      <c r="CBR165" s="80"/>
      <c r="CBS165" s="80"/>
      <c r="CBT165" s="80"/>
      <c r="CBU165" s="80"/>
      <c r="CBV165" s="80"/>
      <c r="CBW165" s="80"/>
      <c r="CBX165" s="80"/>
      <c r="CBY165" s="80"/>
      <c r="CBZ165" s="80"/>
      <c r="CCA165" s="80"/>
      <c r="CCB165" s="80"/>
      <c r="CCC165" s="80"/>
      <c r="CCD165" s="80"/>
      <c r="CCE165" s="80"/>
      <c r="CCF165" s="80"/>
      <c r="CCG165" s="80"/>
      <c r="CCH165" s="80"/>
      <c r="CCI165" s="80"/>
      <c r="CCJ165" s="80"/>
      <c r="CCK165" s="80"/>
      <c r="CCL165" s="80"/>
      <c r="CCM165" s="80"/>
      <c r="CCN165" s="80"/>
      <c r="CCO165" s="80"/>
      <c r="CCP165" s="80"/>
      <c r="CCQ165" s="80"/>
      <c r="CCR165" s="80"/>
      <c r="CCS165" s="80"/>
      <c r="CCT165" s="80"/>
      <c r="CCU165" s="80"/>
      <c r="CCV165" s="80"/>
      <c r="CCW165" s="80"/>
      <c r="CCX165" s="80"/>
      <c r="CCY165" s="80"/>
      <c r="CCZ165" s="80"/>
      <c r="CDA165" s="80"/>
      <c r="CDB165" s="80"/>
      <c r="CDC165" s="80"/>
      <c r="CDD165" s="80"/>
      <c r="CDE165" s="80"/>
      <c r="CDF165" s="80"/>
      <c r="CDG165" s="80"/>
      <c r="CDH165" s="80"/>
      <c r="CDI165" s="80"/>
      <c r="CDJ165" s="80"/>
      <c r="CDK165" s="80"/>
      <c r="CDL165" s="80"/>
      <c r="CDM165" s="80"/>
      <c r="CDN165" s="80"/>
      <c r="CDO165" s="80"/>
      <c r="CDP165" s="80"/>
      <c r="CDQ165" s="80"/>
      <c r="CDR165" s="80"/>
      <c r="CDS165" s="80"/>
      <c r="CDT165" s="80"/>
      <c r="CDU165" s="80"/>
      <c r="CDV165" s="80"/>
      <c r="CDW165" s="80"/>
      <c r="CDX165" s="80"/>
      <c r="CDY165" s="80"/>
      <c r="CDZ165" s="80"/>
      <c r="CEA165" s="80"/>
      <c r="CEB165" s="80"/>
      <c r="CEC165" s="80"/>
      <c r="CED165" s="80"/>
      <c r="CEE165" s="80"/>
      <c r="CEF165" s="80"/>
      <c r="CEG165" s="80"/>
      <c r="CEH165" s="80"/>
      <c r="CEI165" s="80"/>
      <c r="CEJ165" s="80"/>
      <c r="CEK165" s="80"/>
      <c r="CEL165" s="80"/>
      <c r="CEM165" s="80"/>
      <c r="CEN165" s="80"/>
      <c r="CEO165" s="80"/>
      <c r="CEP165" s="80"/>
      <c r="CEQ165" s="80"/>
      <c r="CER165" s="80"/>
      <c r="CES165" s="80"/>
      <c r="CET165" s="80"/>
      <c r="CEU165" s="80"/>
      <c r="CEV165" s="80"/>
      <c r="CEW165" s="80"/>
      <c r="CEX165" s="80"/>
      <c r="CEY165" s="80"/>
      <c r="CEZ165" s="80"/>
      <c r="CFA165" s="80"/>
      <c r="CFB165" s="80"/>
      <c r="CFC165" s="80"/>
      <c r="CFD165" s="80"/>
      <c r="CFE165" s="80"/>
      <c r="CFF165" s="80"/>
      <c r="CFG165" s="80"/>
      <c r="CFH165" s="80"/>
      <c r="CFI165" s="80"/>
      <c r="CFJ165" s="80"/>
      <c r="CFK165" s="80"/>
      <c r="CFL165" s="80"/>
      <c r="CFM165" s="80"/>
      <c r="CFN165" s="80"/>
      <c r="CFO165" s="80"/>
      <c r="CFP165" s="80"/>
      <c r="CFQ165" s="80"/>
      <c r="CFR165" s="80"/>
      <c r="CFS165" s="80"/>
      <c r="CFT165" s="80"/>
      <c r="CFU165" s="80"/>
      <c r="CFV165" s="80"/>
      <c r="CFW165" s="80"/>
      <c r="CFX165" s="80"/>
      <c r="CFY165" s="80"/>
      <c r="CFZ165" s="80"/>
      <c r="CGA165" s="80"/>
      <c r="CGB165" s="80"/>
      <c r="CGC165" s="80"/>
      <c r="CGD165" s="80"/>
      <c r="CGE165" s="80"/>
      <c r="CGF165" s="80"/>
      <c r="CGG165" s="80"/>
      <c r="CGH165" s="80"/>
      <c r="CGI165" s="80"/>
      <c r="CGJ165" s="80"/>
      <c r="CGK165" s="80"/>
      <c r="CGL165" s="80"/>
      <c r="CGM165" s="80"/>
      <c r="CGN165" s="80"/>
      <c r="CGO165" s="80"/>
      <c r="CGP165" s="80"/>
      <c r="CGQ165" s="80"/>
      <c r="CGR165" s="80"/>
      <c r="CGS165" s="80"/>
      <c r="CGT165" s="80"/>
      <c r="CGU165" s="80"/>
      <c r="CGV165" s="80"/>
      <c r="CGW165" s="80"/>
      <c r="CGX165" s="80"/>
      <c r="CGY165" s="80"/>
      <c r="CGZ165" s="80"/>
      <c r="CHA165" s="80"/>
      <c r="CHB165" s="80"/>
      <c r="CHC165" s="80"/>
      <c r="CHD165" s="80"/>
      <c r="CHE165" s="80"/>
      <c r="CHF165" s="80"/>
      <c r="CHG165" s="80"/>
      <c r="CHH165" s="80"/>
      <c r="CHI165" s="80"/>
      <c r="CHJ165" s="80"/>
      <c r="CHK165" s="80"/>
      <c r="CHL165" s="80"/>
      <c r="CHM165" s="80"/>
      <c r="CHN165" s="80"/>
      <c r="CHO165" s="80"/>
      <c r="CHP165" s="80"/>
      <c r="CHQ165" s="80"/>
      <c r="CHR165" s="80"/>
      <c r="CHS165" s="80"/>
      <c r="CHT165" s="80"/>
      <c r="CHU165" s="80"/>
      <c r="CHV165" s="80"/>
      <c r="CHW165" s="80"/>
      <c r="CHX165" s="80"/>
      <c r="CHY165" s="80"/>
      <c r="CHZ165" s="80"/>
      <c r="CIA165" s="80"/>
      <c r="CIB165" s="80"/>
      <c r="CIC165" s="80"/>
      <c r="CID165" s="80"/>
      <c r="CIE165" s="80"/>
      <c r="CIF165" s="80"/>
      <c r="CIG165" s="80"/>
      <c r="CIH165" s="80"/>
      <c r="CII165" s="80"/>
      <c r="CIJ165" s="80"/>
      <c r="CIK165" s="80"/>
      <c r="CIL165" s="80"/>
      <c r="CIM165" s="80"/>
      <c r="CIN165" s="80"/>
      <c r="CIO165" s="80"/>
      <c r="CIP165" s="80"/>
      <c r="CIQ165" s="80"/>
      <c r="CIR165" s="80"/>
      <c r="CIS165" s="80"/>
      <c r="CIT165" s="80"/>
      <c r="CIU165" s="80"/>
      <c r="CIV165" s="80"/>
      <c r="CIW165" s="80"/>
      <c r="CIX165" s="80"/>
      <c r="CIY165" s="80"/>
      <c r="CIZ165" s="80"/>
      <c r="CJA165" s="80"/>
      <c r="CJB165" s="80"/>
      <c r="CJC165" s="80"/>
      <c r="CJD165" s="80"/>
      <c r="CJE165" s="80"/>
      <c r="CJF165" s="80"/>
      <c r="CJG165" s="80"/>
      <c r="CJH165" s="80"/>
      <c r="CJI165" s="80"/>
      <c r="CJJ165" s="80"/>
      <c r="CJK165" s="80"/>
      <c r="CJL165" s="80"/>
      <c r="CJM165" s="80"/>
      <c r="CJN165" s="80"/>
      <c r="CJO165" s="80"/>
      <c r="CJP165" s="80"/>
      <c r="CJQ165" s="80"/>
      <c r="CJR165" s="80"/>
      <c r="CJS165" s="80"/>
      <c r="CJT165" s="80"/>
      <c r="CJU165" s="80"/>
      <c r="CJV165" s="80"/>
      <c r="CJW165" s="80"/>
      <c r="CJX165" s="80"/>
      <c r="CJY165" s="80"/>
      <c r="CJZ165" s="80"/>
      <c r="CKA165" s="80"/>
      <c r="CKB165" s="80"/>
      <c r="CKC165" s="80"/>
      <c r="CKD165" s="80"/>
      <c r="CKE165" s="80"/>
      <c r="CKF165" s="80"/>
      <c r="CKG165" s="80"/>
      <c r="CKH165" s="80"/>
      <c r="CKI165" s="80"/>
      <c r="CKJ165" s="80"/>
      <c r="CKK165" s="80"/>
      <c r="CKL165" s="80"/>
      <c r="CKM165" s="80"/>
      <c r="CKN165" s="80"/>
      <c r="CKO165" s="80"/>
      <c r="CKP165" s="80"/>
      <c r="CKQ165" s="80"/>
      <c r="CKR165" s="80"/>
      <c r="CKS165" s="80"/>
      <c r="CKT165" s="80"/>
      <c r="CKU165" s="80"/>
      <c r="CKV165" s="80"/>
      <c r="CKW165" s="80"/>
      <c r="CKX165" s="80"/>
      <c r="CKY165" s="80"/>
      <c r="CKZ165" s="80"/>
      <c r="CLA165" s="80"/>
      <c r="CLB165" s="80"/>
      <c r="CLC165" s="80"/>
      <c r="CLD165" s="80"/>
      <c r="CLE165" s="80"/>
      <c r="CLF165" s="80"/>
      <c r="CLG165" s="80"/>
      <c r="CLH165" s="80"/>
      <c r="CLI165" s="80"/>
      <c r="CLJ165" s="80"/>
      <c r="CLK165" s="80"/>
      <c r="CLL165" s="80"/>
      <c r="CLM165" s="80"/>
      <c r="CLN165" s="80"/>
      <c r="CLO165" s="80"/>
      <c r="CLP165" s="80"/>
      <c r="CLQ165" s="80"/>
      <c r="CLR165" s="80"/>
      <c r="CLS165" s="80"/>
      <c r="CLT165" s="80"/>
      <c r="CLU165" s="80"/>
      <c r="CLV165" s="80"/>
      <c r="CLW165" s="80"/>
      <c r="CLX165" s="80"/>
      <c r="CLY165" s="80"/>
      <c r="CLZ165" s="80"/>
      <c r="CMA165" s="80"/>
      <c r="CMB165" s="80"/>
      <c r="CMC165" s="80"/>
      <c r="CMD165" s="80"/>
      <c r="CME165" s="80"/>
      <c r="CMF165" s="80"/>
      <c r="CMG165" s="80"/>
      <c r="CMH165" s="80"/>
      <c r="CMI165" s="80"/>
      <c r="CMJ165" s="80"/>
      <c r="CMK165" s="80"/>
      <c r="CML165" s="80"/>
      <c r="CMM165" s="80"/>
      <c r="CMN165" s="80"/>
      <c r="CMO165" s="80"/>
      <c r="CMP165" s="80"/>
      <c r="CMQ165" s="80"/>
      <c r="CMR165" s="80"/>
      <c r="CMS165" s="80"/>
      <c r="CMT165" s="80"/>
      <c r="CMU165" s="80"/>
      <c r="CMV165" s="80"/>
      <c r="CMW165" s="80"/>
      <c r="CMX165" s="80"/>
      <c r="CMY165" s="80"/>
      <c r="CMZ165" s="80"/>
      <c r="CNA165" s="80"/>
      <c r="CNB165" s="80"/>
      <c r="CNC165" s="80"/>
      <c r="CND165" s="80"/>
      <c r="CNE165" s="80"/>
      <c r="CNF165" s="80"/>
      <c r="CNG165" s="80"/>
      <c r="CNH165" s="80"/>
      <c r="CNI165" s="80"/>
      <c r="CNJ165" s="80"/>
      <c r="CNK165" s="80"/>
      <c r="CNL165" s="80"/>
      <c r="CNM165" s="80"/>
      <c r="CNN165" s="80"/>
      <c r="CNO165" s="80"/>
      <c r="CNP165" s="80"/>
      <c r="CNQ165" s="80"/>
      <c r="CNR165" s="80"/>
      <c r="CNS165" s="80"/>
      <c r="CNT165" s="80"/>
      <c r="CNU165" s="80"/>
      <c r="CNV165" s="80"/>
      <c r="CNW165" s="80"/>
      <c r="CNX165" s="80"/>
      <c r="CNY165" s="80"/>
      <c r="CNZ165" s="80"/>
      <c r="COA165" s="80"/>
      <c r="COB165" s="80"/>
      <c r="COC165" s="80"/>
      <c r="COD165" s="80"/>
      <c r="COE165" s="80"/>
      <c r="COF165" s="80"/>
      <c r="COG165" s="80"/>
      <c r="COH165" s="80"/>
      <c r="COI165" s="80"/>
      <c r="COJ165" s="80"/>
      <c r="COK165" s="80"/>
      <c r="COL165" s="80"/>
      <c r="COM165" s="80"/>
      <c r="CON165" s="80"/>
      <c r="COO165" s="80"/>
      <c r="COP165" s="80"/>
      <c r="COQ165" s="80"/>
      <c r="COR165" s="80"/>
      <c r="COS165" s="80"/>
      <c r="COT165" s="80"/>
      <c r="COU165" s="80"/>
      <c r="COV165" s="80"/>
      <c r="COW165" s="80"/>
      <c r="COX165" s="80"/>
      <c r="COY165" s="80"/>
      <c r="COZ165" s="80"/>
      <c r="CPA165" s="80"/>
      <c r="CPB165" s="80"/>
      <c r="CPC165" s="80"/>
      <c r="CPD165" s="80"/>
      <c r="CPE165" s="80"/>
      <c r="CPF165" s="80"/>
      <c r="CPG165" s="80"/>
      <c r="CPH165" s="80"/>
      <c r="CPI165" s="80"/>
      <c r="CPJ165" s="80"/>
      <c r="CPK165" s="80"/>
      <c r="CPL165" s="80"/>
      <c r="CPM165" s="80"/>
      <c r="CPN165" s="80"/>
      <c r="CPO165" s="80"/>
      <c r="CPP165" s="80"/>
      <c r="CPQ165" s="80"/>
      <c r="CPR165" s="80"/>
      <c r="CPS165" s="80"/>
      <c r="CPT165" s="80"/>
      <c r="CPU165" s="80"/>
      <c r="CPV165" s="80"/>
      <c r="CPW165" s="80"/>
      <c r="CPX165" s="80"/>
      <c r="CPY165" s="80"/>
      <c r="CPZ165" s="80"/>
      <c r="CQA165" s="80"/>
      <c r="CQB165" s="80"/>
      <c r="CQC165" s="80"/>
      <c r="CQD165" s="80"/>
      <c r="CQE165" s="80"/>
      <c r="CQF165" s="80"/>
      <c r="CQG165" s="80"/>
      <c r="CQH165" s="80"/>
      <c r="CQI165" s="80"/>
      <c r="CQJ165" s="80"/>
      <c r="CQK165" s="80"/>
      <c r="CQL165" s="80"/>
      <c r="CQM165" s="80"/>
      <c r="CQN165" s="80"/>
      <c r="CQO165" s="80"/>
      <c r="CQP165" s="80"/>
      <c r="CQQ165" s="80"/>
      <c r="CQR165" s="80"/>
      <c r="CQS165" s="80"/>
      <c r="CQT165" s="80"/>
      <c r="CQU165" s="80"/>
      <c r="CQV165" s="80"/>
      <c r="CQW165" s="80"/>
      <c r="CQX165" s="80"/>
      <c r="CQY165" s="80"/>
      <c r="CQZ165" s="80"/>
      <c r="CRA165" s="80"/>
      <c r="CRB165" s="80"/>
      <c r="CRC165" s="80"/>
      <c r="CRD165" s="80"/>
      <c r="CRE165" s="80"/>
      <c r="CRF165" s="80"/>
      <c r="CRG165" s="80"/>
      <c r="CRH165" s="80"/>
      <c r="CRI165" s="80"/>
      <c r="CRJ165" s="80"/>
      <c r="CRK165" s="80"/>
      <c r="CRL165" s="80"/>
      <c r="CRM165" s="80"/>
      <c r="CRN165" s="80"/>
      <c r="CRO165" s="80"/>
      <c r="CRP165" s="80"/>
      <c r="CRQ165" s="80"/>
      <c r="CRR165" s="80"/>
      <c r="CRS165" s="80"/>
      <c r="CRT165" s="80"/>
      <c r="CRU165" s="80"/>
      <c r="CRV165" s="80"/>
      <c r="CRW165" s="80"/>
      <c r="CRX165" s="80"/>
      <c r="CRY165" s="80"/>
      <c r="CRZ165" s="80"/>
      <c r="CSA165" s="80"/>
      <c r="CSB165" s="80"/>
      <c r="CSC165" s="80"/>
      <c r="CSD165" s="80"/>
      <c r="CSE165" s="80"/>
      <c r="CSF165" s="80"/>
      <c r="CSG165" s="80"/>
      <c r="CSH165" s="80"/>
      <c r="CSI165" s="80"/>
      <c r="CSJ165" s="80"/>
      <c r="CSK165" s="80"/>
      <c r="CSL165" s="80"/>
      <c r="CSM165" s="80"/>
      <c r="CSN165" s="80"/>
      <c r="CSO165" s="80"/>
      <c r="CSP165" s="80"/>
      <c r="CSQ165" s="80"/>
      <c r="CSR165" s="80"/>
      <c r="CSS165" s="80"/>
      <c r="CST165" s="80"/>
      <c r="CSU165" s="80"/>
      <c r="CSV165" s="80"/>
      <c r="CSW165" s="80"/>
      <c r="CSX165" s="80"/>
      <c r="CSY165" s="80"/>
      <c r="CSZ165" s="80"/>
      <c r="CTA165" s="80"/>
      <c r="CTB165" s="80"/>
      <c r="CTC165" s="80"/>
      <c r="CTD165" s="80"/>
      <c r="CTE165" s="80"/>
      <c r="CTF165" s="80"/>
      <c r="CTG165" s="80"/>
      <c r="CTH165" s="80"/>
      <c r="CTI165" s="80"/>
      <c r="CTJ165" s="80"/>
      <c r="CTK165" s="80"/>
      <c r="CTL165" s="80"/>
      <c r="CTM165" s="80"/>
      <c r="CTN165" s="80"/>
      <c r="CTO165" s="80"/>
      <c r="CTP165" s="80"/>
      <c r="CTQ165" s="80"/>
      <c r="CTR165" s="80"/>
      <c r="CTS165" s="80"/>
      <c r="CTT165" s="80"/>
      <c r="CTU165" s="80"/>
      <c r="CTV165" s="80"/>
      <c r="CTW165" s="80"/>
      <c r="CTX165" s="80"/>
      <c r="CTY165" s="80"/>
      <c r="CTZ165" s="80"/>
      <c r="CUA165" s="80"/>
      <c r="CUB165" s="80"/>
      <c r="CUC165" s="80"/>
      <c r="CUD165" s="80"/>
      <c r="CUE165" s="80"/>
      <c r="CUF165" s="80"/>
      <c r="CUG165" s="80"/>
      <c r="CUH165" s="80"/>
      <c r="CUI165" s="80"/>
      <c r="CUJ165" s="80"/>
      <c r="CUK165" s="80"/>
      <c r="CUL165" s="80"/>
      <c r="CUM165" s="80"/>
      <c r="CUN165" s="80"/>
      <c r="CUO165" s="80"/>
      <c r="CUP165" s="80"/>
      <c r="CUQ165" s="80"/>
      <c r="CUR165" s="80"/>
      <c r="CUS165" s="80"/>
      <c r="CUT165" s="80"/>
      <c r="CUU165" s="80"/>
      <c r="CUV165" s="80"/>
      <c r="CUW165" s="80"/>
      <c r="CUX165" s="80"/>
      <c r="CUY165" s="80"/>
      <c r="CUZ165" s="80"/>
      <c r="CVA165" s="80"/>
      <c r="CVB165" s="80"/>
      <c r="CVC165" s="80"/>
      <c r="CVD165" s="80"/>
      <c r="CVE165" s="80"/>
      <c r="CVF165" s="80"/>
      <c r="CVG165" s="80"/>
      <c r="CVH165" s="80"/>
      <c r="CVI165" s="80"/>
      <c r="CVJ165" s="80"/>
      <c r="CVK165" s="80"/>
      <c r="CVL165" s="80"/>
      <c r="CVM165" s="80"/>
      <c r="CVN165" s="80"/>
      <c r="CVO165" s="80"/>
      <c r="CVP165" s="80"/>
      <c r="CVQ165" s="80"/>
      <c r="CVR165" s="80"/>
      <c r="CVS165" s="80"/>
      <c r="CVT165" s="80"/>
      <c r="CVU165" s="80"/>
      <c r="CVV165" s="80"/>
      <c r="CVW165" s="80"/>
      <c r="CVX165" s="80"/>
      <c r="CVY165" s="80"/>
      <c r="CVZ165" s="80"/>
      <c r="CWA165" s="80"/>
      <c r="CWB165" s="80"/>
      <c r="CWC165" s="80"/>
      <c r="CWD165" s="80"/>
      <c r="CWE165" s="80"/>
      <c r="CWF165" s="80"/>
      <c r="CWG165" s="80"/>
      <c r="CWH165" s="80"/>
      <c r="CWI165" s="80"/>
      <c r="CWJ165" s="80"/>
      <c r="CWK165" s="80"/>
      <c r="CWL165" s="80"/>
      <c r="CWM165" s="80"/>
      <c r="CWN165" s="80"/>
      <c r="CWO165" s="80"/>
      <c r="CWP165" s="80"/>
      <c r="CWQ165" s="80"/>
      <c r="CWR165" s="80"/>
      <c r="CWS165" s="80"/>
      <c r="CWT165" s="80"/>
      <c r="CWU165" s="80"/>
      <c r="CWV165" s="80"/>
      <c r="CWW165" s="80"/>
      <c r="CWX165" s="80"/>
      <c r="CWY165" s="80"/>
      <c r="CWZ165" s="80"/>
      <c r="CXA165" s="80"/>
      <c r="CXB165" s="80"/>
      <c r="CXC165" s="80"/>
      <c r="CXD165" s="80"/>
      <c r="CXE165" s="80"/>
      <c r="CXF165" s="80"/>
      <c r="CXG165" s="80"/>
      <c r="CXH165" s="80"/>
      <c r="CXI165" s="80"/>
      <c r="CXJ165" s="80"/>
      <c r="CXK165" s="80"/>
      <c r="CXL165" s="80"/>
      <c r="CXM165" s="80"/>
      <c r="CXN165" s="80"/>
      <c r="CXO165" s="80"/>
      <c r="CXP165" s="80"/>
      <c r="CXQ165" s="80"/>
      <c r="CXR165" s="80"/>
      <c r="CXS165" s="80"/>
      <c r="CXT165" s="80"/>
      <c r="CXU165" s="80"/>
      <c r="CXV165" s="80"/>
      <c r="CXW165" s="80"/>
      <c r="CXX165" s="80"/>
      <c r="CXY165" s="80"/>
      <c r="CXZ165" s="80"/>
      <c r="CYA165" s="80"/>
      <c r="CYB165" s="80"/>
      <c r="CYC165" s="80"/>
      <c r="CYD165" s="80"/>
      <c r="CYE165" s="80"/>
      <c r="CYF165" s="80"/>
      <c r="CYG165" s="80"/>
      <c r="CYH165" s="80"/>
      <c r="CYI165" s="80"/>
      <c r="CYJ165" s="80"/>
      <c r="CYK165" s="80"/>
      <c r="CYL165" s="80"/>
      <c r="CYM165" s="80"/>
      <c r="CYN165" s="80"/>
      <c r="CYO165" s="80"/>
      <c r="CYP165" s="80"/>
      <c r="CYQ165" s="80"/>
      <c r="CYR165" s="80"/>
      <c r="CYS165" s="80"/>
      <c r="CYT165" s="80"/>
      <c r="CYU165" s="80"/>
      <c r="CYV165" s="80"/>
      <c r="CYW165" s="80"/>
      <c r="CYX165" s="80"/>
      <c r="CYY165" s="80"/>
      <c r="CYZ165" s="80"/>
      <c r="CZA165" s="80"/>
      <c r="CZB165" s="80"/>
      <c r="CZC165" s="80"/>
      <c r="CZD165" s="80"/>
      <c r="CZE165" s="80"/>
      <c r="CZF165" s="80"/>
      <c r="CZG165" s="80"/>
      <c r="CZH165" s="80"/>
      <c r="CZI165" s="80"/>
      <c r="CZJ165" s="80"/>
      <c r="CZK165" s="80"/>
      <c r="CZL165" s="80"/>
      <c r="CZM165" s="80"/>
      <c r="CZN165" s="80"/>
      <c r="CZO165" s="80"/>
      <c r="CZP165" s="80"/>
      <c r="CZQ165" s="80"/>
      <c r="CZR165" s="80"/>
      <c r="CZS165" s="80"/>
      <c r="CZT165" s="80"/>
      <c r="CZU165" s="80"/>
      <c r="CZV165" s="80"/>
      <c r="CZW165" s="80"/>
      <c r="CZX165" s="80"/>
      <c r="CZY165" s="80"/>
      <c r="CZZ165" s="80"/>
      <c r="DAA165" s="80"/>
      <c r="DAB165" s="80"/>
      <c r="DAC165" s="80"/>
      <c r="DAD165" s="80"/>
      <c r="DAE165" s="80"/>
      <c r="DAF165" s="80"/>
      <c r="DAG165" s="80"/>
      <c r="DAH165" s="80"/>
      <c r="DAI165" s="80"/>
      <c r="DAJ165" s="80"/>
      <c r="DAK165" s="80"/>
      <c r="DAL165" s="80"/>
      <c r="DAM165" s="80"/>
      <c r="DAN165" s="80"/>
      <c r="DAO165" s="80"/>
      <c r="DAP165" s="80"/>
      <c r="DAQ165" s="80"/>
      <c r="DAR165" s="80"/>
      <c r="DAS165" s="80"/>
      <c r="DAT165" s="80"/>
      <c r="DAU165" s="80"/>
      <c r="DAV165" s="80"/>
      <c r="DAW165" s="80"/>
      <c r="DAX165" s="80"/>
      <c r="DAY165" s="80"/>
      <c r="DAZ165" s="80"/>
      <c r="DBA165" s="80"/>
      <c r="DBB165" s="80"/>
      <c r="DBC165" s="80"/>
      <c r="DBD165" s="80"/>
      <c r="DBE165" s="80"/>
      <c r="DBF165" s="80"/>
      <c r="DBG165" s="80"/>
      <c r="DBH165" s="80"/>
      <c r="DBI165" s="80"/>
      <c r="DBJ165" s="80"/>
      <c r="DBK165" s="80"/>
      <c r="DBL165" s="80"/>
      <c r="DBM165" s="80"/>
      <c r="DBN165" s="80"/>
      <c r="DBO165" s="80"/>
      <c r="DBP165" s="80"/>
      <c r="DBQ165" s="80"/>
      <c r="DBR165" s="80"/>
      <c r="DBS165" s="80"/>
      <c r="DBT165" s="80"/>
      <c r="DBU165" s="80"/>
      <c r="DBV165" s="80"/>
      <c r="DBW165" s="80"/>
      <c r="DBX165" s="80"/>
      <c r="DBY165" s="80"/>
      <c r="DBZ165" s="80"/>
      <c r="DCA165" s="80"/>
      <c r="DCB165" s="80"/>
      <c r="DCC165" s="80"/>
      <c r="DCD165" s="80"/>
      <c r="DCE165" s="80"/>
      <c r="DCF165" s="80"/>
      <c r="DCG165" s="80"/>
      <c r="DCH165" s="80"/>
      <c r="DCI165" s="80"/>
      <c r="DCJ165" s="80"/>
      <c r="DCK165" s="80"/>
      <c r="DCL165" s="80"/>
      <c r="DCM165" s="80"/>
      <c r="DCN165" s="80"/>
      <c r="DCO165" s="80"/>
      <c r="DCP165" s="80"/>
      <c r="DCQ165" s="80"/>
      <c r="DCR165" s="80"/>
      <c r="DCS165" s="80"/>
      <c r="DCT165" s="80"/>
      <c r="DCU165" s="80"/>
      <c r="DCV165" s="80"/>
      <c r="DCW165" s="80"/>
      <c r="DCX165" s="80"/>
      <c r="DCY165" s="80"/>
      <c r="DCZ165" s="80"/>
      <c r="DDA165" s="80"/>
      <c r="DDB165" s="80"/>
      <c r="DDC165" s="80"/>
      <c r="DDD165" s="80"/>
      <c r="DDE165" s="80"/>
      <c r="DDF165" s="80"/>
      <c r="DDG165" s="80"/>
      <c r="DDH165" s="80"/>
      <c r="DDI165" s="80"/>
      <c r="DDJ165" s="80"/>
      <c r="DDK165" s="80"/>
      <c r="DDL165" s="80"/>
      <c r="DDM165" s="80"/>
      <c r="DDN165" s="80"/>
      <c r="DDO165" s="80"/>
      <c r="DDP165" s="80"/>
      <c r="DDQ165" s="80"/>
      <c r="DDR165" s="80"/>
      <c r="DDS165" s="80"/>
      <c r="DDT165" s="80"/>
      <c r="DDU165" s="80"/>
      <c r="DDV165" s="80"/>
      <c r="DDW165" s="80"/>
      <c r="DDX165" s="80"/>
      <c r="DDY165" s="80"/>
      <c r="DDZ165" s="80"/>
      <c r="DEA165" s="80"/>
      <c r="DEB165" s="80"/>
      <c r="DEC165" s="80"/>
      <c r="DED165" s="80"/>
      <c r="DEE165" s="80"/>
      <c r="DEF165" s="80"/>
      <c r="DEG165" s="80"/>
      <c r="DEH165" s="80"/>
      <c r="DEI165" s="80"/>
      <c r="DEJ165" s="80"/>
      <c r="DEK165" s="80"/>
      <c r="DEL165" s="80"/>
      <c r="DEM165" s="80"/>
      <c r="DEN165" s="80"/>
      <c r="DEO165" s="80"/>
      <c r="DEP165" s="80"/>
      <c r="DEQ165" s="80"/>
      <c r="DER165" s="80"/>
      <c r="DES165" s="80"/>
      <c r="DET165" s="80"/>
      <c r="DEU165" s="80"/>
      <c r="DEV165" s="80"/>
      <c r="DEW165" s="80"/>
      <c r="DEX165" s="80"/>
      <c r="DEY165" s="80"/>
      <c r="DEZ165" s="80"/>
      <c r="DFA165" s="80"/>
      <c r="DFB165" s="80"/>
      <c r="DFC165" s="80"/>
      <c r="DFD165" s="80"/>
      <c r="DFE165" s="80"/>
      <c r="DFF165" s="80"/>
      <c r="DFG165" s="80"/>
      <c r="DFH165" s="80"/>
      <c r="DFI165" s="80"/>
      <c r="DFJ165" s="80"/>
      <c r="DFK165" s="80"/>
      <c r="DFL165" s="80"/>
      <c r="DFM165" s="80"/>
      <c r="DFN165" s="80"/>
      <c r="DFO165" s="80"/>
      <c r="DFP165" s="80"/>
      <c r="DFQ165" s="80"/>
      <c r="DFR165" s="80"/>
      <c r="DFS165" s="80"/>
      <c r="DFT165" s="80"/>
      <c r="DFU165" s="80"/>
      <c r="DFV165" s="80"/>
      <c r="DFW165" s="80"/>
      <c r="DFX165" s="80"/>
      <c r="DFY165" s="80"/>
      <c r="DFZ165" s="80"/>
      <c r="DGA165" s="80"/>
      <c r="DGB165" s="80"/>
      <c r="DGC165" s="80"/>
      <c r="DGD165" s="80"/>
      <c r="DGE165" s="80"/>
      <c r="DGF165" s="80"/>
      <c r="DGG165" s="80"/>
      <c r="DGH165" s="80"/>
      <c r="DGI165" s="80"/>
      <c r="DGJ165" s="80"/>
      <c r="DGK165" s="80"/>
      <c r="DGL165" s="80"/>
      <c r="DGM165" s="80"/>
      <c r="DGN165" s="80"/>
      <c r="DGO165" s="80"/>
      <c r="DGP165" s="80"/>
      <c r="DGQ165" s="80"/>
      <c r="DGR165" s="80"/>
      <c r="DGS165" s="80"/>
      <c r="DGT165" s="80"/>
      <c r="DGU165" s="80"/>
      <c r="DGV165" s="80"/>
      <c r="DGW165" s="80"/>
      <c r="DGX165" s="80"/>
      <c r="DGY165" s="80"/>
      <c r="DGZ165" s="80"/>
      <c r="DHA165" s="80"/>
      <c r="DHB165" s="80"/>
      <c r="DHC165" s="80"/>
      <c r="DHD165" s="80"/>
      <c r="DHE165" s="80"/>
      <c r="DHF165" s="80"/>
      <c r="DHG165" s="80"/>
      <c r="DHH165" s="80"/>
      <c r="DHI165" s="80"/>
      <c r="DHJ165" s="80"/>
      <c r="DHK165" s="80"/>
      <c r="DHL165" s="80"/>
      <c r="DHM165" s="80"/>
      <c r="DHN165" s="80"/>
      <c r="DHO165" s="80"/>
      <c r="DHP165" s="80"/>
      <c r="DHQ165" s="80"/>
      <c r="DHR165" s="80"/>
      <c r="DHS165" s="80"/>
      <c r="DHT165" s="80"/>
      <c r="DHU165" s="80"/>
      <c r="DHV165" s="80"/>
      <c r="DHW165" s="80"/>
      <c r="DHX165" s="80"/>
      <c r="DHY165" s="80"/>
      <c r="DHZ165" s="80"/>
      <c r="DIA165" s="80"/>
      <c r="DIB165" s="80"/>
      <c r="DIC165" s="80"/>
      <c r="DID165" s="80"/>
      <c r="DIE165" s="80"/>
      <c r="DIF165" s="80"/>
      <c r="DIG165" s="80"/>
      <c r="DIH165" s="80"/>
      <c r="DII165" s="80"/>
      <c r="DIJ165" s="80"/>
      <c r="DIK165" s="80"/>
      <c r="DIL165" s="80"/>
      <c r="DIM165" s="80"/>
      <c r="DIN165" s="80"/>
      <c r="DIO165" s="80"/>
      <c r="DIP165" s="80"/>
      <c r="DIQ165" s="80"/>
      <c r="DIR165" s="80"/>
      <c r="DIS165" s="80"/>
      <c r="DIT165" s="80"/>
      <c r="DIU165" s="80"/>
      <c r="DIV165" s="80"/>
      <c r="DIW165" s="80"/>
      <c r="DIX165" s="80"/>
      <c r="DIY165" s="80"/>
      <c r="DIZ165" s="80"/>
      <c r="DJA165" s="80"/>
      <c r="DJB165" s="80"/>
      <c r="DJC165" s="80"/>
      <c r="DJD165" s="80"/>
      <c r="DJE165" s="80"/>
      <c r="DJF165" s="80"/>
      <c r="DJG165" s="80"/>
      <c r="DJH165" s="80"/>
      <c r="DJI165" s="80"/>
      <c r="DJJ165" s="80"/>
      <c r="DJK165" s="80"/>
      <c r="DJL165" s="80"/>
      <c r="DJM165" s="80"/>
      <c r="DJN165" s="80"/>
      <c r="DJO165" s="80"/>
      <c r="DJP165" s="80"/>
      <c r="DJQ165" s="80"/>
      <c r="DJR165" s="80"/>
      <c r="DJS165" s="80"/>
      <c r="DJT165" s="80"/>
      <c r="DJU165" s="80"/>
      <c r="DJV165" s="80"/>
      <c r="DJW165" s="80"/>
      <c r="DJX165" s="80"/>
      <c r="DJY165" s="80"/>
      <c r="DJZ165" s="80"/>
      <c r="DKA165" s="80"/>
      <c r="DKB165" s="80"/>
      <c r="DKC165" s="80"/>
      <c r="DKD165" s="80"/>
      <c r="DKE165" s="80"/>
      <c r="DKF165" s="80"/>
      <c r="DKG165" s="80"/>
      <c r="DKH165" s="80"/>
      <c r="DKI165" s="80"/>
      <c r="DKJ165" s="80"/>
      <c r="DKK165" s="80"/>
      <c r="DKL165" s="80"/>
      <c r="DKM165" s="80"/>
      <c r="DKN165" s="80"/>
      <c r="DKO165" s="80"/>
      <c r="DKP165" s="80"/>
      <c r="DKQ165" s="80"/>
      <c r="DKR165" s="80"/>
      <c r="DKS165" s="80"/>
      <c r="DKT165" s="80"/>
      <c r="DKU165" s="80"/>
      <c r="DKV165" s="80"/>
      <c r="DKW165" s="80"/>
      <c r="DKX165" s="80"/>
      <c r="DKY165" s="80"/>
      <c r="DKZ165" s="80"/>
      <c r="DLA165" s="80"/>
      <c r="DLB165" s="80"/>
      <c r="DLC165" s="80"/>
      <c r="DLD165" s="80"/>
      <c r="DLE165" s="80"/>
      <c r="DLF165" s="80"/>
      <c r="DLG165" s="80"/>
      <c r="DLH165" s="80"/>
      <c r="DLI165" s="80"/>
      <c r="DLJ165" s="80"/>
      <c r="DLK165" s="80"/>
      <c r="DLL165" s="80"/>
      <c r="DLM165" s="80"/>
      <c r="DLN165" s="80"/>
      <c r="DLO165" s="80"/>
      <c r="DLP165" s="80"/>
      <c r="DLQ165" s="80"/>
      <c r="DLR165" s="80"/>
      <c r="DLS165" s="80"/>
      <c r="DLT165" s="80"/>
      <c r="DLU165" s="80"/>
      <c r="DLV165" s="80"/>
      <c r="DLW165" s="80"/>
      <c r="DLX165" s="80"/>
      <c r="DLY165" s="80"/>
      <c r="DLZ165" s="80"/>
      <c r="DMA165" s="80"/>
      <c r="DMB165" s="80"/>
      <c r="DMC165" s="80"/>
      <c r="DMD165" s="80"/>
      <c r="DME165" s="80"/>
      <c r="DMF165" s="80"/>
      <c r="DMG165" s="80"/>
      <c r="DMH165" s="80"/>
      <c r="DMI165" s="80"/>
      <c r="DMJ165" s="80"/>
      <c r="DMK165" s="80"/>
      <c r="DML165" s="80"/>
      <c r="DMM165" s="80"/>
      <c r="DMN165" s="80"/>
      <c r="DMO165" s="80"/>
      <c r="DMP165" s="80"/>
      <c r="DMQ165" s="80"/>
      <c r="DMR165" s="80"/>
      <c r="DMS165" s="80"/>
      <c r="DMT165" s="80"/>
      <c r="DMU165" s="80"/>
      <c r="DMV165" s="80"/>
      <c r="DMW165" s="80"/>
      <c r="DMX165" s="80"/>
      <c r="DMY165" s="80"/>
      <c r="DMZ165" s="80"/>
      <c r="DNA165" s="80"/>
      <c r="DNB165" s="80"/>
      <c r="DNC165" s="80"/>
      <c r="DND165" s="80"/>
      <c r="DNE165" s="80"/>
      <c r="DNF165" s="80"/>
      <c r="DNG165" s="80"/>
      <c r="DNH165" s="80"/>
      <c r="DNI165" s="80"/>
      <c r="DNJ165" s="80"/>
      <c r="DNK165" s="80"/>
      <c r="DNL165" s="80"/>
      <c r="DNM165" s="80"/>
      <c r="DNN165" s="80"/>
      <c r="DNO165" s="80"/>
      <c r="DNP165" s="80"/>
      <c r="DNQ165" s="80"/>
      <c r="DNR165" s="80"/>
      <c r="DNS165" s="80"/>
      <c r="DNT165" s="80"/>
      <c r="DNU165" s="80"/>
      <c r="DNV165" s="80"/>
      <c r="DNW165" s="80"/>
      <c r="DNX165" s="80"/>
      <c r="DNY165" s="80"/>
      <c r="DNZ165" s="80"/>
      <c r="DOA165" s="80"/>
      <c r="DOB165" s="80"/>
      <c r="DOC165" s="80"/>
      <c r="DOD165" s="80"/>
      <c r="DOE165" s="80"/>
      <c r="DOF165" s="80"/>
      <c r="DOG165" s="80"/>
      <c r="DOH165" s="80"/>
      <c r="DOI165" s="80"/>
      <c r="DOJ165" s="80"/>
      <c r="DOK165" s="80"/>
      <c r="DOL165" s="80"/>
      <c r="DOM165" s="80"/>
      <c r="DON165" s="80"/>
      <c r="DOO165" s="80"/>
      <c r="DOP165" s="80"/>
      <c r="DOQ165" s="80"/>
      <c r="DOR165" s="80"/>
      <c r="DOS165" s="80"/>
      <c r="DOT165" s="80"/>
      <c r="DOU165" s="80"/>
      <c r="DOV165" s="80"/>
      <c r="DOW165" s="80"/>
      <c r="DOX165" s="80"/>
      <c r="DOY165" s="80"/>
      <c r="DOZ165" s="80"/>
      <c r="DPA165" s="80"/>
      <c r="DPB165" s="80"/>
      <c r="DPC165" s="80"/>
      <c r="DPD165" s="80"/>
      <c r="DPE165" s="80"/>
      <c r="DPF165" s="80"/>
      <c r="DPG165" s="80"/>
      <c r="DPH165" s="80"/>
      <c r="DPI165" s="80"/>
      <c r="DPJ165" s="80"/>
      <c r="DPK165" s="80"/>
      <c r="DPL165" s="80"/>
      <c r="DPM165" s="80"/>
      <c r="DPN165" s="80"/>
      <c r="DPO165" s="80"/>
      <c r="DPP165" s="80"/>
      <c r="DPQ165" s="80"/>
      <c r="DPR165" s="80"/>
      <c r="DPS165" s="80"/>
      <c r="DPT165" s="80"/>
      <c r="DPU165" s="80"/>
      <c r="DPV165" s="80"/>
      <c r="DPW165" s="80"/>
      <c r="DPX165" s="80"/>
      <c r="DPY165" s="80"/>
      <c r="DPZ165" s="80"/>
      <c r="DQA165" s="80"/>
      <c r="DQB165" s="80"/>
      <c r="DQC165" s="80"/>
      <c r="DQD165" s="80"/>
      <c r="DQE165" s="80"/>
      <c r="DQF165" s="80"/>
      <c r="DQG165" s="80"/>
      <c r="DQH165" s="80"/>
      <c r="DQI165" s="80"/>
      <c r="DQJ165" s="80"/>
      <c r="DQK165" s="80"/>
      <c r="DQL165" s="80"/>
      <c r="DQM165" s="80"/>
      <c r="DQN165" s="80"/>
      <c r="DQO165" s="80"/>
      <c r="DQP165" s="80"/>
      <c r="DQQ165" s="80"/>
      <c r="DQR165" s="80"/>
      <c r="DQS165" s="80"/>
      <c r="DQT165" s="80"/>
      <c r="DQU165" s="80"/>
      <c r="DQV165" s="80"/>
      <c r="DQW165" s="80"/>
      <c r="DQX165" s="80"/>
      <c r="DQY165" s="80"/>
      <c r="DQZ165" s="80"/>
      <c r="DRA165" s="80"/>
      <c r="DRB165" s="80"/>
      <c r="DRC165" s="80"/>
      <c r="DRD165" s="80"/>
      <c r="DRE165" s="80"/>
      <c r="DRF165" s="80"/>
      <c r="DRG165" s="80"/>
      <c r="DRH165" s="80"/>
      <c r="DRI165" s="80"/>
      <c r="DRJ165" s="80"/>
      <c r="DRK165" s="80"/>
      <c r="DRL165" s="80"/>
      <c r="DRM165" s="80"/>
      <c r="DRN165" s="80"/>
      <c r="DRO165" s="80"/>
      <c r="DRP165" s="80"/>
      <c r="DRQ165" s="80"/>
      <c r="DRR165" s="80"/>
      <c r="DRS165" s="80"/>
      <c r="DRT165" s="80"/>
      <c r="DRU165" s="80"/>
      <c r="DRV165" s="80"/>
      <c r="DRW165" s="80"/>
      <c r="DRX165" s="80"/>
      <c r="DRY165" s="80"/>
      <c r="DRZ165" s="80"/>
      <c r="DSA165" s="80"/>
      <c r="DSB165" s="80"/>
      <c r="DSC165" s="80"/>
      <c r="DSD165" s="80"/>
      <c r="DSE165" s="80"/>
      <c r="DSF165" s="80"/>
      <c r="DSG165" s="80"/>
      <c r="DSH165" s="80"/>
      <c r="DSI165" s="80"/>
      <c r="DSJ165" s="80"/>
      <c r="DSK165" s="80"/>
      <c r="DSL165" s="80"/>
      <c r="DSM165" s="80"/>
      <c r="DSN165" s="80"/>
      <c r="DSO165" s="80"/>
      <c r="DSP165" s="80"/>
      <c r="DSQ165" s="80"/>
      <c r="DSR165" s="80"/>
      <c r="DSS165" s="80"/>
      <c r="DST165" s="80"/>
      <c r="DSU165" s="80"/>
      <c r="DSV165" s="80"/>
      <c r="DSW165" s="80"/>
      <c r="DSX165" s="80"/>
      <c r="DSY165" s="80"/>
      <c r="DSZ165" s="80"/>
      <c r="DTA165" s="80"/>
      <c r="DTB165" s="80"/>
      <c r="DTC165" s="80"/>
      <c r="DTD165" s="80"/>
      <c r="DTE165" s="80"/>
      <c r="DTF165" s="80"/>
      <c r="DTG165" s="80"/>
      <c r="DTH165" s="80"/>
      <c r="DTI165" s="80"/>
      <c r="DTJ165" s="80"/>
      <c r="DTK165" s="80"/>
      <c r="DTL165" s="80"/>
      <c r="DTM165" s="80"/>
      <c r="DTN165" s="80"/>
      <c r="DTO165" s="80"/>
      <c r="DTP165" s="80"/>
      <c r="DTQ165" s="80"/>
      <c r="DTR165" s="80"/>
      <c r="DTS165" s="80"/>
      <c r="DTT165" s="80"/>
      <c r="DTU165" s="80"/>
      <c r="DTV165" s="80"/>
      <c r="DTW165" s="80"/>
      <c r="DTX165" s="80"/>
      <c r="DTY165" s="80"/>
      <c r="DTZ165" s="80"/>
      <c r="DUA165" s="80"/>
      <c r="DUB165" s="80"/>
      <c r="DUC165" s="80"/>
      <c r="DUD165" s="80"/>
      <c r="DUE165" s="80"/>
      <c r="DUF165" s="80"/>
      <c r="DUG165" s="80"/>
      <c r="DUH165" s="80"/>
      <c r="DUI165" s="80"/>
      <c r="DUJ165" s="80"/>
      <c r="DUK165" s="80"/>
      <c r="DUL165" s="80"/>
      <c r="DUM165" s="80"/>
      <c r="DUN165" s="80"/>
      <c r="DUO165" s="80"/>
      <c r="DUP165" s="80"/>
      <c r="DUQ165" s="80"/>
      <c r="DUR165" s="80"/>
      <c r="DUS165" s="80"/>
      <c r="DUT165" s="80"/>
      <c r="DUU165" s="80"/>
      <c r="DUV165" s="80"/>
      <c r="DUW165" s="80"/>
      <c r="DUX165" s="80"/>
      <c r="DUY165" s="80"/>
      <c r="DUZ165" s="80"/>
      <c r="DVA165" s="80"/>
      <c r="DVB165" s="80"/>
      <c r="DVC165" s="80"/>
      <c r="DVD165" s="80"/>
      <c r="DVE165" s="80"/>
      <c r="DVF165" s="80"/>
      <c r="DVG165" s="80"/>
      <c r="DVH165" s="80"/>
      <c r="DVI165" s="80"/>
      <c r="DVJ165" s="80"/>
      <c r="DVK165" s="80"/>
      <c r="DVL165" s="80"/>
      <c r="DVM165" s="80"/>
      <c r="DVN165" s="80"/>
      <c r="DVO165" s="80"/>
      <c r="DVP165" s="80"/>
      <c r="DVQ165" s="80"/>
      <c r="DVR165" s="80"/>
      <c r="DVS165" s="80"/>
      <c r="DVT165" s="80"/>
      <c r="DVU165" s="80"/>
      <c r="DVV165" s="80"/>
      <c r="DVW165" s="80"/>
      <c r="DVX165" s="80"/>
      <c r="DVY165" s="80"/>
      <c r="DVZ165" s="80"/>
      <c r="DWA165" s="80"/>
      <c r="DWB165" s="80"/>
      <c r="DWC165" s="80"/>
      <c r="DWD165" s="80"/>
      <c r="DWE165" s="80"/>
      <c r="DWF165" s="80"/>
      <c r="DWG165" s="80"/>
      <c r="DWH165" s="80"/>
      <c r="DWI165" s="80"/>
      <c r="DWJ165" s="80"/>
      <c r="DWK165" s="80"/>
      <c r="DWL165" s="80"/>
      <c r="DWM165" s="80"/>
      <c r="DWN165" s="80"/>
      <c r="DWO165" s="80"/>
      <c r="DWP165" s="80"/>
      <c r="DWQ165" s="80"/>
      <c r="DWR165" s="80"/>
      <c r="DWS165" s="80"/>
      <c r="DWT165" s="80"/>
      <c r="DWU165" s="80"/>
      <c r="DWV165" s="80"/>
      <c r="DWW165" s="80"/>
      <c r="DWX165" s="80"/>
      <c r="DWY165" s="80"/>
      <c r="DWZ165" s="80"/>
      <c r="DXA165" s="80"/>
      <c r="DXB165" s="80"/>
      <c r="DXC165" s="80"/>
      <c r="DXD165" s="80"/>
      <c r="DXE165" s="80"/>
      <c r="DXF165" s="80"/>
      <c r="DXG165" s="80"/>
      <c r="DXH165" s="80"/>
      <c r="DXI165" s="80"/>
      <c r="DXJ165" s="80"/>
      <c r="DXK165" s="80"/>
      <c r="DXL165" s="80"/>
      <c r="DXM165" s="80"/>
      <c r="DXN165" s="80"/>
      <c r="DXO165" s="80"/>
      <c r="DXP165" s="80"/>
      <c r="DXQ165" s="80"/>
      <c r="DXR165" s="80"/>
      <c r="DXS165" s="80"/>
      <c r="DXT165" s="80"/>
      <c r="DXU165" s="80"/>
      <c r="DXV165" s="80"/>
      <c r="DXW165" s="80"/>
      <c r="DXX165" s="80"/>
      <c r="DXY165" s="80"/>
      <c r="DXZ165" s="80"/>
      <c r="DYA165" s="80"/>
      <c r="DYB165" s="80"/>
      <c r="DYC165" s="80"/>
      <c r="DYD165" s="80"/>
      <c r="DYE165" s="80"/>
      <c r="DYF165" s="80"/>
      <c r="DYG165" s="80"/>
      <c r="DYH165" s="80"/>
      <c r="DYI165" s="80"/>
      <c r="DYJ165" s="80"/>
      <c r="DYK165" s="80"/>
      <c r="DYL165" s="80"/>
      <c r="DYM165" s="80"/>
      <c r="DYN165" s="80"/>
      <c r="DYO165" s="80"/>
      <c r="DYP165" s="80"/>
      <c r="DYQ165" s="80"/>
      <c r="DYR165" s="80"/>
      <c r="DYS165" s="80"/>
      <c r="DYT165" s="80"/>
      <c r="DYU165" s="80"/>
      <c r="DYV165" s="80"/>
      <c r="DYW165" s="80"/>
      <c r="DYX165" s="80"/>
      <c r="DYY165" s="80"/>
      <c r="DYZ165" s="80"/>
      <c r="DZA165" s="80"/>
      <c r="DZB165" s="80"/>
      <c r="DZC165" s="80"/>
      <c r="DZD165" s="80"/>
      <c r="DZE165" s="80"/>
      <c r="DZF165" s="80"/>
      <c r="DZG165" s="80"/>
      <c r="DZH165" s="80"/>
      <c r="DZI165" s="80"/>
      <c r="DZJ165" s="80"/>
      <c r="DZK165" s="80"/>
      <c r="DZL165" s="80"/>
      <c r="DZM165" s="80"/>
      <c r="DZN165" s="80"/>
      <c r="DZO165" s="80"/>
      <c r="DZP165" s="80"/>
      <c r="DZQ165" s="80"/>
      <c r="DZR165" s="80"/>
      <c r="DZS165" s="80"/>
      <c r="DZT165" s="80"/>
      <c r="DZU165" s="80"/>
      <c r="DZV165" s="80"/>
      <c r="DZW165" s="80"/>
      <c r="DZX165" s="80"/>
      <c r="DZY165" s="80"/>
      <c r="DZZ165" s="80"/>
      <c r="EAA165" s="80"/>
      <c r="EAB165" s="80"/>
      <c r="EAC165" s="80"/>
      <c r="EAD165" s="80"/>
      <c r="EAE165" s="80"/>
      <c r="EAF165" s="80"/>
      <c r="EAG165" s="80"/>
      <c r="EAH165" s="80"/>
      <c r="EAI165" s="80"/>
      <c r="EAJ165" s="80"/>
      <c r="EAK165" s="80"/>
      <c r="EAL165" s="80"/>
      <c r="EAM165" s="80"/>
      <c r="EAN165" s="80"/>
      <c r="EAO165" s="80"/>
      <c r="EAP165" s="80"/>
      <c r="EAQ165" s="80"/>
      <c r="EAR165" s="80"/>
      <c r="EAS165" s="80"/>
      <c r="EAT165" s="80"/>
      <c r="EAU165" s="80"/>
      <c r="EAV165" s="80"/>
      <c r="EAW165" s="80"/>
      <c r="EAX165" s="80"/>
      <c r="EAY165" s="80"/>
      <c r="EAZ165" s="80"/>
      <c r="EBA165" s="80"/>
      <c r="EBB165" s="80"/>
      <c r="EBC165" s="80"/>
      <c r="EBD165" s="80"/>
      <c r="EBE165" s="80"/>
      <c r="EBF165" s="80"/>
      <c r="EBG165" s="80"/>
      <c r="EBH165" s="80"/>
      <c r="EBI165" s="80"/>
      <c r="EBJ165" s="80"/>
      <c r="EBK165" s="80"/>
      <c r="EBL165" s="80"/>
      <c r="EBM165" s="80"/>
      <c r="EBN165" s="80"/>
      <c r="EBO165" s="80"/>
      <c r="EBP165" s="80"/>
      <c r="EBQ165" s="80"/>
      <c r="EBR165" s="80"/>
      <c r="EBS165" s="80"/>
      <c r="EBT165" s="80"/>
      <c r="EBU165" s="80"/>
      <c r="EBV165" s="80"/>
      <c r="EBW165" s="80"/>
      <c r="EBX165" s="80"/>
      <c r="EBY165" s="80"/>
      <c r="EBZ165" s="80"/>
      <c r="ECA165" s="80"/>
      <c r="ECB165" s="80"/>
      <c r="ECC165" s="80"/>
      <c r="ECD165" s="80"/>
      <c r="ECE165" s="80"/>
      <c r="ECF165" s="80"/>
      <c r="ECG165" s="80"/>
      <c r="ECH165" s="80"/>
      <c r="ECI165" s="80"/>
      <c r="ECJ165" s="80"/>
      <c r="ECK165" s="80"/>
      <c r="ECL165" s="80"/>
      <c r="ECM165" s="80"/>
      <c r="ECN165" s="80"/>
      <c r="ECO165" s="80"/>
      <c r="ECP165" s="80"/>
      <c r="ECQ165" s="80"/>
      <c r="ECR165" s="80"/>
      <c r="ECS165" s="80"/>
      <c r="ECT165" s="80"/>
      <c r="ECU165" s="80"/>
      <c r="ECV165" s="80"/>
      <c r="ECW165" s="80"/>
      <c r="ECX165" s="80"/>
      <c r="ECY165" s="80"/>
      <c r="ECZ165" s="80"/>
      <c r="EDA165" s="80"/>
      <c r="EDB165" s="80"/>
      <c r="EDC165" s="80"/>
      <c r="EDD165" s="80"/>
      <c r="EDE165" s="80"/>
      <c r="EDF165" s="80"/>
      <c r="EDG165" s="80"/>
      <c r="EDH165" s="80"/>
      <c r="EDI165" s="80"/>
      <c r="EDJ165" s="80"/>
      <c r="EDK165" s="80"/>
      <c r="EDL165" s="80"/>
      <c r="EDM165" s="80"/>
      <c r="EDN165" s="80"/>
      <c r="EDO165" s="80"/>
      <c r="EDP165" s="80"/>
      <c r="EDQ165" s="80"/>
      <c r="EDR165" s="80"/>
      <c r="EDS165" s="80"/>
      <c r="EDT165" s="80"/>
      <c r="EDU165" s="80"/>
      <c r="EDV165" s="80"/>
      <c r="EDW165" s="80"/>
      <c r="EDX165" s="80"/>
      <c r="EDY165" s="80"/>
      <c r="EDZ165" s="80"/>
      <c r="EEA165" s="80"/>
      <c r="EEB165" s="80"/>
      <c r="EEC165" s="80"/>
      <c r="EED165" s="80"/>
      <c r="EEE165" s="80"/>
      <c r="EEF165" s="80"/>
      <c r="EEG165" s="80"/>
      <c r="EEH165" s="80"/>
      <c r="EEI165" s="80"/>
      <c r="EEJ165" s="80"/>
      <c r="EEK165" s="80"/>
      <c r="EEL165" s="80"/>
      <c r="EEM165" s="80"/>
      <c r="EEN165" s="80"/>
      <c r="EEO165" s="80"/>
      <c r="EEP165" s="80"/>
      <c r="EEQ165" s="80"/>
      <c r="EER165" s="80"/>
      <c r="EES165" s="80"/>
      <c r="EET165" s="80"/>
      <c r="EEU165" s="80"/>
      <c r="EEV165" s="80"/>
      <c r="EEW165" s="80"/>
      <c r="EEX165" s="80"/>
      <c r="EEY165" s="80"/>
      <c r="EEZ165" s="80"/>
      <c r="EFA165" s="80"/>
      <c r="EFB165" s="80"/>
      <c r="EFC165" s="80"/>
      <c r="EFD165" s="80"/>
      <c r="EFE165" s="80"/>
      <c r="EFF165" s="80"/>
      <c r="EFG165" s="80"/>
      <c r="EFH165" s="80"/>
      <c r="EFI165" s="80"/>
      <c r="EFJ165" s="80"/>
      <c r="EFK165" s="80"/>
      <c r="EFL165" s="80"/>
      <c r="EFM165" s="80"/>
      <c r="EFN165" s="80"/>
      <c r="EFO165" s="80"/>
      <c r="EFP165" s="80"/>
      <c r="EFQ165" s="80"/>
      <c r="EFR165" s="80"/>
      <c r="EFS165" s="80"/>
      <c r="EFT165" s="80"/>
      <c r="EFU165" s="80"/>
      <c r="EFV165" s="80"/>
      <c r="EFW165" s="80"/>
      <c r="EFX165" s="80"/>
      <c r="EFY165" s="80"/>
      <c r="EFZ165" s="80"/>
      <c r="EGA165" s="80"/>
      <c r="EGB165" s="80"/>
      <c r="EGC165" s="80"/>
      <c r="EGD165" s="80"/>
      <c r="EGE165" s="80"/>
      <c r="EGF165" s="80"/>
      <c r="EGG165" s="80"/>
      <c r="EGH165" s="80"/>
      <c r="EGI165" s="80"/>
      <c r="EGJ165" s="80"/>
      <c r="EGK165" s="80"/>
      <c r="EGL165" s="80"/>
      <c r="EGM165" s="80"/>
      <c r="EGN165" s="80"/>
      <c r="EGO165" s="80"/>
      <c r="EGP165" s="80"/>
      <c r="EGQ165" s="80"/>
      <c r="EGR165" s="80"/>
      <c r="EGS165" s="80"/>
      <c r="EGT165" s="80"/>
      <c r="EGU165" s="80"/>
      <c r="EGV165" s="80"/>
      <c r="EGW165" s="80"/>
      <c r="EGX165" s="80"/>
      <c r="EGY165" s="80"/>
      <c r="EGZ165" s="80"/>
      <c r="EHA165" s="80"/>
      <c r="EHB165" s="80"/>
      <c r="EHC165" s="80"/>
      <c r="EHD165" s="80"/>
      <c r="EHE165" s="80"/>
      <c r="EHF165" s="80"/>
      <c r="EHG165" s="80"/>
      <c r="EHH165" s="80"/>
      <c r="EHI165" s="80"/>
      <c r="EHJ165" s="80"/>
      <c r="EHK165" s="80"/>
      <c r="EHL165" s="80"/>
      <c r="EHM165" s="80"/>
      <c r="EHN165" s="80"/>
      <c r="EHO165" s="80"/>
      <c r="EHP165" s="80"/>
      <c r="EHQ165" s="80"/>
      <c r="EHR165" s="80"/>
      <c r="EHS165" s="80"/>
      <c r="EHT165" s="80"/>
      <c r="EHU165" s="80"/>
      <c r="EHV165" s="80"/>
      <c r="EHW165" s="80"/>
      <c r="EHX165" s="80"/>
      <c r="EHY165" s="80"/>
      <c r="EHZ165" s="80"/>
      <c r="EIA165" s="80"/>
      <c r="EIB165" s="80"/>
      <c r="EIC165" s="80"/>
      <c r="EID165" s="80"/>
      <c r="EIE165" s="80"/>
      <c r="EIF165" s="80"/>
      <c r="EIG165" s="80"/>
      <c r="EIH165" s="80"/>
      <c r="EII165" s="80"/>
      <c r="EIJ165" s="80"/>
      <c r="EIK165" s="80"/>
      <c r="EIL165" s="80"/>
      <c r="EIM165" s="80"/>
      <c r="EIN165" s="80"/>
      <c r="EIO165" s="80"/>
      <c r="EIP165" s="80"/>
      <c r="EIQ165" s="80"/>
      <c r="EIR165" s="80"/>
      <c r="EIS165" s="80"/>
      <c r="EIT165" s="80"/>
      <c r="EIU165" s="80"/>
      <c r="EIV165" s="80"/>
      <c r="EIW165" s="80"/>
      <c r="EIX165" s="80"/>
      <c r="EIY165" s="80"/>
      <c r="EIZ165" s="80"/>
      <c r="EJA165" s="80"/>
      <c r="EJB165" s="80"/>
      <c r="EJC165" s="80"/>
      <c r="EJD165" s="80"/>
      <c r="EJE165" s="80"/>
      <c r="EJF165" s="80"/>
      <c r="EJG165" s="80"/>
      <c r="EJH165" s="80"/>
      <c r="EJI165" s="80"/>
      <c r="EJJ165" s="80"/>
      <c r="EJK165" s="80"/>
      <c r="EJL165" s="80"/>
      <c r="EJM165" s="80"/>
      <c r="EJN165" s="80"/>
      <c r="EJO165" s="80"/>
      <c r="EJP165" s="80"/>
      <c r="EJQ165" s="80"/>
      <c r="EJR165" s="80"/>
      <c r="EJS165" s="80"/>
      <c r="EJT165" s="80"/>
      <c r="EJU165" s="80"/>
      <c r="EJV165" s="80"/>
      <c r="EJW165" s="80"/>
      <c r="EJX165" s="80"/>
      <c r="EJY165" s="80"/>
      <c r="EJZ165" s="80"/>
      <c r="EKA165" s="80"/>
      <c r="EKB165" s="80"/>
      <c r="EKC165" s="80"/>
      <c r="EKD165" s="80"/>
      <c r="EKE165" s="80"/>
      <c r="EKF165" s="80"/>
      <c r="EKG165" s="80"/>
      <c r="EKH165" s="80"/>
      <c r="EKI165" s="80"/>
      <c r="EKJ165" s="80"/>
      <c r="EKK165" s="80"/>
      <c r="EKL165" s="80"/>
      <c r="EKM165" s="80"/>
      <c r="EKN165" s="80"/>
      <c r="EKO165" s="80"/>
      <c r="EKP165" s="80"/>
      <c r="EKQ165" s="80"/>
      <c r="EKR165" s="80"/>
      <c r="EKS165" s="80"/>
      <c r="EKT165" s="80"/>
      <c r="EKU165" s="80"/>
      <c r="EKV165" s="80"/>
      <c r="EKW165" s="80"/>
      <c r="EKX165" s="80"/>
      <c r="EKY165" s="80"/>
      <c r="EKZ165" s="80"/>
      <c r="ELA165" s="80"/>
      <c r="ELB165" s="80"/>
      <c r="ELC165" s="80"/>
      <c r="ELD165" s="80"/>
      <c r="ELE165" s="80"/>
      <c r="ELF165" s="80"/>
      <c r="ELG165" s="80"/>
      <c r="ELH165" s="80"/>
      <c r="ELI165" s="80"/>
      <c r="ELJ165" s="80"/>
      <c r="ELK165" s="80"/>
      <c r="ELL165" s="80"/>
      <c r="ELM165" s="80"/>
      <c r="ELN165" s="80"/>
      <c r="ELO165" s="80"/>
      <c r="ELP165" s="80"/>
      <c r="ELQ165" s="80"/>
      <c r="ELR165" s="80"/>
      <c r="ELS165" s="80"/>
      <c r="ELT165" s="80"/>
      <c r="ELU165" s="80"/>
      <c r="ELV165" s="80"/>
      <c r="ELW165" s="80"/>
      <c r="ELX165" s="80"/>
      <c r="ELY165" s="80"/>
      <c r="ELZ165" s="80"/>
      <c r="EMA165" s="80"/>
      <c r="EMB165" s="80"/>
      <c r="EMC165" s="80"/>
      <c r="EMD165" s="80"/>
      <c r="EME165" s="80"/>
      <c r="EMF165" s="80"/>
      <c r="EMG165" s="80"/>
      <c r="EMH165" s="80"/>
      <c r="EMI165" s="80"/>
      <c r="EMJ165" s="80"/>
      <c r="EMK165" s="80"/>
      <c r="EML165" s="80"/>
      <c r="EMM165" s="80"/>
      <c r="EMN165" s="80"/>
      <c r="EMO165" s="80"/>
      <c r="EMP165" s="80"/>
      <c r="EMQ165" s="80"/>
      <c r="EMR165" s="80"/>
      <c r="EMS165" s="80"/>
      <c r="EMT165" s="80"/>
      <c r="EMU165" s="80"/>
      <c r="EMV165" s="80"/>
      <c r="EMW165" s="80"/>
      <c r="EMX165" s="80"/>
      <c r="EMY165" s="80"/>
      <c r="EMZ165" s="80"/>
      <c r="ENA165" s="80"/>
      <c r="ENB165" s="80"/>
      <c r="ENC165" s="80"/>
      <c r="END165" s="80"/>
      <c r="ENE165" s="80"/>
      <c r="ENF165" s="80"/>
      <c r="ENG165" s="80"/>
      <c r="ENH165" s="80"/>
      <c r="ENI165" s="80"/>
      <c r="ENJ165" s="80"/>
      <c r="ENK165" s="80"/>
      <c r="ENL165" s="80"/>
      <c r="ENM165" s="80"/>
      <c r="ENN165" s="80"/>
      <c r="ENO165" s="80"/>
      <c r="ENP165" s="80"/>
      <c r="ENQ165" s="80"/>
      <c r="ENR165" s="80"/>
      <c r="ENS165" s="80"/>
      <c r="ENT165" s="80"/>
      <c r="ENU165" s="80"/>
      <c r="ENV165" s="80"/>
      <c r="ENW165" s="80"/>
      <c r="ENX165" s="80"/>
      <c r="ENY165" s="80"/>
      <c r="ENZ165" s="80"/>
      <c r="EOA165" s="80"/>
      <c r="EOB165" s="80"/>
      <c r="EOC165" s="80"/>
      <c r="EOD165" s="80"/>
      <c r="EOE165" s="80"/>
      <c r="EOF165" s="80"/>
      <c r="EOG165" s="80"/>
      <c r="EOH165" s="80"/>
      <c r="EOI165" s="80"/>
      <c r="EOJ165" s="80"/>
      <c r="EOK165" s="80"/>
      <c r="EOL165" s="80"/>
      <c r="EOM165" s="80"/>
      <c r="EON165" s="80"/>
      <c r="EOO165" s="80"/>
      <c r="EOP165" s="80"/>
      <c r="EOQ165" s="80"/>
      <c r="EOR165" s="80"/>
      <c r="EOS165" s="80"/>
      <c r="EOT165" s="80"/>
      <c r="EOU165" s="80"/>
      <c r="EOV165" s="80"/>
      <c r="EOW165" s="80"/>
      <c r="EOX165" s="80"/>
      <c r="EOY165" s="80"/>
      <c r="EOZ165" s="80"/>
      <c r="EPA165" s="80"/>
      <c r="EPB165" s="80"/>
      <c r="EPC165" s="80"/>
      <c r="EPD165" s="80"/>
      <c r="EPE165" s="80"/>
      <c r="EPF165" s="80"/>
      <c r="EPG165" s="80"/>
      <c r="EPH165" s="80"/>
      <c r="EPI165" s="80"/>
      <c r="EPJ165" s="80"/>
      <c r="EPK165" s="80"/>
      <c r="EPL165" s="80"/>
      <c r="EPM165" s="80"/>
      <c r="EPN165" s="80"/>
      <c r="EPO165" s="80"/>
      <c r="EPP165" s="80"/>
      <c r="EPQ165" s="80"/>
      <c r="EPR165" s="80"/>
      <c r="EPS165" s="80"/>
      <c r="EPT165" s="80"/>
      <c r="EPU165" s="80"/>
      <c r="EPV165" s="80"/>
      <c r="EPW165" s="80"/>
      <c r="EPX165" s="80"/>
      <c r="EPY165" s="80"/>
      <c r="EPZ165" s="80"/>
      <c r="EQA165" s="80"/>
      <c r="EQB165" s="80"/>
      <c r="EQC165" s="80"/>
      <c r="EQD165" s="80"/>
      <c r="EQE165" s="80"/>
      <c r="EQF165" s="80"/>
      <c r="EQG165" s="80"/>
      <c r="EQH165" s="80"/>
      <c r="EQI165" s="80"/>
      <c r="EQJ165" s="80"/>
      <c r="EQK165" s="80"/>
      <c r="EQL165" s="80"/>
      <c r="EQM165" s="80"/>
      <c r="EQN165" s="80"/>
      <c r="EQO165" s="80"/>
      <c r="EQP165" s="80"/>
      <c r="EQQ165" s="80"/>
      <c r="EQR165" s="80"/>
      <c r="EQS165" s="80"/>
      <c r="EQT165" s="80"/>
      <c r="EQU165" s="80"/>
      <c r="EQV165" s="80"/>
      <c r="EQW165" s="80"/>
      <c r="EQX165" s="80"/>
      <c r="EQY165" s="80"/>
      <c r="EQZ165" s="80"/>
      <c r="ERA165" s="80"/>
      <c r="ERB165" s="80"/>
      <c r="ERC165" s="80"/>
      <c r="ERD165" s="80"/>
      <c r="ERE165" s="80"/>
      <c r="ERF165" s="80"/>
      <c r="ERG165" s="80"/>
      <c r="ERH165" s="80"/>
      <c r="ERI165" s="80"/>
      <c r="ERJ165" s="80"/>
      <c r="ERK165" s="80"/>
      <c r="ERL165" s="80"/>
      <c r="ERM165" s="80"/>
      <c r="ERN165" s="80"/>
      <c r="ERO165" s="80"/>
      <c r="ERP165" s="80"/>
      <c r="ERQ165" s="80"/>
      <c r="ERR165" s="80"/>
      <c r="ERS165" s="80"/>
      <c r="ERT165" s="80"/>
      <c r="ERU165" s="80"/>
      <c r="ERV165" s="80"/>
      <c r="ERW165" s="80"/>
      <c r="ERX165" s="80"/>
      <c r="ERY165" s="80"/>
      <c r="ERZ165" s="80"/>
      <c r="ESA165" s="80"/>
      <c r="ESB165" s="80"/>
      <c r="ESC165" s="80"/>
      <c r="ESD165" s="80"/>
      <c r="ESE165" s="80"/>
      <c r="ESF165" s="80"/>
      <c r="ESG165" s="80"/>
      <c r="ESH165" s="80"/>
      <c r="ESI165" s="80"/>
      <c r="ESJ165" s="80"/>
      <c r="ESK165" s="80"/>
      <c r="ESL165" s="80"/>
      <c r="ESM165" s="80"/>
      <c r="ESN165" s="80"/>
      <c r="ESO165" s="80"/>
      <c r="ESP165" s="80"/>
      <c r="ESQ165" s="80"/>
      <c r="ESR165" s="80"/>
      <c r="ESS165" s="80"/>
      <c r="EST165" s="80"/>
      <c r="ESU165" s="80"/>
      <c r="ESV165" s="80"/>
      <c r="ESW165" s="80"/>
      <c r="ESX165" s="80"/>
      <c r="ESY165" s="80"/>
      <c r="ESZ165" s="80"/>
      <c r="ETA165" s="80"/>
      <c r="ETB165" s="80"/>
      <c r="ETC165" s="80"/>
      <c r="ETD165" s="80"/>
      <c r="ETE165" s="80"/>
      <c r="ETF165" s="80"/>
      <c r="ETG165" s="80"/>
      <c r="ETH165" s="80"/>
      <c r="ETI165" s="80"/>
      <c r="ETJ165" s="80"/>
      <c r="ETK165" s="80"/>
      <c r="ETL165" s="80"/>
      <c r="ETM165" s="80"/>
      <c r="ETN165" s="80"/>
      <c r="ETO165" s="80"/>
      <c r="ETP165" s="80"/>
      <c r="ETQ165" s="80"/>
      <c r="ETR165" s="80"/>
      <c r="ETS165" s="80"/>
      <c r="ETT165" s="80"/>
      <c r="ETU165" s="80"/>
      <c r="ETV165" s="80"/>
      <c r="ETW165" s="80"/>
      <c r="ETX165" s="80"/>
      <c r="ETY165" s="80"/>
      <c r="ETZ165" s="80"/>
      <c r="EUA165" s="80"/>
      <c r="EUB165" s="80"/>
      <c r="EUC165" s="80"/>
      <c r="EUD165" s="80"/>
      <c r="EUE165" s="80"/>
      <c r="EUF165" s="80"/>
      <c r="EUG165" s="80"/>
      <c r="EUH165" s="80"/>
      <c r="EUI165" s="80"/>
      <c r="EUJ165" s="80"/>
      <c r="EUK165" s="80"/>
      <c r="EUL165" s="80"/>
      <c r="EUM165" s="80"/>
      <c r="EUN165" s="80"/>
      <c r="EUO165" s="80"/>
      <c r="EUP165" s="80"/>
      <c r="EUQ165" s="80"/>
      <c r="EUR165" s="80"/>
      <c r="EUS165" s="80"/>
      <c r="EUT165" s="80"/>
      <c r="EUU165" s="80"/>
      <c r="EUV165" s="80"/>
      <c r="EUW165" s="80"/>
      <c r="EUX165" s="80"/>
      <c r="EUY165" s="80"/>
      <c r="EUZ165" s="80"/>
      <c r="EVA165" s="80"/>
      <c r="EVB165" s="80"/>
      <c r="EVC165" s="80"/>
      <c r="EVD165" s="80"/>
      <c r="EVE165" s="80"/>
      <c r="EVF165" s="80"/>
      <c r="EVG165" s="80"/>
      <c r="EVH165" s="80"/>
      <c r="EVI165" s="80"/>
      <c r="EVJ165" s="80"/>
      <c r="EVK165" s="80"/>
      <c r="EVL165" s="80"/>
      <c r="EVM165" s="80"/>
      <c r="EVN165" s="80"/>
      <c r="EVO165" s="80"/>
      <c r="EVP165" s="80"/>
      <c r="EVQ165" s="80"/>
      <c r="EVR165" s="80"/>
      <c r="EVS165" s="80"/>
      <c r="EVT165" s="80"/>
      <c r="EVU165" s="80"/>
      <c r="EVV165" s="80"/>
      <c r="EVW165" s="80"/>
      <c r="EVX165" s="80"/>
      <c r="EVY165" s="80"/>
      <c r="EVZ165" s="80"/>
      <c r="EWA165" s="80"/>
      <c r="EWB165" s="80"/>
      <c r="EWC165" s="80"/>
      <c r="EWD165" s="80"/>
      <c r="EWE165" s="80"/>
      <c r="EWF165" s="80"/>
      <c r="EWG165" s="80"/>
      <c r="EWH165" s="80"/>
      <c r="EWI165" s="80"/>
      <c r="EWJ165" s="80"/>
      <c r="EWK165" s="80"/>
      <c r="EWL165" s="80"/>
      <c r="EWM165" s="80"/>
      <c r="EWN165" s="80"/>
      <c r="EWO165" s="80"/>
      <c r="EWP165" s="80"/>
      <c r="EWQ165" s="80"/>
      <c r="EWR165" s="80"/>
      <c r="EWS165" s="80"/>
      <c r="EWT165" s="80"/>
      <c r="EWU165" s="80"/>
      <c r="EWV165" s="80"/>
      <c r="EWW165" s="80"/>
      <c r="EWX165" s="80"/>
      <c r="EWY165" s="80"/>
      <c r="EWZ165" s="80"/>
      <c r="EXA165" s="80"/>
      <c r="EXB165" s="80"/>
      <c r="EXC165" s="80"/>
      <c r="EXD165" s="80"/>
      <c r="EXE165" s="80"/>
      <c r="EXF165" s="80"/>
      <c r="EXG165" s="80"/>
      <c r="EXH165" s="80"/>
      <c r="EXI165" s="80"/>
      <c r="EXJ165" s="80"/>
      <c r="EXK165" s="80"/>
      <c r="EXL165" s="80"/>
      <c r="EXM165" s="80"/>
      <c r="EXN165" s="80"/>
      <c r="EXO165" s="80"/>
      <c r="EXP165" s="80"/>
      <c r="EXQ165" s="80"/>
      <c r="EXR165" s="80"/>
      <c r="EXS165" s="80"/>
      <c r="EXT165" s="80"/>
      <c r="EXU165" s="80"/>
      <c r="EXV165" s="80"/>
      <c r="EXW165" s="80"/>
      <c r="EXX165" s="80"/>
      <c r="EXY165" s="80"/>
      <c r="EXZ165" s="80"/>
      <c r="EYA165" s="80"/>
      <c r="EYB165" s="80"/>
      <c r="EYC165" s="80"/>
      <c r="EYD165" s="80"/>
      <c r="EYE165" s="80"/>
      <c r="EYF165" s="80"/>
      <c r="EYG165" s="80"/>
      <c r="EYH165" s="80"/>
      <c r="EYI165" s="80"/>
      <c r="EYJ165" s="80"/>
      <c r="EYK165" s="80"/>
      <c r="EYL165" s="80"/>
      <c r="EYM165" s="80"/>
      <c r="EYN165" s="80"/>
      <c r="EYO165" s="80"/>
      <c r="EYP165" s="80"/>
      <c r="EYQ165" s="80"/>
      <c r="EYR165" s="80"/>
      <c r="EYS165" s="80"/>
      <c r="EYT165" s="80"/>
      <c r="EYU165" s="80"/>
      <c r="EYV165" s="80"/>
      <c r="EYW165" s="80"/>
      <c r="EYX165" s="80"/>
      <c r="EYY165" s="80"/>
      <c r="EYZ165" s="80"/>
      <c r="EZA165" s="80"/>
      <c r="EZB165" s="80"/>
      <c r="EZC165" s="80"/>
      <c r="EZD165" s="80"/>
      <c r="EZE165" s="80"/>
      <c r="EZF165" s="80"/>
      <c r="EZG165" s="80"/>
      <c r="EZH165" s="80"/>
      <c r="EZI165" s="80"/>
      <c r="EZJ165" s="80"/>
      <c r="EZK165" s="80"/>
      <c r="EZL165" s="80"/>
      <c r="EZM165" s="80"/>
      <c r="EZN165" s="80"/>
      <c r="EZO165" s="80"/>
      <c r="EZP165" s="80"/>
      <c r="EZQ165" s="80"/>
      <c r="EZR165" s="80"/>
      <c r="EZS165" s="80"/>
      <c r="EZT165" s="80"/>
      <c r="EZU165" s="80"/>
      <c r="EZV165" s="80"/>
      <c r="EZW165" s="80"/>
      <c r="EZX165" s="80"/>
      <c r="EZY165" s="80"/>
      <c r="EZZ165" s="80"/>
      <c r="FAA165" s="80"/>
      <c r="FAB165" s="80"/>
      <c r="FAC165" s="80"/>
      <c r="FAD165" s="80"/>
      <c r="FAE165" s="80"/>
      <c r="FAF165" s="80"/>
      <c r="FAG165" s="80"/>
      <c r="FAH165" s="80"/>
      <c r="FAI165" s="80"/>
      <c r="FAJ165" s="80"/>
      <c r="FAK165" s="80"/>
      <c r="FAL165" s="80"/>
      <c r="FAM165" s="80"/>
      <c r="FAN165" s="80"/>
      <c r="FAO165" s="80"/>
      <c r="FAP165" s="80"/>
      <c r="FAQ165" s="80"/>
      <c r="FAR165" s="80"/>
      <c r="FAS165" s="80"/>
      <c r="FAT165" s="80"/>
      <c r="FAU165" s="80"/>
      <c r="FAV165" s="80"/>
      <c r="FAW165" s="80"/>
      <c r="FAX165" s="80"/>
      <c r="FAY165" s="80"/>
      <c r="FAZ165" s="80"/>
      <c r="FBA165" s="80"/>
      <c r="FBB165" s="80"/>
      <c r="FBC165" s="80"/>
      <c r="FBD165" s="80"/>
      <c r="FBE165" s="80"/>
      <c r="FBF165" s="80"/>
      <c r="FBG165" s="80"/>
      <c r="FBH165" s="80"/>
      <c r="FBI165" s="80"/>
      <c r="FBJ165" s="80"/>
      <c r="FBK165" s="80"/>
      <c r="FBL165" s="80"/>
      <c r="FBM165" s="80"/>
      <c r="FBN165" s="80"/>
      <c r="FBO165" s="80"/>
      <c r="FBP165" s="80"/>
      <c r="FBQ165" s="80"/>
      <c r="FBR165" s="80"/>
      <c r="FBS165" s="80"/>
      <c r="FBT165" s="80"/>
      <c r="FBU165" s="80"/>
      <c r="FBV165" s="80"/>
      <c r="FBW165" s="80"/>
      <c r="FBX165" s="80"/>
      <c r="FBY165" s="80"/>
      <c r="FBZ165" s="80"/>
      <c r="FCA165" s="80"/>
      <c r="FCB165" s="80"/>
      <c r="FCC165" s="80"/>
      <c r="FCD165" s="80"/>
      <c r="FCE165" s="80"/>
      <c r="FCF165" s="80"/>
      <c r="FCG165" s="80"/>
      <c r="FCH165" s="80"/>
      <c r="FCI165" s="80"/>
      <c r="FCJ165" s="80"/>
      <c r="FCK165" s="80"/>
      <c r="FCL165" s="80"/>
      <c r="FCM165" s="80"/>
      <c r="FCN165" s="80"/>
      <c r="FCO165" s="80"/>
      <c r="FCP165" s="80"/>
      <c r="FCQ165" s="80"/>
      <c r="FCR165" s="80"/>
      <c r="FCS165" s="80"/>
      <c r="FCT165" s="80"/>
      <c r="FCU165" s="80"/>
      <c r="FCV165" s="80"/>
      <c r="FCW165" s="80"/>
      <c r="FCX165" s="80"/>
      <c r="FCY165" s="80"/>
      <c r="FCZ165" s="80"/>
      <c r="FDA165" s="80"/>
      <c r="FDB165" s="80"/>
      <c r="FDC165" s="80"/>
      <c r="FDD165" s="80"/>
      <c r="FDE165" s="80"/>
      <c r="FDF165" s="80"/>
      <c r="FDG165" s="80"/>
      <c r="FDH165" s="80"/>
      <c r="FDI165" s="80"/>
      <c r="FDJ165" s="80"/>
      <c r="FDK165" s="80"/>
      <c r="FDL165" s="80"/>
      <c r="FDM165" s="80"/>
      <c r="FDN165" s="80"/>
      <c r="FDO165" s="80"/>
      <c r="FDP165" s="80"/>
      <c r="FDQ165" s="80"/>
      <c r="FDR165" s="80"/>
      <c r="FDS165" s="80"/>
      <c r="FDT165" s="80"/>
      <c r="FDU165" s="80"/>
      <c r="FDV165" s="80"/>
      <c r="FDW165" s="80"/>
      <c r="FDX165" s="80"/>
      <c r="FDY165" s="80"/>
      <c r="FDZ165" s="80"/>
      <c r="FEA165" s="80"/>
      <c r="FEB165" s="80"/>
      <c r="FEC165" s="80"/>
      <c r="FED165" s="80"/>
      <c r="FEE165" s="80"/>
      <c r="FEF165" s="80"/>
      <c r="FEG165" s="80"/>
      <c r="FEH165" s="80"/>
      <c r="FEI165" s="80"/>
      <c r="FEJ165" s="80"/>
      <c r="FEK165" s="80"/>
      <c r="FEL165" s="80"/>
      <c r="FEM165" s="80"/>
      <c r="FEN165" s="80"/>
      <c r="FEO165" s="80"/>
      <c r="FEP165" s="80"/>
      <c r="FEQ165" s="80"/>
      <c r="FER165" s="80"/>
      <c r="FES165" s="80"/>
      <c r="FET165" s="80"/>
      <c r="FEU165" s="80"/>
      <c r="FEV165" s="80"/>
      <c r="FEW165" s="80"/>
      <c r="FEX165" s="80"/>
      <c r="FEY165" s="80"/>
      <c r="FEZ165" s="80"/>
      <c r="FFA165" s="80"/>
      <c r="FFB165" s="80"/>
      <c r="FFC165" s="80"/>
      <c r="FFD165" s="80"/>
      <c r="FFE165" s="80"/>
      <c r="FFF165" s="80"/>
      <c r="FFG165" s="80"/>
      <c r="FFH165" s="80"/>
      <c r="FFI165" s="80"/>
      <c r="FFJ165" s="80"/>
      <c r="FFK165" s="80"/>
      <c r="FFL165" s="80"/>
      <c r="FFM165" s="80"/>
      <c r="FFN165" s="80"/>
      <c r="FFO165" s="80"/>
      <c r="FFP165" s="80"/>
      <c r="FFQ165" s="80"/>
      <c r="FFR165" s="80"/>
      <c r="FFS165" s="80"/>
      <c r="FFT165" s="80"/>
      <c r="FFU165" s="80"/>
      <c r="FFV165" s="80"/>
      <c r="FFW165" s="80"/>
      <c r="FFX165" s="80"/>
      <c r="FFY165" s="80"/>
      <c r="FFZ165" s="80"/>
      <c r="FGA165" s="80"/>
      <c r="FGB165" s="80"/>
      <c r="FGC165" s="80"/>
      <c r="FGD165" s="80"/>
      <c r="FGE165" s="80"/>
      <c r="FGF165" s="80"/>
      <c r="FGG165" s="80"/>
      <c r="FGH165" s="80"/>
      <c r="FGI165" s="80"/>
      <c r="FGJ165" s="80"/>
      <c r="FGK165" s="80"/>
      <c r="FGL165" s="80"/>
      <c r="FGM165" s="80"/>
      <c r="FGN165" s="80"/>
      <c r="FGO165" s="80"/>
      <c r="FGP165" s="80"/>
      <c r="FGQ165" s="80"/>
      <c r="FGR165" s="80"/>
      <c r="FGS165" s="80"/>
      <c r="FGT165" s="80"/>
      <c r="FGU165" s="80"/>
      <c r="FGV165" s="80"/>
      <c r="FGW165" s="80"/>
      <c r="FGX165" s="80"/>
      <c r="FGY165" s="80"/>
      <c r="FGZ165" s="80"/>
      <c r="FHA165" s="80"/>
      <c r="FHB165" s="80"/>
      <c r="FHC165" s="80"/>
      <c r="FHD165" s="80"/>
      <c r="FHE165" s="80"/>
      <c r="FHF165" s="80"/>
      <c r="FHG165" s="80"/>
      <c r="FHH165" s="80"/>
      <c r="FHI165" s="80"/>
      <c r="FHJ165" s="80"/>
      <c r="FHK165" s="80"/>
      <c r="FHL165" s="80"/>
      <c r="FHM165" s="80"/>
      <c r="FHN165" s="80"/>
      <c r="FHO165" s="80"/>
      <c r="FHP165" s="80"/>
      <c r="FHQ165" s="80"/>
      <c r="FHR165" s="80"/>
      <c r="FHS165" s="80"/>
      <c r="FHT165" s="80"/>
      <c r="FHU165" s="80"/>
      <c r="FHV165" s="80"/>
      <c r="FHW165" s="80"/>
      <c r="FHX165" s="80"/>
      <c r="FHY165" s="80"/>
      <c r="FHZ165" s="80"/>
      <c r="FIA165" s="80"/>
      <c r="FIB165" s="80"/>
      <c r="FIC165" s="80"/>
      <c r="FID165" s="80"/>
      <c r="FIE165" s="80"/>
      <c r="FIF165" s="80"/>
      <c r="FIG165" s="80"/>
      <c r="FIH165" s="80"/>
      <c r="FII165" s="80"/>
      <c r="FIJ165" s="80"/>
      <c r="FIK165" s="80"/>
      <c r="FIL165" s="80"/>
      <c r="FIM165" s="80"/>
      <c r="FIN165" s="80"/>
      <c r="FIO165" s="80"/>
      <c r="FIP165" s="80"/>
      <c r="FIQ165" s="80"/>
      <c r="FIR165" s="80"/>
      <c r="FIS165" s="80"/>
      <c r="FIT165" s="80"/>
      <c r="FIU165" s="80"/>
      <c r="FIV165" s="80"/>
      <c r="FIW165" s="80"/>
      <c r="FIX165" s="80"/>
      <c r="FIY165" s="80"/>
      <c r="FIZ165" s="80"/>
      <c r="FJA165" s="80"/>
      <c r="FJB165" s="80"/>
      <c r="FJC165" s="80"/>
      <c r="FJD165" s="80"/>
      <c r="FJE165" s="80"/>
      <c r="FJF165" s="80"/>
      <c r="FJG165" s="80"/>
      <c r="FJH165" s="80"/>
      <c r="FJI165" s="80"/>
      <c r="FJJ165" s="80"/>
      <c r="FJK165" s="80"/>
      <c r="FJL165" s="80"/>
      <c r="FJM165" s="80"/>
      <c r="FJN165" s="80"/>
      <c r="FJO165" s="80"/>
      <c r="FJP165" s="80"/>
      <c r="FJQ165" s="80"/>
      <c r="FJR165" s="80"/>
      <c r="FJS165" s="80"/>
      <c r="FJT165" s="80"/>
      <c r="FJU165" s="80"/>
      <c r="FJV165" s="80"/>
      <c r="FJW165" s="80"/>
      <c r="FJX165" s="80"/>
      <c r="FJY165" s="80"/>
      <c r="FJZ165" s="80"/>
      <c r="FKA165" s="80"/>
      <c r="FKB165" s="80"/>
      <c r="FKC165" s="80"/>
      <c r="FKD165" s="80"/>
      <c r="FKE165" s="80"/>
      <c r="FKF165" s="80"/>
      <c r="FKG165" s="80"/>
      <c r="FKH165" s="80"/>
      <c r="FKI165" s="80"/>
      <c r="FKJ165" s="80"/>
      <c r="FKK165" s="80"/>
      <c r="FKL165" s="80"/>
      <c r="FKM165" s="80"/>
      <c r="FKN165" s="80"/>
      <c r="FKO165" s="80"/>
      <c r="FKP165" s="80"/>
      <c r="FKQ165" s="80"/>
      <c r="FKR165" s="80"/>
      <c r="FKS165" s="80"/>
      <c r="FKT165" s="80"/>
      <c r="FKU165" s="80"/>
      <c r="FKV165" s="80"/>
      <c r="FKW165" s="80"/>
      <c r="FKX165" s="80"/>
      <c r="FKY165" s="80"/>
      <c r="FKZ165" s="80"/>
      <c r="FLA165" s="80"/>
      <c r="FLB165" s="80"/>
      <c r="FLC165" s="80"/>
      <c r="FLD165" s="80"/>
      <c r="FLE165" s="80"/>
      <c r="FLF165" s="80"/>
      <c r="FLG165" s="80"/>
      <c r="FLH165" s="80"/>
      <c r="FLI165" s="80"/>
      <c r="FLJ165" s="80"/>
      <c r="FLK165" s="80"/>
      <c r="FLL165" s="80"/>
      <c r="FLM165" s="80"/>
      <c r="FLN165" s="80"/>
      <c r="FLO165" s="80"/>
      <c r="FLP165" s="80"/>
      <c r="FLQ165" s="80"/>
      <c r="FLR165" s="80"/>
      <c r="FLS165" s="80"/>
      <c r="FLT165" s="80"/>
      <c r="FLU165" s="80"/>
      <c r="FLV165" s="80"/>
      <c r="FLW165" s="80"/>
      <c r="FLX165" s="80"/>
      <c r="FLY165" s="80"/>
      <c r="FLZ165" s="80"/>
      <c r="FMA165" s="80"/>
      <c r="FMB165" s="80"/>
      <c r="FMC165" s="80"/>
      <c r="FMD165" s="80"/>
      <c r="FME165" s="80"/>
      <c r="FMF165" s="80"/>
      <c r="FMG165" s="80"/>
      <c r="FMH165" s="80"/>
      <c r="FMI165" s="80"/>
      <c r="FMJ165" s="80"/>
      <c r="FMK165" s="80"/>
      <c r="FML165" s="80"/>
      <c r="FMM165" s="80"/>
      <c r="FMN165" s="80"/>
      <c r="FMO165" s="80"/>
      <c r="FMP165" s="80"/>
      <c r="FMQ165" s="80"/>
      <c r="FMR165" s="80"/>
      <c r="FMS165" s="80"/>
      <c r="FMT165" s="80"/>
      <c r="FMU165" s="80"/>
      <c r="FMV165" s="80"/>
      <c r="FMW165" s="80"/>
      <c r="FMX165" s="80"/>
      <c r="FMY165" s="80"/>
      <c r="FMZ165" s="80"/>
      <c r="FNA165" s="80"/>
      <c r="FNB165" s="80"/>
      <c r="FNC165" s="80"/>
      <c r="FND165" s="80"/>
      <c r="FNE165" s="80"/>
      <c r="FNF165" s="80"/>
      <c r="FNG165" s="80"/>
      <c r="FNH165" s="80"/>
      <c r="FNI165" s="80"/>
      <c r="FNJ165" s="80"/>
      <c r="FNK165" s="80"/>
      <c r="FNL165" s="80"/>
      <c r="FNM165" s="80"/>
      <c r="FNN165" s="80"/>
      <c r="FNO165" s="80"/>
      <c r="FNP165" s="80"/>
      <c r="FNQ165" s="80"/>
      <c r="FNR165" s="80"/>
      <c r="FNS165" s="80"/>
      <c r="FNT165" s="80"/>
      <c r="FNU165" s="80"/>
      <c r="FNV165" s="80"/>
      <c r="FNW165" s="80"/>
      <c r="FNX165" s="80"/>
      <c r="FNY165" s="80"/>
      <c r="FNZ165" s="80"/>
      <c r="FOA165" s="80"/>
      <c r="FOB165" s="80"/>
      <c r="FOC165" s="80"/>
      <c r="FOD165" s="80"/>
      <c r="FOE165" s="80"/>
      <c r="FOF165" s="80"/>
      <c r="FOG165" s="80"/>
      <c r="FOH165" s="80"/>
      <c r="FOI165" s="80"/>
      <c r="FOJ165" s="80"/>
      <c r="FOK165" s="80"/>
      <c r="FOL165" s="80"/>
      <c r="FOM165" s="80"/>
      <c r="FON165" s="80"/>
      <c r="FOO165" s="80"/>
      <c r="FOP165" s="80"/>
      <c r="FOQ165" s="80"/>
      <c r="FOR165" s="80"/>
      <c r="FOS165" s="80"/>
      <c r="FOT165" s="80"/>
      <c r="FOU165" s="80"/>
      <c r="FOV165" s="80"/>
      <c r="FOW165" s="80"/>
      <c r="FOX165" s="80"/>
      <c r="FOY165" s="80"/>
      <c r="FOZ165" s="80"/>
      <c r="FPA165" s="80"/>
      <c r="FPB165" s="80"/>
      <c r="FPC165" s="80"/>
      <c r="FPD165" s="80"/>
      <c r="FPE165" s="80"/>
      <c r="FPF165" s="80"/>
      <c r="FPG165" s="80"/>
      <c r="FPH165" s="80"/>
      <c r="FPI165" s="80"/>
      <c r="FPJ165" s="80"/>
      <c r="FPK165" s="80"/>
      <c r="FPL165" s="80"/>
      <c r="FPM165" s="80"/>
      <c r="FPN165" s="80"/>
      <c r="FPO165" s="80"/>
      <c r="FPP165" s="80"/>
      <c r="FPQ165" s="80"/>
      <c r="FPR165" s="80"/>
      <c r="FPS165" s="80"/>
      <c r="FPT165" s="80"/>
      <c r="FPU165" s="80"/>
      <c r="FPV165" s="80"/>
      <c r="FPW165" s="80"/>
      <c r="FPX165" s="80"/>
      <c r="FPY165" s="80"/>
      <c r="FPZ165" s="80"/>
      <c r="FQA165" s="80"/>
      <c r="FQB165" s="80"/>
      <c r="FQC165" s="80"/>
      <c r="FQD165" s="80"/>
      <c r="FQE165" s="80"/>
      <c r="FQF165" s="80"/>
      <c r="FQG165" s="80"/>
      <c r="FQH165" s="80"/>
      <c r="FQI165" s="80"/>
      <c r="FQJ165" s="80"/>
      <c r="FQK165" s="80"/>
      <c r="FQL165" s="80"/>
      <c r="FQM165" s="80"/>
      <c r="FQN165" s="80"/>
      <c r="FQO165" s="80"/>
      <c r="FQP165" s="80"/>
      <c r="FQQ165" s="80"/>
      <c r="FQR165" s="80"/>
      <c r="FQS165" s="80"/>
      <c r="FQT165" s="80"/>
      <c r="FQU165" s="80"/>
      <c r="FQV165" s="80"/>
      <c r="FQW165" s="80"/>
      <c r="FQX165" s="80"/>
      <c r="FQY165" s="80"/>
      <c r="FQZ165" s="80"/>
      <c r="FRA165" s="80"/>
      <c r="FRB165" s="80"/>
      <c r="FRC165" s="80"/>
      <c r="FRD165" s="80"/>
      <c r="FRE165" s="80"/>
      <c r="FRF165" s="80"/>
      <c r="FRG165" s="80"/>
      <c r="FRH165" s="80"/>
      <c r="FRI165" s="80"/>
      <c r="FRJ165" s="80"/>
      <c r="FRK165" s="80"/>
      <c r="FRL165" s="80"/>
      <c r="FRM165" s="80"/>
      <c r="FRN165" s="80"/>
      <c r="FRO165" s="80"/>
      <c r="FRP165" s="80"/>
      <c r="FRQ165" s="80"/>
      <c r="FRR165" s="80"/>
      <c r="FRS165" s="80"/>
      <c r="FRT165" s="80"/>
      <c r="FRU165" s="80"/>
      <c r="FRV165" s="80"/>
      <c r="FRW165" s="80"/>
      <c r="FRX165" s="80"/>
      <c r="FRY165" s="80"/>
      <c r="FRZ165" s="80"/>
      <c r="FSA165" s="80"/>
      <c r="FSB165" s="80"/>
      <c r="FSC165" s="80"/>
      <c r="FSD165" s="80"/>
      <c r="FSE165" s="80"/>
      <c r="FSF165" s="80"/>
      <c r="FSG165" s="80"/>
      <c r="FSH165" s="80"/>
      <c r="FSI165" s="80"/>
      <c r="FSJ165" s="80"/>
      <c r="FSK165" s="80"/>
      <c r="FSL165" s="80"/>
      <c r="FSM165" s="80"/>
      <c r="FSN165" s="80"/>
      <c r="FSO165" s="80"/>
      <c r="FSP165" s="80"/>
      <c r="FSQ165" s="80"/>
      <c r="FSR165" s="80"/>
      <c r="FSS165" s="80"/>
      <c r="FST165" s="80"/>
      <c r="FSU165" s="80"/>
      <c r="FSV165" s="80"/>
      <c r="FSW165" s="80"/>
      <c r="FSX165" s="80"/>
      <c r="FSY165" s="80"/>
      <c r="FSZ165" s="80"/>
      <c r="FTA165" s="80"/>
      <c r="FTB165" s="80"/>
      <c r="FTC165" s="80"/>
      <c r="FTD165" s="80"/>
      <c r="FTE165" s="80"/>
      <c r="FTF165" s="80"/>
      <c r="FTG165" s="80"/>
      <c r="FTH165" s="80"/>
      <c r="FTI165" s="80"/>
      <c r="FTJ165" s="80"/>
      <c r="FTK165" s="80"/>
      <c r="FTL165" s="80"/>
      <c r="FTM165" s="80"/>
      <c r="FTN165" s="80"/>
      <c r="FTO165" s="80"/>
      <c r="FTP165" s="80"/>
      <c r="FTQ165" s="80"/>
      <c r="FTR165" s="80"/>
      <c r="FTS165" s="80"/>
      <c r="FTT165" s="80"/>
      <c r="FTU165" s="80"/>
      <c r="FTV165" s="80"/>
      <c r="FTW165" s="80"/>
      <c r="FTX165" s="80"/>
      <c r="FTY165" s="80"/>
      <c r="FTZ165" s="80"/>
      <c r="FUA165" s="80"/>
      <c r="FUB165" s="80"/>
      <c r="FUC165" s="80"/>
      <c r="FUD165" s="80"/>
      <c r="FUE165" s="80"/>
      <c r="FUF165" s="80"/>
      <c r="FUG165" s="80"/>
      <c r="FUH165" s="80"/>
      <c r="FUI165" s="80"/>
      <c r="FUJ165" s="80"/>
      <c r="FUK165" s="80"/>
      <c r="FUL165" s="80"/>
      <c r="FUM165" s="80"/>
      <c r="FUN165" s="80"/>
      <c r="FUO165" s="80"/>
      <c r="FUP165" s="80"/>
      <c r="FUQ165" s="80"/>
      <c r="FUR165" s="80"/>
      <c r="FUS165" s="80"/>
      <c r="FUT165" s="80"/>
      <c r="FUU165" s="80"/>
      <c r="FUV165" s="80"/>
      <c r="FUW165" s="80"/>
      <c r="FUX165" s="80"/>
      <c r="FUY165" s="80"/>
      <c r="FUZ165" s="80"/>
      <c r="FVA165" s="80"/>
      <c r="FVB165" s="80"/>
      <c r="FVC165" s="80"/>
      <c r="FVD165" s="80"/>
      <c r="FVE165" s="80"/>
      <c r="FVF165" s="80"/>
      <c r="FVG165" s="80"/>
      <c r="FVH165" s="80"/>
      <c r="FVI165" s="80"/>
      <c r="FVJ165" s="80"/>
      <c r="FVK165" s="80"/>
      <c r="FVL165" s="80"/>
      <c r="FVM165" s="80"/>
      <c r="FVN165" s="80"/>
      <c r="FVO165" s="80"/>
      <c r="FVP165" s="80"/>
      <c r="FVQ165" s="80"/>
      <c r="FVR165" s="80"/>
      <c r="FVS165" s="80"/>
      <c r="FVT165" s="80"/>
      <c r="FVU165" s="80"/>
      <c r="FVV165" s="80"/>
      <c r="FVW165" s="80"/>
      <c r="FVX165" s="80"/>
      <c r="FVY165" s="80"/>
      <c r="FVZ165" s="80"/>
      <c r="FWA165" s="80"/>
      <c r="FWB165" s="80"/>
      <c r="FWC165" s="80"/>
      <c r="FWD165" s="80"/>
      <c r="FWE165" s="80"/>
      <c r="FWF165" s="80"/>
      <c r="FWG165" s="80"/>
      <c r="FWH165" s="80"/>
      <c r="FWI165" s="80"/>
      <c r="FWJ165" s="80"/>
      <c r="FWK165" s="80"/>
      <c r="FWL165" s="80"/>
      <c r="FWM165" s="80"/>
      <c r="FWN165" s="80"/>
      <c r="FWO165" s="80"/>
      <c r="FWP165" s="80"/>
      <c r="FWQ165" s="80"/>
      <c r="FWR165" s="80"/>
      <c r="FWS165" s="80"/>
      <c r="FWT165" s="80"/>
      <c r="FWU165" s="80"/>
      <c r="FWV165" s="80"/>
      <c r="FWW165" s="80"/>
      <c r="FWX165" s="80"/>
      <c r="FWY165" s="80"/>
      <c r="FWZ165" s="80"/>
      <c r="FXA165" s="80"/>
      <c r="FXB165" s="80"/>
      <c r="FXC165" s="80"/>
      <c r="FXD165" s="80"/>
      <c r="FXE165" s="80"/>
      <c r="FXF165" s="80"/>
      <c r="FXG165" s="80"/>
      <c r="FXH165" s="80"/>
      <c r="FXI165" s="80"/>
      <c r="FXJ165" s="80"/>
      <c r="FXK165" s="80"/>
      <c r="FXL165" s="80"/>
      <c r="FXM165" s="80"/>
      <c r="FXN165" s="80"/>
      <c r="FXO165" s="80"/>
      <c r="FXP165" s="80"/>
      <c r="FXQ165" s="80"/>
      <c r="FXR165" s="80"/>
      <c r="FXS165" s="80"/>
      <c r="FXT165" s="80"/>
      <c r="FXU165" s="80"/>
      <c r="FXV165" s="80"/>
      <c r="FXW165" s="80"/>
      <c r="FXX165" s="80"/>
      <c r="FXY165" s="80"/>
      <c r="FXZ165" s="80"/>
      <c r="FYA165" s="80"/>
      <c r="FYB165" s="80"/>
      <c r="FYC165" s="80"/>
      <c r="FYD165" s="80"/>
      <c r="FYE165" s="80"/>
      <c r="FYF165" s="80"/>
      <c r="FYG165" s="80"/>
      <c r="FYH165" s="80"/>
      <c r="FYI165" s="80"/>
      <c r="FYJ165" s="80"/>
      <c r="FYK165" s="80"/>
      <c r="FYL165" s="80"/>
      <c r="FYM165" s="80"/>
      <c r="FYN165" s="80"/>
      <c r="FYO165" s="80"/>
      <c r="FYP165" s="80"/>
      <c r="FYQ165" s="80"/>
      <c r="FYR165" s="80"/>
      <c r="FYS165" s="80"/>
      <c r="FYT165" s="80"/>
      <c r="FYU165" s="80"/>
      <c r="FYV165" s="80"/>
      <c r="FYW165" s="80"/>
      <c r="FYX165" s="80"/>
      <c r="FYY165" s="80"/>
      <c r="FYZ165" s="80"/>
      <c r="FZA165" s="80"/>
      <c r="FZB165" s="80"/>
      <c r="FZC165" s="80"/>
      <c r="FZD165" s="80"/>
      <c r="FZE165" s="80"/>
      <c r="FZF165" s="80"/>
      <c r="FZG165" s="80"/>
      <c r="FZH165" s="80"/>
      <c r="FZI165" s="80"/>
      <c r="FZJ165" s="80"/>
      <c r="FZK165" s="80"/>
      <c r="FZL165" s="80"/>
      <c r="FZM165" s="80"/>
      <c r="FZN165" s="80"/>
      <c r="FZO165" s="80"/>
      <c r="FZP165" s="80"/>
      <c r="FZQ165" s="80"/>
      <c r="FZR165" s="80"/>
      <c r="FZS165" s="80"/>
      <c r="FZT165" s="80"/>
      <c r="FZU165" s="80"/>
      <c r="FZV165" s="80"/>
      <c r="FZW165" s="80"/>
      <c r="FZX165" s="80"/>
      <c r="FZY165" s="80"/>
      <c r="FZZ165" s="80"/>
      <c r="GAA165" s="80"/>
      <c r="GAB165" s="80"/>
      <c r="GAC165" s="80"/>
      <c r="GAD165" s="80"/>
      <c r="GAE165" s="80"/>
      <c r="GAF165" s="80"/>
      <c r="GAG165" s="80"/>
      <c r="GAH165" s="80"/>
      <c r="GAI165" s="80"/>
      <c r="GAJ165" s="80"/>
      <c r="GAK165" s="80"/>
      <c r="GAL165" s="80"/>
      <c r="GAM165" s="80"/>
      <c r="GAN165" s="80"/>
      <c r="GAO165" s="80"/>
      <c r="GAP165" s="80"/>
      <c r="GAQ165" s="80"/>
      <c r="GAR165" s="80"/>
      <c r="GAS165" s="80"/>
      <c r="GAT165" s="80"/>
      <c r="GAU165" s="80"/>
      <c r="GAV165" s="80"/>
      <c r="GAW165" s="80"/>
      <c r="GAX165" s="80"/>
      <c r="GAY165" s="80"/>
      <c r="GAZ165" s="80"/>
      <c r="GBA165" s="80"/>
      <c r="GBB165" s="80"/>
      <c r="GBC165" s="80"/>
      <c r="GBD165" s="80"/>
      <c r="GBE165" s="80"/>
      <c r="GBF165" s="80"/>
      <c r="GBG165" s="80"/>
      <c r="GBH165" s="80"/>
      <c r="GBI165" s="80"/>
      <c r="GBJ165" s="80"/>
      <c r="GBK165" s="80"/>
      <c r="GBL165" s="80"/>
      <c r="GBM165" s="80"/>
      <c r="GBN165" s="80"/>
      <c r="GBO165" s="80"/>
      <c r="GBP165" s="80"/>
      <c r="GBQ165" s="80"/>
      <c r="GBR165" s="80"/>
      <c r="GBS165" s="80"/>
      <c r="GBT165" s="80"/>
      <c r="GBU165" s="80"/>
      <c r="GBV165" s="80"/>
      <c r="GBW165" s="80"/>
      <c r="GBX165" s="80"/>
      <c r="GBY165" s="80"/>
      <c r="GBZ165" s="80"/>
      <c r="GCA165" s="80"/>
      <c r="GCB165" s="80"/>
      <c r="GCC165" s="80"/>
      <c r="GCD165" s="80"/>
      <c r="GCE165" s="80"/>
      <c r="GCF165" s="80"/>
      <c r="GCG165" s="80"/>
      <c r="GCH165" s="80"/>
      <c r="GCI165" s="80"/>
      <c r="GCJ165" s="80"/>
      <c r="GCK165" s="80"/>
      <c r="GCL165" s="80"/>
      <c r="GCM165" s="80"/>
      <c r="GCN165" s="80"/>
      <c r="GCO165" s="80"/>
      <c r="GCP165" s="80"/>
      <c r="GCQ165" s="80"/>
      <c r="GCR165" s="80"/>
      <c r="GCS165" s="80"/>
      <c r="GCT165" s="80"/>
      <c r="GCU165" s="80"/>
      <c r="GCV165" s="80"/>
      <c r="GCW165" s="80"/>
      <c r="GCX165" s="80"/>
      <c r="GCY165" s="80"/>
      <c r="GCZ165" s="80"/>
      <c r="GDA165" s="80"/>
      <c r="GDB165" s="80"/>
      <c r="GDC165" s="80"/>
      <c r="GDD165" s="80"/>
      <c r="GDE165" s="80"/>
      <c r="GDF165" s="80"/>
      <c r="GDG165" s="80"/>
      <c r="GDH165" s="80"/>
      <c r="GDI165" s="80"/>
      <c r="GDJ165" s="80"/>
      <c r="GDK165" s="80"/>
      <c r="GDL165" s="80"/>
      <c r="GDM165" s="80"/>
      <c r="GDN165" s="80"/>
      <c r="GDO165" s="80"/>
      <c r="GDP165" s="80"/>
      <c r="GDQ165" s="80"/>
      <c r="GDR165" s="80"/>
      <c r="GDS165" s="80"/>
      <c r="GDT165" s="80"/>
      <c r="GDU165" s="80"/>
      <c r="GDV165" s="80"/>
      <c r="GDW165" s="80"/>
      <c r="GDX165" s="80"/>
      <c r="GDY165" s="80"/>
      <c r="GDZ165" s="80"/>
      <c r="GEA165" s="80"/>
      <c r="GEB165" s="80"/>
      <c r="GEC165" s="80"/>
      <c r="GED165" s="80"/>
      <c r="GEE165" s="80"/>
      <c r="GEF165" s="80"/>
      <c r="GEG165" s="80"/>
      <c r="GEH165" s="80"/>
      <c r="GEI165" s="80"/>
      <c r="GEJ165" s="80"/>
      <c r="GEK165" s="80"/>
      <c r="GEL165" s="80"/>
      <c r="GEM165" s="80"/>
      <c r="GEN165" s="80"/>
      <c r="GEO165" s="80"/>
      <c r="GEP165" s="80"/>
      <c r="GEQ165" s="80"/>
      <c r="GER165" s="80"/>
      <c r="GES165" s="80"/>
      <c r="GET165" s="80"/>
      <c r="GEU165" s="80"/>
      <c r="GEV165" s="80"/>
      <c r="GEW165" s="80"/>
      <c r="GEX165" s="80"/>
      <c r="GEY165" s="80"/>
      <c r="GEZ165" s="80"/>
      <c r="GFA165" s="80"/>
      <c r="GFB165" s="80"/>
      <c r="GFC165" s="80"/>
      <c r="GFD165" s="80"/>
      <c r="GFE165" s="80"/>
      <c r="GFF165" s="80"/>
      <c r="GFG165" s="80"/>
      <c r="GFH165" s="80"/>
      <c r="GFI165" s="80"/>
      <c r="GFJ165" s="80"/>
      <c r="GFK165" s="80"/>
      <c r="GFL165" s="80"/>
      <c r="GFM165" s="80"/>
      <c r="GFN165" s="80"/>
      <c r="GFO165" s="80"/>
      <c r="GFP165" s="80"/>
      <c r="GFQ165" s="80"/>
      <c r="GFR165" s="80"/>
      <c r="GFS165" s="80"/>
      <c r="GFT165" s="80"/>
      <c r="GFU165" s="80"/>
      <c r="GFV165" s="80"/>
      <c r="GFW165" s="80"/>
      <c r="GFX165" s="80"/>
      <c r="GFY165" s="80"/>
      <c r="GFZ165" s="80"/>
      <c r="GGA165" s="80"/>
      <c r="GGB165" s="80"/>
      <c r="GGC165" s="80"/>
      <c r="GGD165" s="80"/>
      <c r="GGE165" s="80"/>
      <c r="GGF165" s="80"/>
      <c r="GGG165" s="80"/>
      <c r="GGH165" s="80"/>
      <c r="GGI165" s="80"/>
      <c r="GGJ165" s="80"/>
      <c r="GGK165" s="80"/>
      <c r="GGL165" s="80"/>
      <c r="GGM165" s="80"/>
      <c r="GGN165" s="80"/>
      <c r="GGO165" s="80"/>
      <c r="GGP165" s="80"/>
      <c r="GGQ165" s="80"/>
      <c r="GGR165" s="80"/>
      <c r="GGS165" s="80"/>
      <c r="GGT165" s="80"/>
      <c r="GGU165" s="80"/>
      <c r="GGV165" s="80"/>
      <c r="GGW165" s="80"/>
      <c r="GGX165" s="80"/>
      <c r="GGY165" s="80"/>
      <c r="GGZ165" s="80"/>
      <c r="GHA165" s="80"/>
      <c r="GHB165" s="80"/>
      <c r="GHC165" s="80"/>
      <c r="GHD165" s="80"/>
      <c r="GHE165" s="80"/>
      <c r="GHF165" s="80"/>
      <c r="GHG165" s="80"/>
      <c r="GHH165" s="80"/>
      <c r="GHI165" s="80"/>
      <c r="GHJ165" s="80"/>
      <c r="GHK165" s="80"/>
      <c r="GHL165" s="80"/>
      <c r="GHM165" s="80"/>
      <c r="GHN165" s="80"/>
      <c r="GHO165" s="80"/>
      <c r="GHP165" s="80"/>
      <c r="GHQ165" s="80"/>
      <c r="GHR165" s="80"/>
      <c r="GHS165" s="80"/>
      <c r="GHT165" s="80"/>
      <c r="GHU165" s="80"/>
      <c r="GHV165" s="80"/>
      <c r="GHW165" s="80"/>
      <c r="GHX165" s="80"/>
      <c r="GHY165" s="80"/>
      <c r="GHZ165" s="80"/>
      <c r="GIA165" s="80"/>
      <c r="GIB165" s="80"/>
      <c r="GIC165" s="80"/>
      <c r="GID165" s="80"/>
      <c r="GIE165" s="80"/>
      <c r="GIF165" s="80"/>
      <c r="GIG165" s="80"/>
      <c r="GIH165" s="80"/>
      <c r="GII165" s="80"/>
      <c r="GIJ165" s="80"/>
      <c r="GIK165" s="80"/>
      <c r="GIL165" s="80"/>
      <c r="GIM165" s="80"/>
      <c r="GIN165" s="80"/>
      <c r="GIO165" s="80"/>
      <c r="GIP165" s="80"/>
      <c r="GIQ165" s="80"/>
      <c r="GIR165" s="80"/>
      <c r="GIS165" s="80"/>
      <c r="GIT165" s="80"/>
      <c r="GIU165" s="80"/>
      <c r="GIV165" s="80"/>
      <c r="GIW165" s="80"/>
      <c r="GIX165" s="80"/>
      <c r="GIY165" s="80"/>
      <c r="GIZ165" s="80"/>
      <c r="GJA165" s="80"/>
      <c r="GJB165" s="80"/>
      <c r="GJC165" s="80"/>
      <c r="GJD165" s="80"/>
      <c r="GJE165" s="80"/>
      <c r="GJF165" s="80"/>
      <c r="GJG165" s="80"/>
      <c r="GJH165" s="80"/>
      <c r="GJI165" s="80"/>
      <c r="GJJ165" s="80"/>
      <c r="GJK165" s="80"/>
      <c r="GJL165" s="80"/>
      <c r="GJM165" s="80"/>
      <c r="GJN165" s="80"/>
      <c r="GJO165" s="80"/>
      <c r="GJP165" s="80"/>
      <c r="GJQ165" s="80"/>
      <c r="GJR165" s="80"/>
      <c r="GJS165" s="80"/>
      <c r="GJT165" s="80"/>
      <c r="GJU165" s="80"/>
      <c r="GJV165" s="80"/>
      <c r="GJW165" s="80"/>
      <c r="GJX165" s="80"/>
      <c r="GJY165" s="80"/>
      <c r="GJZ165" s="80"/>
      <c r="GKA165" s="80"/>
      <c r="GKB165" s="80"/>
      <c r="GKC165" s="80"/>
      <c r="GKD165" s="80"/>
      <c r="GKE165" s="80"/>
      <c r="GKF165" s="80"/>
      <c r="GKG165" s="80"/>
      <c r="GKH165" s="80"/>
      <c r="GKI165" s="80"/>
      <c r="GKJ165" s="80"/>
      <c r="GKK165" s="80"/>
      <c r="GKL165" s="80"/>
      <c r="GKM165" s="80"/>
      <c r="GKN165" s="80"/>
      <c r="GKO165" s="80"/>
      <c r="GKP165" s="80"/>
      <c r="GKQ165" s="80"/>
      <c r="GKR165" s="80"/>
      <c r="GKS165" s="80"/>
      <c r="GKT165" s="80"/>
      <c r="GKU165" s="80"/>
      <c r="GKV165" s="80"/>
      <c r="GKW165" s="80"/>
      <c r="GKX165" s="80"/>
      <c r="GKY165" s="80"/>
      <c r="GKZ165" s="80"/>
      <c r="GLA165" s="80"/>
      <c r="GLB165" s="80"/>
      <c r="GLC165" s="80"/>
      <c r="GLD165" s="80"/>
      <c r="GLE165" s="80"/>
      <c r="GLF165" s="80"/>
      <c r="GLG165" s="80"/>
      <c r="GLH165" s="80"/>
      <c r="GLI165" s="80"/>
      <c r="GLJ165" s="80"/>
      <c r="GLK165" s="80"/>
      <c r="GLL165" s="80"/>
      <c r="GLM165" s="80"/>
      <c r="GLN165" s="80"/>
      <c r="GLO165" s="80"/>
      <c r="GLP165" s="80"/>
      <c r="GLQ165" s="80"/>
      <c r="GLR165" s="80"/>
      <c r="GLS165" s="80"/>
      <c r="GLT165" s="80"/>
      <c r="GLU165" s="80"/>
      <c r="GLV165" s="80"/>
      <c r="GLW165" s="80"/>
      <c r="GLX165" s="80"/>
      <c r="GLY165" s="80"/>
      <c r="GLZ165" s="80"/>
      <c r="GMA165" s="80"/>
      <c r="GMB165" s="80"/>
      <c r="GMC165" s="80"/>
      <c r="GMD165" s="80"/>
      <c r="GME165" s="80"/>
      <c r="GMF165" s="80"/>
      <c r="GMG165" s="80"/>
      <c r="GMH165" s="80"/>
      <c r="GMI165" s="80"/>
      <c r="GMJ165" s="80"/>
      <c r="GMK165" s="80"/>
      <c r="GML165" s="80"/>
      <c r="GMM165" s="80"/>
      <c r="GMN165" s="80"/>
      <c r="GMO165" s="80"/>
      <c r="GMP165" s="80"/>
      <c r="GMQ165" s="80"/>
      <c r="GMR165" s="80"/>
      <c r="GMS165" s="80"/>
      <c r="GMT165" s="80"/>
      <c r="GMU165" s="80"/>
      <c r="GMV165" s="80"/>
      <c r="GMW165" s="80"/>
      <c r="GMX165" s="80"/>
      <c r="GMY165" s="80"/>
      <c r="GMZ165" s="80"/>
      <c r="GNA165" s="80"/>
      <c r="GNB165" s="80"/>
      <c r="GNC165" s="80"/>
      <c r="GND165" s="80"/>
      <c r="GNE165" s="80"/>
      <c r="GNF165" s="80"/>
      <c r="GNG165" s="80"/>
      <c r="GNH165" s="80"/>
      <c r="GNI165" s="80"/>
      <c r="GNJ165" s="80"/>
      <c r="GNK165" s="80"/>
      <c r="GNL165" s="80"/>
      <c r="GNM165" s="80"/>
      <c r="GNN165" s="80"/>
      <c r="GNO165" s="80"/>
      <c r="GNP165" s="80"/>
      <c r="GNQ165" s="80"/>
      <c r="GNR165" s="80"/>
      <c r="GNS165" s="80"/>
      <c r="GNT165" s="80"/>
      <c r="GNU165" s="80"/>
      <c r="GNV165" s="80"/>
      <c r="GNW165" s="80"/>
      <c r="GNX165" s="80"/>
      <c r="GNY165" s="80"/>
      <c r="GNZ165" s="80"/>
      <c r="GOA165" s="80"/>
      <c r="GOB165" s="80"/>
      <c r="GOC165" s="80"/>
      <c r="GOD165" s="80"/>
      <c r="GOE165" s="80"/>
      <c r="GOF165" s="80"/>
      <c r="GOG165" s="80"/>
      <c r="GOH165" s="80"/>
      <c r="GOI165" s="80"/>
      <c r="GOJ165" s="80"/>
      <c r="GOK165" s="80"/>
      <c r="GOL165" s="80"/>
      <c r="GOM165" s="80"/>
      <c r="GON165" s="80"/>
      <c r="GOO165" s="80"/>
      <c r="GOP165" s="80"/>
      <c r="GOQ165" s="80"/>
      <c r="GOR165" s="80"/>
      <c r="GOS165" s="80"/>
      <c r="GOT165" s="80"/>
      <c r="GOU165" s="80"/>
      <c r="GOV165" s="80"/>
      <c r="GOW165" s="80"/>
      <c r="GOX165" s="80"/>
      <c r="GOY165" s="80"/>
      <c r="GOZ165" s="80"/>
      <c r="GPA165" s="80"/>
      <c r="GPB165" s="80"/>
      <c r="GPC165" s="80"/>
      <c r="GPD165" s="80"/>
      <c r="GPE165" s="80"/>
      <c r="GPF165" s="80"/>
      <c r="GPG165" s="80"/>
      <c r="GPH165" s="80"/>
      <c r="GPI165" s="80"/>
      <c r="GPJ165" s="80"/>
      <c r="GPK165" s="80"/>
      <c r="GPL165" s="80"/>
      <c r="GPM165" s="80"/>
      <c r="GPN165" s="80"/>
      <c r="GPO165" s="80"/>
      <c r="GPP165" s="80"/>
      <c r="GPQ165" s="80"/>
      <c r="GPR165" s="80"/>
      <c r="GPS165" s="80"/>
      <c r="GPT165" s="80"/>
      <c r="GPU165" s="80"/>
      <c r="GPV165" s="80"/>
      <c r="GPW165" s="80"/>
      <c r="GPX165" s="80"/>
      <c r="GPY165" s="80"/>
      <c r="GPZ165" s="80"/>
      <c r="GQA165" s="80"/>
      <c r="GQB165" s="80"/>
      <c r="GQC165" s="80"/>
      <c r="GQD165" s="80"/>
      <c r="GQE165" s="80"/>
      <c r="GQF165" s="80"/>
      <c r="GQG165" s="80"/>
      <c r="GQH165" s="80"/>
      <c r="GQI165" s="80"/>
      <c r="GQJ165" s="80"/>
      <c r="GQK165" s="80"/>
      <c r="GQL165" s="80"/>
      <c r="GQM165" s="80"/>
      <c r="GQN165" s="80"/>
      <c r="GQO165" s="80"/>
      <c r="GQP165" s="80"/>
      <c r="GQQ165" s="80"/>
      <c r="GQR165" s="80"/>
      <c r="GQS165" s="80"/>
      <c r="GQT165" s="80"/>
      <c r="GQU165" s="80"/>
      <c r="GQV165" s="80"/>
      <c r="GQW165" s="80"/>
      <c r="GQX165" s="80"/>
      <c r="GQY165" s="80"/>
      <c r="GQZ165" s="80"/>
      <c r="GRA165" s="80"/>
      <c r="GRB165" s="80"/>
      <c r="GRC165" s="80"/>
      <c r="GRD165" s="80"/>
      <c r="GRE165" s="80"/>
      <c r="GRF165" s="80"/>
      <c r="GRG165" s="80"/>
      <c r="GRH165" s="80"/>
      <c r="GRI165" s="80"/>
      <c r="GRJ165" s="80"/>
      <c r="GRK165" s="80"/>
      <c r="GRL165" s="80"/>
      <c r="GRM165" s="80"/>
      <c r="GRN165" s="80"/>
      <c r="GRO165" s="80"/>
      <c r="GRP165" s="80"/>
      <c r="GRQ165" s="80"/>
      <c r="GRR165" s="80"/>
      <c r="GRS165" s="80"/>
      <c r="GRT165" s="80"/>
      <c r="GRU165" s="80"/>
      <c r="GRV165" s="80"/>
      <c r="GRW165" s="80"/>
      <c r="GRX165" s="80"/>
      <c r="GRY165" s="80"/>
      <c r="GRZ165" s="80"/>
      <c r="GSA165" s="80"/>
      <c r="GSB165" s="80"/>
      <c r="GSC165" s="80"/>
      <c r="GSD165" s="80"/>
      <c r="GSE165" s="80"/>
      <c r="GSF165" s="80"/>
      <c r="GSG165" s="80"/>
      <c r="GSH165" s="80"/>
      <c r="GSI165" s="80"/>
      <c r="GSJ165" s="80"/>
      <c r="GSK165" s="80"/>
      <c r="GSL165" s="80"/>
      <c r="GSM165" s="80"/>
      <c r="GSN165" s="80"/>
      <c r="GSO165" s="80"/>
      <c r="GSP165" s="80"/>
      <c r="GSQ165" s="80"/>
      <c r="GSR165" s="80"/>
      <c r="GSS165" s="80"/>
      <c r="GST165" s="80"/>
      <c r="GSU165" s="80"/>
      <c r="GSV165" s="80"/>
      <c r="GSW165" s="80"/>
      <c r="GSX165" s="80"/>
      <c r="GSY165" s="80"/>
      <c r="GSZ165" s="80"/>
      <c r="GTA165" s="80"/>
      <c r="GTB165" s="80"/>
      <c r="GTC165" s="80"/>
      <c r="GTD165" s="80"/>
      <c r="GTE165" s="80"/>
      <c r="GTF165" s="80"/>
      <c r="GTG165" s="80"/>
      <c r="GTH165" s="80"/>
      <c r="GTI165" s="80"/>
      <c r="GTJ165" s="80"/>
      <c r="GTK165" s="80"/>
      <c r="GTL165" s="80"/>
      <c r="GTM165" s="80"/>
      <c r="GTN165" s="80"/>
      <c r="GTO165" s="80"/>
      <c r="GTP165" s="80"/>
      <c r="GTQ165" s="80"/>
      <c r="GTR165" s="80"/>
      <c r="GTS165" s="80"/>
      <c r="GTT165" s="80"/>
      <c r="GTU165" s="80"/>
      <c r="GTV165" s="80"/>
      <c r="GTW165" s="80"/>
      <c r="GTX165" s="80"/>
      <c r="GTY165" s="80"/>
      <c r="GTZ165" s="80"/>
      <c r="GUA165" s="80"/>
      <c r="GUB165" s="80"/>
      <c r="GUC165" s="80"/>
      <c r="GUD165" s="80"/>
      <c r="GUE165" s="80"/>
      <c r="GUF165" s="80"/>
      <c r="GUG165" s="80"/>
      <c r="GUH165" s="80"/>
      <c r="GUI165" s="80"/>
      <c r="GUJ165" s="80"/>
      <c r="GUK165" s="80"/>
      <c r="GUL165" s="80"/>
      <c r="GUM165" s="80"/>
      <c r="GUN165" s="80"/>
      <c r="GUO165" s="80"/>
      <c r="GUP165" s="80"/>
      <c r="GUQ165" s="80"/>
      <c r="GUR165" s="80"/>
      <c r="GUS165" s="80"/>
      <c r="GUT165" s="80"/>
      <c r="GUU165" s="80"/>
      <c r="GUV165" s="80"/>
      <c r="GUW165" s="80"/>
      <c r="GUX165" s="80"/>
      <c r="GUY165" s="80"/>
      <c r="GUZ165" s="80"/>
      <c r="GVA165" s="80"/>
      <c r="GVB165" s="80"/>
      <c r="GVC165" s="80"/>
      <c r="GVD165" s="80"/>
      <c r="GVE165" s="80"/>
      <c r="GVF165" s="80"/>
      <c r="GVG165" s="80"/>
      <c r="GVH165" s="80"/>
      <c r="GVI165" s="80"/>
      <c r="GVJ165" s="80"/>
      <c r="GVK165" s="80"/>
      <c r="GVL165" s="80"/>
      <c r="GVM165" s="80"/>
      <c r="GVN165" s="80"/>
      <c r="GVO165" s="80"/>
      <c r="GVP165" s="80"/>
      <c r="GVQ165" s="80"/>
      <c r="GVR165" s="80"/>
      <c r="GVS165" s="80"/>
      <c r="GVT165" s="80"/>
      <c r="GVU165" s="80"/>
      <c r="GVV165" s="80"/>
      <c r="GVW165" s="80"/>
      <c r="GVX165" s="80"/>
      <c r="GVY165" s="80"/>
      <c r="GVZ165" s="80"/>
      <c r="GWA165" s="80"/>
      <c r="GWB165" s="80"/>
      <c r="GWC165" s="80"/>
      <c r="GWD165" s="80"/>
      <c r="GWE165" s="80"/>
      <c r="GWF165" s="80"/>
      <c r="GWG165" s="80"/>
      <c r="GWH165" s="80"/>
      <c r="GWI165" s="80"/>
      <c r="GWJ165" s="80"/>
      <c r="GWK165" s="80"/>
      <c r="GWL165" s="80"/>
      <c r="GWM165" s="80"/>
      <c r="GWN165" s="80"/>
      <c r="GWO165" s="80"/>
      <c r="GWP165" s="80"/>
      <c r="GWQ165" s="80"/>
      <c r="GWR165" s="80"/>
      <c r="GWS165" s="80"/>
      <c r="GWT165" s="80"/>
      <c r="GWU165" s="80"/>
      <c r="GWV165" s="80"/>
      <c r="GWW165" s="80"/>
      <c r="GWX165" s="80"/>
      <c r="GWY165" s="80"/>
      <c r="GWZ165" s="80"/>
      <c r="GXA165" s="80"/>
      <c r="GXB165" s="80"/>
      <c r="GXC165" s="80"/>
      <c r="GXD165" s="80"/>
      <c r="GXE165" s="80"/>
      <c r="GXF165" s="80"/>
      <c r="GXG165" s="80"/>
      <c r="GXH165" s="80"/>
      <c r="GXI165" s="80"/>
      <c r="GXJ165" s="80"/>
      <c r="GXK165" s="80"/>
      <c r="GXL165" s="80"/>
      <c r="GXM165" s="80"/>
      <c r="GXN165" s="80"/>
      <c r="GXO165" s="80"/>
      <c r="GXP165" s="80"/>
      <c r="GXQ165" s="80"/>
      <c r="GXR165" s="80"/>
      <c r="GXS165" s="80"/>
      <c r="GXT165" s="80"/>
      <c r="GXU165" s="80"/>
      <c r="GXV165" s="80"/>
      <c r="GXW165" s="80"/>
      <c r="GXX165" s="80"/>
      <c r="GXY165" s="80"/>
      <c r="GXZ165" s="80"/>
      <c r="GYA165" s="80"/>
      <c r="GYB165" s="80"/>
      <c r="GYC165" s="80"/>
      <c r="GYD165" s="80"/>
      <c r="GYE165" s="80"/>
      <c r="GYF165" s="80"/>
      <c r="GYG165" s="80"/>
      <c r="GYH165" s="80"/>
      <c r="GYI165" s="80"/>
      <c r="GYJ165" s="80"/>
      <c r="GYK165" s="80"/>
      <c r="GYL165" s="80"/>
      <c r="GYM165" s="80"/>
      <c r="GYN165" s="80"/>
      <c r="GYO165" s="80"/>
      <c r="GYP165" s="80"/>
      <c r="GYQ165" s="80"/>
      <c r="GYR165" s="80"/>
      <c r="GYS165" s="80"/>
      <c r="GYT165" s="80"/>
      <c r="GYU165" s="80"/>
      <c r="GYV165" s="80"/>
      <c r="GYW165" s="80"/>
      <c r="GYX165" s="80"/>
      <c r="GYY165" s="80"/>
      <c r="GYZ165" s="80"/>
      <c r="GZA165" s="80"/>
      <c r="GZB165" s="80"/>
      <c r="GZC165" s="80"/>
      <c r="GZD165" s="80"/>
      <c r="GZE165" s="80"/>
      <c r="GZF165" s="80"/>
      <c r="GZG165" s="80"/>
      <c r="GZH165" s="80"/>
      <c r="GZI165" s="80"/>
      <c r="GZJ165" s="80"/>
      <c r="GZK165" s="80"/>
      <c r="GZL165" s="80"/>
      <c r="GZM165" s="80"/>
      <c r="GZN165" s="80"/>
      <c r="GZO165" s="80"/>
      <c r="GZP165" s="80"/>
      <c r="GZQ165" s="80"/>
      <c r="GZR165" s="80"/>
      <c r="GZS165" s="80"/>
      <c r="GZT165" s="80"/>
      <c r="GZU165" s="80"/>
      <c r="GZV165" s="80"/>
      <c r="GZW165" s="80"/>
      <c r="GZX165" s="80"/>
      <c r="GZY165" s="80"/>
      <c r="GZZ165" s="80"/>
      <c r="HAA165" s="80"/>
      <c r="HAB165" s="80"/>
      <c r="HAC165" s="80"/>
      <c r="HAD165" s="80"/>
      <c r="HAE165" s="80"/>
      <c r="HAF165" s="80"/>
      <c r="HAG165" s="80"/>
      <c r="HAH165" s="80"/>
      <c r="HAI165" s="80"/>
      <c r="HAJ165" s="80"/>
      <c r="HAK165" s="80"/>
      <c r="HAL165" s="80"/>
      <c r="HAM165" s="80"/>
      <c r="HAN165" s="80"/>
      <c r="HAO165" s="80"/>
      <c r="HAP165" s="80"/>
      <c r="HAQ165" s="80"/>
      <c r="HAR165" s="80"/>
      <c r="HAS165" s="80"/>
      <c r="HAT165" s="80"/>
      <c r="HAU165" s="80"/>
      <c r="HAV165" s="80"/>
      <c r="HAW165" s="80"/>
      <c r="HAX165" s="80"/>
      <c r="HAY165" s="80"/>
      <c r="HAZ165" s="80"/>
      <c r="HBA165" s="80"/>
      <c r="HBB165" s="80"/>
      <c r="HBC165" s="80"/>
      <c r="HBD165" s="80"/>
      <c r="HBE165" s="80"/>
      <c r="HBF165" s="80"/>
      <c r="HBG165" s="80"/>
      <c r="HBH165" s="80"/>
      <c r="HBI165" s="80"/>
      <c r="HBJ165" s="80"/>
      <c r="HBK165" s="80"/>
      <c r="HBL165" s="80"/>
      <c r="HBM165" s="80"/>
      <c r="HBN165" s="80"/>
      <c r="HBO165" s="80"/>
      <c r="HBP165" s="80"/>
      <c r="HBQ165" s="80"/>
      <c r="HBR165" s="80"/>
      <c r="HBS165" s="80"/>
      <c r="HBT165" s="80"/>
      <c r="HBU165" s="80"/>
      <c r="HBV165" s="80"/>
      <c r="HBW165" s="80"/>
      <c r="HBX165" s="80"/>
      <c r="HBY165" s="80"/>
      <c r="HBZ165" s="80"/>
      <c r="HCA165" s="80"/>
      <c r="HCB165" s="80"/>
      <c r="HCC165" s="80"/>
      <c r="HCD165" s="80"/>
      <c r="HCE165" s="80"/>
      <c r="HCF165" s="80"/>
      <c r="HCG165" s="80"/>
      <c r="HCH165" s="80"/>
      <c r="HCI165" s="80"/>
      <c r="HCJ165" s="80"/>
      <c r="HCK165" s="80"/>
      <c r="HCL165" s="80"/>
      <c r="HCM165" s="80"/>
      <c r="HCN165" s="80"/>
      <c r="HCO165" s="80"/>
      <c r="HCP165" s="80"/>
      <c r="HCQ165" s="80"/>
      <c r="HCR165" s="80"/>
      <c r="HCS165" s="80"/>
      <c r="HCT165" s="80"/>
      <c r="HCU165" s="80"/>
      <c r="HCV165" s="80"/>
      <c r="HCW165" s="80"/>
      <c r="HCX165" s="80"/>
      <c r="HCY165" s="80"/>
      <c r="HCZ165" s="80"/>
      <c r="HDA165" s="80"/>
      <c r="HDB165" s="80"/>
      <c r="HDC165" s="80"/>
      <c r="HDD165" s="80"/>
      <c r="HDE165" s="80"/>
      <c r="HDF165" s="80"/>
      <c r="HDG165" s="80"/>
      <c r="HDH165" s="80"/>
      <c r="HDI165" s="80"/>
      <c r="HDJ165" s="80"/>
      <c r="HDK165" s="80"/>
      <c r="HDL165" s="80"/>
      <c r="HDM165" s="80"/>
      <c r="HDN165" s="80"/>
      <c r="HDO165" s="80"/>
      <c r="HDP165" s="80"/>
      <c r="HDQ165" s="80"/>
      <c r="HDR165" s="80"/>
      <c r="HDS165" s="80"/>
      <c r="HDT165" s="80"/>
      <c r="HDU165" s="80"/>
      <c r="HDV165" s="80"/>
      <c r="HDW165" s="80"/>
      <c r="HDX165" s="80"/>
      <c r="HDY165" s="80"/>
      <c r="HDZ165" s="80"/>
      <c r="HEA165" s="80"/>
      <c r="HEB165" s="80"/>
      <c r="HEC165" s="80"/>
      <c r="HED165" s="80"/>
      <c r="HEE165" s="80"/>
      <c r="HEF165" s="80"/>
      <c r="HEG165" s="80"/>
      <c r="HEH165" s="80"/>
      <c r="HEI165" s="80"/>
      <c r="HEJ165" s="80"/>
      <c r="HEK165" s="80"/>
      <c r="HEL165" s="80"/>
      <c r="HEM165" s="80"/>
      <c r="HEN165" s="80"/>
      <c r="HEO165" s="80"/>
      <c r="HEP165" s="80"/>
      <c r="HEQ165" s="80"/>
      <c r="HER165" s="80"/>
      <c r="HES165" s="80"/>
      <c r="HET165" s="80"/>
      <c r="HEU165" s="80"/>
      <c r="HEV165" s="80"/>
      <c r="HEW165" s="80"/>
      <c r="HEX165" s="80"/>
      <c r="HEY165" s="80"/>
      <c r="HEZ165" s="80"/>
      <c r="HFA165" s="80"/>
      <c r="HFB165" s="80"/>
      <c r="HFC165" s="80"/>
      <c r="HFD165" s="80"/>
      <c r="HFE165" s="80"/>
      <c r="HFF165" s="80"/>
      <c r="HFG165" s="80"/>
      <c r="HFH165" s="80"/>
      <c r="HFI165" s="80"/>
      <c r="HFJ165" s="80"/>
      <c r="HFK165" s="80"/>
      <c r="HFL165" s="80"/>
      <c r="HFM165" s="80"/>
      <c r="HFN165" s="80"/>
      <c r="HFO165" s="80"/>
      <c r="HFP165" s="80"/>
      <c r="HFQ165" s="80"/>
      <c r="HFR165" s="80"/>
      <c r="HFS165" s="80"/>
      <c r="HFT165" s="80"/>
      <c r="HFU165" s="80"/>
      <c r="HFV165" s="80"/>
      <c r="HFW165" s="80"/>
      <c r="HFX165" s="80"/>
      <c r="HFY165" s="80"/>
      <c r="HFZ165" s="80"/>
      <c r="HGA165" s="80"/>
      <c r="HGB165" s="80"/>
      <c r="HGC165" s="80"/>
      <c r="HGD165" s="80"/>
      <c r="HGE165" s="80"/>
      <c r="HGF165" s="80"/>
      <c r="HGG165" s="80"/>
      <c r="HGH165" s="80"/>
      <c r="HGI165" s="80"/>
      <c r="HGJ165" s="80"/>
      <c r="HGK165" s="80"/>
      <c r="HGL165" s="80"/>
      <c r="HGM165" s="80"/>
      <c r="HGN165" s="80"/>
      <c r="HGO165" s="80"/>
      <c r="HGP165" s="80"/>
      <c r="HGQ165" s="80"/>
      <c r="HGR165" s="80"/>
      <c r="HGS165" s="80"/>
      <c r="HGT165" s="80"/>
      <c r="HGU165" s="80"/>
      <c r="HGV165" s="80"/>
      <c r="HGW165" s="80"/>
      <c r="HGX165" s="80"/>
      <c r="HGY165" s="80"/>
      <c r="HGZ165" s="80"/>
      <c r="HHA165" s="80"/>
      <c r="HHB165" s="80"/>
      <c r="HHC165" s="80"/>
      <c r="HHD165" s="80"/>
      <c r="HHE165" s="80"/>
      <c r="HHF165" s="80"/>
      <c r="HHG165" s="80"/>
      <c r="HHH165" s="80"/>
      <c r="HHI165" s="80"/>
      <c r="HHJ165" s="80"/>
      <c r="HHK165" s="80"/>
      <c r="HHL165" s="80"/>
      <c r="HHM165" s="80"/>
      <c r="HHN165" s="80"/>
      <c r="HHO165" s="80"/>
      <c r="HHP165" s="80"/>
      <c r="HHQ165" s="80"/>
      <c r="HHR165" s="80"/>
      <c r="HHS165" s="80"/>
      <c r="HHT165" s="80"/>
      <c r="HHU165" s="80"/>
      <c r="HHV165" s="80"/>
      <c r="HHW165" s="80"/>
      <c r="HHX165" s="80"/>
      <c r="HHY165" s="80"/>
      <c r="HHZ165" s="80"/>
      <c r="HIA165" s="80"/>
      <c r="HIB165" s="80"/>
      <c r="HIC165" s="80"/>
      <c r="HID165" s="80"/>
      <c r="HIE165" s="80"/>
      <c r="HIF165" s="80"/>
      <c r="HIG165" s="80"/>
      <c r="HIH165" s="80"/>
      <c r="HII165" s="80"/>
      <c r="HIJ165" s="80"/>
      <c r="HIK165" s="80"/>
      <c r="HIL165" s="80"/>
      <c r="HIM165" s="80"/>
      <c r="HIN165" s="80"/>
      <c r="HIO165" s="80"/>
      <c r="HIP165" s="80"/>
      <c r="HIQ165" s="80"/>
      <c r="HIR165" s="80"/>
      <c r="HIS165" s="80"/>
      <c r="HIT165" s="80"/>
      <c r="HIU165" s="80"/>
      <c r="HIV165" s="80"/>
      <c r="HIW165" s="80"/>
      <c r="HIX165" s="80"/>
      <c r="HIY165" s="80"/>
      <c r="HIZ165" s="80"/>
      <c r="HJA165" s="80"/>
      <c r="HJB165" s="80"/>
      <c r="HJC165" s="80"/>
      <c r="HJD165" s="80"/>
      <c r="HJE165" s="80"/>
      <c r="HJF165" s="80"/>
      <c r="HJG165" s="80"/>
      <c r="HJH165" s="80"/>
      <c r="HJI165" s="80"/>
      <c r="HJJ165" s="80"/>
      <c r="HJK165" s="80"/>
      <c r="HJL165" s="80"/>
      <c r="HJM165" s="80"/>
      <c r="HJN165" s="80"/>
      <c r="HJO165" s="80"/>
      <c r="HJP165" s="80"/>
      <c r="HJQ165" s="80"/>
      <c r="HJR165" s="80"/>
      <c r="HJS165" s="80"/>
      <c r="HJT165" s="80"/>
      <c r="HJU165" s="80"/>
      <c r="HJV165" s="80"/>
      <c r="HJW165" s="80"/>
      <c r="HJX165" s="80"/>
      <c r="HJY165" s="80"/>
      <c r="HJZ165" s="80"/>
      <c r="HKA165" s="80"/>
      <c r="HKB165" s="80"/>
      <c r="HKC165" s="80"/>
      <c r="HKD165" s="80"/>
      <c r="HKE165" s="80"/>
      <c r="HKF165" s="80"/>
      <c r="HKG165" s="80"/>
      <c r="HKH165" s="80"/>
      <c r="HKI165" s="80"/>
      <c r="HKJ165" s="80"/>
      <c r="HKK165" s="80"/>
      <c r="HKL165" s="80"/>
      <c r="HKM165" s="80"/>
      <c r="HKN165" s="80"/>
      <c r="HKO165" s="80"/>
      <c r="HKP165" s="80"/>
      <c r="HKQ165" s="80"/>
      <c r="HKR165" s="80"/>
      <c r="HKS165" s="80"/>
      <c r="HKT165" s="80"/>
      <c r="HKU165" s="80"/>
      <c r="HKV165" s="80"/>
      <c r="HKW165" s="80"/>
      <c r="HKX165" s="80"/>
      <c r="HKY165" s="80"/>
      <c r="HKZ165" s="80"/>
      <c r="HLA165" s="80"/>
      <c r="HLB165" s="80"/>
      <c r="HLC165" s="80"/>
      <c r="HLD165" s="80"/>
      <c r="HLE165" s="80"/>
      <c r="HLF165" s="80"/>
      <c r="HLG165" s="80"/>
      <c r="HLH165" s="80"/>
      <c r="HLI165" s="80"/>
      <c r="HLJ165" s="80"/>
      <c r="HLK165" s="80"/>
      <c r="HLL165" s="80"/>
      <c r="HLM165" s="80"/>
      <c r="HLN165" s="80"/>
      <c r="HLO165" s="80"/>
      <c r="HLP165" s="80"/>
      <c r="HLQ165" s="80"/>
      <c r="HLR165" s="80"/>
      <c r="HLS165" s="80"/>
      <c r="HLT165" s="80"/>
      <c r="HLU165" s="80"/>
      <c r="HLV165" s="80"/>
      <c r="HLW165" s="80"/>
      <c r="HLX165" s="80"/>
      <c r="HLY165" s="80"/>
      <c r="HLZ165" s="80"/>
      <c r="HMA165" s="80"/>
      <c r="HMB165" s="80"/>
      <c r="HMC165" s="80"/>
      <c r="HMD165" s="80"/>
      <c r="HME165" s="80"/>
      <c r="HMF165" s="80"/>
      <c r="HMG165" s="80"/>
      <c r="HMH165" s="80"/>
      <c r="HMI165" s="80"/>
      <c r="HMJ165" s="80"/>
      <c r="HMK165" s="80"/>
      <c r="HML165" s="80"/>
      <c r="HMM165" s="80"/>
      <c r="HMN165" s="80"/>
      <c r="HMO165" s="80"/>
      <c r="HMP165" s="80"/>
      <c r="HMQ165" s="80"/>
      <c r="HMR165" s="80"/>
      <c r="HMS165" s="80"/>
      <c r="HMT165" s="80"/>
      <c r="HMU165" s="80"/>
      <c r="HMV165" s="80"/>
      <c r="HMW165" s="80"/>
      <c r="HMX165" s="80"/>
      <c r="HMY165" s="80"/>
      <c r="HMZ165" s="80"/>
      <c r="HNA165" s="80"/>
      <c r="HNB165" s="80"/>
      <c r="HNC165" s="80"/>
      <c r="HND165" s="80"/>
      <c r="HNE165" s="80"/>
      <c r="HNF165" s="80"/>
      <c r="HNG165" s="80"/>
      <c r="HNH165" s="80"/>
      <c r="HNI165" s="80"/>
      <c r="HNJ165" s="80"/>
      <c r="HNK165" s="80"/>
      <c r="HNL165" s="80"/>
      <c r="HNM165" s="80"/>
      <c r="HNN165" s="80"/>
      <c r="HNO165" s="80"/>
      <c r="HNP165" s="80"/>
      <c r="HNQ165" s="80"/>
      <c r="HNR165" s="80"/>
      <c r="HNS165" s="80"/>
      <c r="HNT165" s="80"/>
      <c r="HNU165" s="80"/>
      <c r="HNV165" s="80"/>
      <c r="HNW165" s="80"/>
      <c r="HNX165" s="80"/>
      <c r="HNY165" s="80"/>
      <c r="HNZ165" s="80"/>
      <c r="HOA165" s="80"/>
      <c r="HOB165" s="80"/>
      <c r="HOC165" s="80"/>
      <c r="HOD165" s="80"/>
      <c r="HOE165" s="80"/>
      <c r="HOF165" s="80"/>
      <c r="HOG165" s="80"/>
      <c r="HOH165" s="80"/>
      <c r="HOI165" s="80"/>
      <c r="HOJ165" s="80"/>
      <c r="HOK165" s="80"/>
      <c r="HOL165" s="80"/>
      <c r="HOM165" s="80"/>
      <c r="HON165" s="80"/>
      <c r="HOO165" s="80"/>
      <c r="HOP165" s="80"/>
      <c r="HOQ165" s="80"/>
      <c r="HOR165" s="80"/>
      <c r="HOS165" s="80"/>
      <c r="HOT165" s="80"/>
      <c r="HOU165" s="80"/>
      <c r="HOV165" s="80"/>
      <c r="HOW165" s="80"/>
      <c r="HOX165" s="80"/>
      <c r="HOY165" s="80"/>
      <c r="HOZ165" s="80"/>
      <c r="HPA165" s="80"/>
      <c r="HPB165" s="80"/>
      <c r="HPC165" s="80"/>
      <c r="HPD165" s="80"/>
      <c r="HPE165" s="80"/>
      <c r="HPF165" s="80"/>
      <c r="HPG165" s="80"/>
      <c r="HPH165" s="80"/>
      <c r="HPI165" s="80"/>
      <c r="HPJ165" s="80"/>
      <c r="HPK165" s="80"/>
      <c r="HPL165" s="80"/>
      <c r="HPM165" s="80"/>
      <c r="HPN165" s="80"/>
      <c r="HPO165" s="80"/>
      <c r="HPP165" s="80"/>
      <c r="HPQ165" s="80"/>
      <c r="HPR165" s="80"/>
      <c r="HPS165" s="80"/>
      <c r="HPT165" s="80"/>
      <c r="HPU165" s="80"/>
      <c r="HPV165" s="80"/>
      <c r="HPW165" s="80"/>
      <c r="HPX165" s="80"/>
      <c r="HPY165" s="80"/>
      <c r="HPZ165" s="80"/>
      <c r="HQA165" s="80"/>
      <c r="HQB165" s="80"/>
      <c r="HQC165" s="80"/>
      <c r="HQD165" s="80"/>
      <c r="HQE165" s="80"/>
      <c r="HQF165" s="80"/>
      <c r="HQG165" s="80"/>
      <c r="HQH165" s="80"/>
      <c r="HQI165" s="80"/>
      <c r="HQJ165" s="80"/>
      <c r="HQK165" s="80"/>
      <c r="HQL165" s="80"/>
      <c r="HQM165" s="80"/>
      <c r="HQN165" s="80"/>
      <c r="HQO165" s="80"/>
      <c r="HQP165" s="80"/>
      <c r="HQQ165" s="80"/>
      <c r="HQR165" s="80"/>
      <c r="HQS165" s="80"/>
      <c r="HQT165" s="80"/>
      <c r="HQU165" s="80"/>
      <c r="HQV165" s="80"/>
      <c r="HQW165" s="80"/>
      <c r="HQX165" s="80"/>
      <c r="HQY165" s="80"/>
      <c r="HQZ165" s="80"/>
      <c r="HRA165" s="80"/>
      <c r="HRB165" s="80"/>
      <c r="HRC165" s="80"/>
      <c r="HRD165" s="80"/>
      <c r="HRE165" s="80"/>
      <c r="HRF165" s="80"/>
      <c r="HRG165" s="80"/>
      <c r="HRH165" s="80"/>
      <c r="HRI165" s="80"/>
      <c r="HRJ165" s="80"/>
      <c r="HRK165" s="80"/>
      <c r="HRL165" s="80"/>
      <c r="HRM165" s="80"/>
      <c r="HRN165" s="80"/>
      <c r="HRO165" s="80"/>
      <c r="HRP165" s="80"/>
      <c r="HRQ165" s="80"/>
      <c r="HRR165" s="80"/>
      <c r="HRS165" s="80"/>
      <c r="HRT165" s="80"/>
      <c r="HRU165" s="80"/>
      <c r="HRV165" s="80"/>
      <c r="HRW165" s="80"/>
      <c r="HRX165" s="80"/>
      <c r="HRY165" s="80"/>
      <c r="HRZ165" s="80"/>
      <c r="HSA165" s="80"/>
      <c r="HSB165" s="80"/>
      <c r="HSC165" s="80"/>
      <c r="HSD165" s="80"/>
      <c r="HSE165" s="80"/>
      <c r="HSF165" s="80"/>
      <c r="HSG165" s="80"/>
      <c r="HSH165" s="80"/>
      <c r="HSI165" s="80"/>
      <c r="HSJ165" s="80"/>
      <c r="HSK165" s="80"/>
      <c r="HSL165" s="80"/>
      <c r="HSM165" s="80"/>
      <c r="HSN165" s="80"/>
      <c r="HSO165" s="80"/>
      <c r="HSP165" s="80"/>
      <c r="HSQ165" s="80"/>
      <c r="HSR165" s="80"/>
      <c r="HSS165" s="80"/>
      <c r="HST165" s="80"/>
      <c r="HSU165" s="80"/>
      <c r="HSV165" s="80"/>
      <c r="HSW165" s="80"/>
      <c r="HSX165" s="80"/>
      <c r="HSY165" s="80"/>
      <c r="HSZ165" s="80"/>
      <c r="HTA165" s="80"/>
      <c r="HTB165" s="80"/>
      <c r="HTC165" s="80"/>
      <c r="HTD165" s="80"/>
      <c r="HTE165" s="80"/>
      <c r="HTF165" s="80"/>
      <c r="HTG165" s="80"/>
      <c r="HTH165" s="80"/>
      <c r="HTI165" s="80"/>
      <c r="HTJ165" s="80"/>
      <c r="HTK165" s="80"/>
      <c r="HTL165" s="80"/>
      <c r="HTM165" s="80"/>
      <c r="HTN165" s="80"/>
      <c r="HTO165" s="80"/>
      <c r="HTP165" s="80"/>
      <c r="HTQ165" s="80"/>
      <c r="HTR165" s="80"/>
      <c r="HTS165" s="80"/>
      <c r="HTT165" s="80"/>
      <c r="HTU165" s="80"/>
      <c r="HTV165" s="80"/>
      <c r="HTW165" s="80"/>
      <c r="HTX165" s="80"/>
      <c r="HTY165" s="80"/>
      <c r="HTZ165" s="80"/>
      <c r="HUA165" s="80"/>
      <c r="HUB165" s="80"/>
      <c r="HUC165" s="80"/>
      <c r="HUD165" s="80"/>
      <c r="HUE165" s="80"/>
      <c r="HUF165" s="80"/>
      <c r="HUG165" s="80"/>
      <c r="HUH165" s="80"/>
      <c r="HUI165" s="80"/>
      <c r="HUJ165" s="80"/>
      <c r="HUK165" s="80"/>
      <c r="HUL165" s="80"/>
      <c r="HUM165" s="80"/>
      <c r="HUN165" s="80"/>
      <c r="HUO165" s="80"/>
      <c r="HUP165" s="80"/>
      <c r="HUQ165" s="80"/>
      <c r="HUR165" s="80"/>
      <c r="HUS165" s="80"/>
      <c r="HUT165" s="80"/>
      <c r="HUU165" s="80"/>
      <c r="HUV165" s="80"/>
      <c r="HUW165" s="80"/>
      <c r="HUX165" s="80"/>
      <c r="HUY165" s="80"/>
      <c r="HUZ165" s="80"/>
      <c r="HVA165" s="80"/>
      <c r="HVB165" s="80"/>
      <c r="HVC165" s="80"/>
      <c r="HVD165" s="80"/>
      <c r="HVE165" s="80"/>
      <c r="HVF165" s="80"/>
      <c r="HVG165" s="80"/>
      <c r="HVH165" s="80"/>
      <c r="HVI165" s="80"/>
      <c r="HVJ165" s="80"/>
      <c r="HVK165" s="80"/>
      <c r="HVL165" s="80"/>
      <c r="HVM165" s="80"/>
      <c r="HVN165" s="80"/>
      <c r="HVO165" s="80"/>
      <c r="HVP165" s="80"/>
      <c r="HVQ165" s="80"/>
      <c r="HVR165" s="80"/>
      <c r="HVS165" s="80"/>
      <c r="HVT165" s="80"/>
      <c r="HVU165" s="80"/>
      <c r="HVV165" s="80"/>
      <c r="HVW165" s="80"/>
      <c r="HVX165" s="80"/>
      <c r="HVY165" s="80"/>
      <c r="HVZ165" s="80"/>
      <c r="HWA165" s="80"/>
      <c r="HWB165" s="80"/>
      <c r="HWC165" s="80"/>
      <c r="HWD165" s="80"/>
      <c r="HWE165" s="80"/>
      <c r="HWF165" s="80"/>
      <c r="HWG165" s="80"/>
      <c r="HWH165" s="80"/>
      <c r="HWI165" s="80"/>
      <c r="HWJ165" s="80"/>
      <c r="HWK165" s="80"/>
      <c r="HWL165" s="80"/>
      <c r="HWM165" s="80"/>
      <c r="HWN165" s="80"/>
      <c r="HWO165" s="80"/>
      <c r="HWP165" s="80"/>
      <c r="HWQ165" s="80"/>
      <c r="HWR165" s="80"/>
      <c r="HWS165" s="80"/>
      <c r="HWT165" s="80"/>
      <c r="HWU165" s="80"/>
      <c r="HWV165" s="80"/>
      <c r="HWW165" s="80"/>
      <c r="HWX165" s="80"/>
      <c r="HWY165" s="80"/>
      <c r="HWZ165" s="80"/>
      <c r="HXA165" s="80"/>
      <c r="HXB165" s="80"/>
      <c r="HXC165" s="80"/>
      <c r="HXD165" s="80"/>
      <c r="HXE165" s="80"/>
      <c r="HXF165" s="80"/>
      <c r="HXG165" s="80"/>
      <c r="HXH165" s="80"/>
      <c r="HXI165" s="80"/>
      <c r="HXJ165" s="80"/>
      <c r="HXK165" s="80"/>
      <c r="HXL165" s="80"/>
      <c r="HXM165" s="80"/>
      <c r="HXN165" s="80"/>
      <c r="HXO165" s="80"/>
      <c r="HXP165" s="80"/>
      <c r="HXQ165" s="80"/>
      <c r="HXR165" s="80"/>
      <c r="HXS165" s="80"/>
      <c r="HXT165" s="80"/>
      <c r="HXU165" s="80"/>
      <c r="HXV165" s="80"/>
      <c r="HXW165" s="80"/>
      <c r="HXX165" s="80"/>
      <c r="HXY165" s="80"/>
      <c r="HXZ165" s="80"/>
      <c r="HYA165" s="80"/>
      <c r="HYB165" s="80"/>
      <c r="HYC165" s="80"/>
      <c r="HYD165" s="80"/>
      <c r="HYE165" s="80"/>
      <c r="HYF165" s="80"/>
      <c r="HYG165" s="80"/>
      <c r="HYH165" s="80"/>
      <c r="HYI165" s="80"/>
      <c r="HYJ165" s="80"/>
      <c r="HYK165" s="80"/>
      <c r="HYL165" s="80"/>
      <c r="HYM165" s="80"/>
      <c r="HYN165" s="80"/>
      <c r="HYO165" s="80"/>
      <c r="HYP165" s="80"/>
      <c r="HYQ165" s="80"/>
      <c r="HYR165" s="80"/>
      <c r="HYS165" s="80"/>
      <c r="HYT165" s="80"/>
      <c r="HYU165" s="80"/>
      <c r="HYV165" s="80"/>
      <c r="HYW165" s="80"/>
      <c r="HYX165" s="80"/>
      <c r="HYY165" s="80"/>
      <c r="HYZ165" s="80"/>
      <c r="HZA165" s="80"/>
      <c r="HZB165" s="80"/>
      <c r="HZC165" s="80"/>
      <c r="HZD165" s="80"/>
      <c r="HZE165" s="80"/>
      <c r="HZF165" s="80"/>
      <c r="HZG165" s="80"/>
      <c r="HZH165" s="80"/>
      <c r="HZI165" s="80"/>
      <c r="HZJ165" s="80"/>
      <c r="HZK165" s="80"/>
      <c r="HZL165" s="80"/>
      <c r="HZM165" s="80"/>
      <c r="HZN165" s="80"/>
      <c r="HZO165" s="80"/>
      <c r="HZP165" s="80"/>
      <c r="HZQ165" s="80"/>
      <c r="HZR165" s="80"/>
      <c r="HZS165" s="80"/>
      <c r="HZT165" s="80"/>
      <c r="HZU165" s="80"/>
      <c r="HZV165" s="80"/>
      <c r="HZW165" s="80"/>
      <c r="HZX165" s="80"/>
      <c r="HZY165" s="80"/>
      <c r="HZZ165" s="80"/>
      <c r="IAA165" s="80"/>
      <c r="IAB165" s="80"/>
      <c r="IAC165" s="80"/>
      <c r="IAD165" s="80"/>
      <c r="IAE165" s="80"/>
      <c r="IAF165" s="80"/>
      <c r="IAG165" s="80"/>
      <c r="IAH165" s="80"/>
      <c r="IAI165" s="80"/>
      <c r="IAJ165" s="80"/>
      <c r="IAK165" s="80"/>
      <c r="IAL165" s="80"/>
      <c r="IAM165" s="80"/>
      <c r="IAN165" s="80"/>
      <c r="IAO165" s="80"/>
      <c r="IAP165" s="80"/>
      <c r="IAQ165" s="80"/>
      <c r="IAR165" s="80"/>
      <c r="IAS165" s="80"/>
      <c r="IAT165" s="80"/>
      <c r="IAU165" s="80"/>
      <c r="IAV165" s="80"/>
      <c r="IAW165" s="80"/>
      <c r="IAX165" s="80"/>
      <c r="IAY165" s="80"/>
      <c r="IAZ165" s="80"/>
      <c r="IBA165" s="80"/>
      <c r="IBB165" s="80"/>
      <c r="IBC165" s="80"/>
      <c r="IBD165" s="80"/>
      <c r="IBE165" s="80"/>
      <c r="IBF165" s="80"/>
      <c r="IBG165" s="80"/>
      <c r="IBH165" s="80"/>
      <c r="IBI165" s="80"/>
      <c r="IBJ165" s="80"/>
      <c r="IBK165" s="80"/>
      <c r="IBL165" s="80"/>
      <c r="IBM165" s="80"/>
      <c r="IBN165" s="80"/>
      <c r="IBO165" s="80"/>
      <c r="IBP165" s="80"/>
      <c r="IBQ165" s="80"/>
      <c r="IBR165" s="80"/>
      <c r="IBS165" s="80"/>
      <c r="IBT165" s="80"/>
      <c r="IBU165" s="80"/>
      <c r="IBV165" s="80"/>
      <c r="IBW165" s="80"/>
      <c r="IBX165" s="80"/>
      <c r="IBY165" s="80"/>
      <c r="IBZ165" s="80"/>
      <c r="ICA165" s="80"/>
      <c r="ICB165" s="80"/>
      <c r="ICC165" s="80"/>
      <c r="ICD165" s="80"/>
      <c r="ICE165" s="80"/>
      <c r="ICF165" s="80"/>
      <c r="ICG165" s="80"/>
      <c r="ICH165" s="80"/>
      <c r="ICI165" s="80"/>
      <c r="ICJ165" s="80"/>
      <c r="ICK165" s="80"/>
      <c r="ICL165" s="80"/>
      <c r="ICM165" s="80"/>
      <c r="ICN165" s="80"/>
      <c r="ICO165" s="80"/>
      <c r="ICP165" s="80"/>
      <c r="ICQ165" s="80"/>
      <c r="ICR165" s="80"/>
      <c r="ICS165" s="80"/>
      <c r="ICT165" s="80"/>
      <c r="ICU165" s="80"/>
      <c r="ICV165" s="80"/>
      <c r="ICW165" s="80"/>
      <c r="ICX165" s="80"/>
      <c r="ICY165" s="80"/>
      <c r="ICZ165" s="80"/>
      <c r="IDA165" s="80"/>
      <c r="IDB165" s="80"/>
      <c r="IDC165" s="80"/>
      <c r="IDD165" s="80"/>
      <c r="IDE165" s="80"/>
      <c r="IDF165" s="80"/>
      <c r="IDG165" s="80"/>
      <c r="IDH165" s="80"/>
      <c r="IDI165" s="80"/>
      <c r="IDJ165" s="80"/>
      <c r="IDK165" s="80"/>
      <c r="IDL165" s="80"/>
      <c r="IDM165" s="80"/>
      <c r="IDN165" s="80"/>
      <c r="IDO165" s="80"/>
      <c r="IDP165" s="80"/>
      <c r="IDQ165" s="80"/>
      <c r="IDR165" s="80"/>
      <c r="IDS165" s="80"/>
      <c r="IDT165" s="80"/>
      <c r="IDU165" s="80"/>
      <c r="IDV165" s="80"/>
      <c r="IDW165" s="80"/>
      <c r="IDX165" s="80"/>
      <c r="IDY165" s="80"/>
      <c r="IDZ165" s="80"/>
      <c r="IEA165" s="80"/>
      <c r="IEB165" s="80"/>
      <c r="IEC165" s="80"/>
      <c r="IED165" s="80"/>
      <c r="IEE165" s="80"/>
      <c r="IEF165" s="80"/>
      <c r="IEG165" s="80"/>
      <c r="IEH165" s="80"/>
      <c r="IEI165" s="80"/>
      <c r="IEJ165" s="80"/>
      <c r="IEK165" s="80"/>
      <c r="IEL165" s="80"/>
      <c r="IEM165" s="80"/>
      <c r="IEN165" s="80"/>
      <c r="IEO165" s="80"/>
      <c r="IEP165" s="80"/>
      <c r="IEQ165" s="80"/>
      <c r="IER165" s="80"/>
      <c r="IES165" s="80"/>
      <c r="IET165" s="80"/>
      <c r="IEU165" s="80"/>
      <c r="IEV165" s="80"/>
      <c r="IEW165" s="80"/>
      <c r="IEX165" s="80"/>
      <c r="IEY165" s="80"/>
      <c r="IEZ165" s="80"/>
      <c r="IFA165" s="80"/>
      <c r="IFB165" s="80"/>
      <c r="IFC165" s="80"/>
      <c r="IFD165" s="80"/>
      <c r="IFE165" s="80"/>
      <c r="IFF165" s="80"/>
      <c r="IFG165" s="80"/>
      <c r="IFH165" s="80"/>
      <c r="IFI165" s="80"/>
      <c r="IFJ165" s="80"/>
      <c r="IFK165" s="80"/>
      <c r="IFL165" s="80"/>
      <c r="IFM165" s="80"/>
      <c r="IFN165" s="80"/>
      <c r="IFO165" s="80"/>
      <c r="IFP165" s="80"/>
      <c r="IFQ165" s="80"/>
      <c r="IFR165" s="80"/>
      <c r="IFS165" s="80"/>
      <c r="IFT165" s="80"/>
      <c r="IFU165" s="80"/>
      <c r="IFV165" s="80"/>
      <c r="IFW165" s="80"/>
      <c r="IFX165" s="80"/>
      <c r="IFY165" s="80"/>
      <c r="IFZ165" s="80"/>
      <c r="IGA165" s="80"/>
      <c r="IGB165" s="80"/>
      <c r="IGC165" s="80"/>
      <c r="IGD165" s="80"/>
      <c r="IGE165" s="80"/>
      <c r="IGF165" s="80"/>
      <c r="IGG165" s="80"/>
      <c r="IGH165" s="80"/>
      <c r="IGI165" s="80"/>
      <c r="IGJ165" s="80"/>
      <c r="IGK165" s="80"/>
      <c r="IGL165" s="80"/>
      <c r="IGM165" s="80"/>
      <c r="IGN165" s="80"/>
      <c r="IGO165" s="80"/>
      <c r="IGP165" s="80"/>
      <c r="IGQ165" s="80"/>
      <c r="IGR165" s="80"/>
      <c r="IGS165" s="80"/>
      <c r="IGT165" s="80"/>
      <c r="IGU165" s="80"/>
      <c r="IGV165" s="80"/>
      <c r="IGW165" s="80"/>
      <c r="IGX165" s="80"/>
      <c r="IGY165" s="80"/>
      <c r="IGZ165" s="80"/>
      <c r="IHA165" s="80"/>
      <c r="IHB165" s="80"/>
      <c r="IHC165" s="80"/>
      <c r="IHD165" s="80"/>
      <c r="IHE165" s="80"/>
      <c r="IHF165" s="80"/>
      <c r="IHG165" s="80"/>
      <c r="IHH165" s="80"/>
      <c r="IHI165" s="80"/>
      <c r="IHJ165" s="80"/>
      <c r="IHK165" s="80"/>
      <c r="IHL165" s="80"/>
      <c r="IHM165" s="80"/>
      <c r="IHN165" s="80"/>
      <c r="IHO165" s="80"/>
      <c r="IHP165" s="80"/>
      <c r="IHQ165" s="80"/>
      <c r="IHR165" s="80"/>
      <c r="IHS165" s="80"/>
      <c r="IHT165" s="80"/>
      <c r="IHU165" s="80"/>
      <c r="IHV165" s="80"/>
      <c r="IHW165" s="80"/>
      <c r="IHX165" s="80"/>
      <c r="IHY165" s="80"/>
      <c r="IHZ165" s="80"/>
      <c r="IIA165" s="80"/>
      <c r="IIB165" s="80"/>
      <c r="IIC165" s="80"/>
      <c r="IID165" s="80"/>
      <c r="IIE165" s="80"/>
      <c r="IIF165" s="80"/>
      <c r="IIG165" s="80"/>
      <c r="IIH165" s="80"/>
      <c r="III165" s="80"/>
      <c r="IIJ165" s="80"/>
      <c r="IIK165" s="80"/>
      <c r="IIL165" s="80"/>
      <c r="IIM165" s="80"/>
      <c r="IIN165" s="80"/>
      <c r="IIO165" s="80"/>
      <c r="IIP165" s="80"/>
      <c r="IIQ165" s="80"/>
      <c r="IIR165" s="80"/>
      <c r="IIS165" s="80"/>
      <c r="IIT165" s="80"/>
      <c r="IIU165" s="80"/>
      <c r="IIV165" s="80"/>
      <c r="IIW165" s="80"/>
      <c r="IIX165" s="80"/>
      <c r="IIY165" s="80"/>
      <c r="IIZ165" s="80"/>
      <c r="IJA165" s="80"/>
      <c r="IJB165" s="80"/>
      <c r="IJC165" s="80"/>
      <c r="IJD165" s="80"/>
      <c r="IJE165" s="80"/>
      <c r="IJF165" s="80"/>
      <c r="IJG165" s="80"/>
      <c r="IJH165" s="80"/>
      <c r="IJI165" s="80"/>
      <c r="IJJ165" s="80"/>
      <c r="IJK165" s="80"/>
      <c r="IJL165" s="80"/>
      <c r="IJM165" s="80"/>
      <c r="IJN165" s="80"/>
      <c r="IJO165" s="80"/>
      <c r="IJP165" s="80"/>
      <c r="IJQ165" s="80"/>
      <c r="IJR165" s="80"/>
      <c r="IJS165" s="80"/>
      <c r="IJT165" s="80"/>
      <c r="IJU165" s="80"/>
      <c r="IJV165" s="80"/>
      <c r="IJW165" s="80"/>
      <c r="IJX165" s="80"/>
      <c r="IJY165" s="80"/>
      <c r="IJZ165" s="80"/>
      <c r="IKA165" s="80"/>
      <c r="IKB165" s="80"/>
      <c r="IKC165" s="80"/>
      <c r="IKD165" s="80"/>
      <c r="IKE165" s="80"/>
      <c r="IKF165" s="80"/>
      <c r="IKG165" s="80"/>
      <c r="IKH165" s="80"/>
      <c r="IKI165" s="80"/>
      <c r="IKJ165" s="80"/>
      <c r="IKK165" s="80"/>
      <c r="IKL165" s="80"/>
      <c r="IKM165" s="80"/>
      <c r="IKN165" s="80"/>
      <c r="IKO165" s="80"/>
      <c r="IKP165" s="80"/>
      <c r="IKQ165" s="80"/>
      <c r="IKR165" s="80"/>
      <c r="IKS165" s="80"/>
      <c r="IKT165" s="80"/>
      <c r="IKU165" s="80"/>
      <c r="IKV165" s="80"/>
      <c r="IKW165" s="80"/>
      <c r="IKX165" s="80"/>
      <c r="IKY165" s="80"/>
      <c r="IKZ165" s="80"/>
      <c r="ILA165" s="80"/>
      <c r="ILB165" s="80"/>
      <c r="ILC165" s="80"/>
      <c r="ILD165" s="80"/>
      <c r="ILE165" s="80"/>
      <c r="ILF165" s="80"/>
      <c r="ILG165" s="80"/>
      <c r="ILH165" s="80"/>
      <c r="ILI165" s="80"/>
      <c r="ILJ165" s="80"/>
      <c r="ILK165" s="80"/>
      <c r="ILL165" s="80"/>
      <c r="ILM165" s="80"/>
      <c r="ILN165" s="80"/>
      <c r="ILO165" s="80"/>
      <c r="ILP165" s="80"/>
      <c r="ILQ165" s="80"/>
      <c r="ILR165" s="80"/>
      <c r="ILS165" s="80"/>
      <c r="ILT165" s="80"/>
      <c r="ILU165" s="80"/>
      <c r="ILV165" s="80"/>
      <c r="ILW165" s="80"/>
      <c r="ILX165" s="80"/>
      <c r="ILY165" s="80"/>
      <c r="ILZ165" s="80"/>
      <c r="IMA165" s="80"/>
      <c r="IMB165" s="80"/>
      <c r="IMC165" s="80"/>
      <c r="IMD165" s="80"/>
      <c r="IME165" s="80"/>
      <c r="IMF165" s="80"/>
      <c r="IMG165" s="80"/>
      <c r="IMH165" s="80"/>
      <c r="IMI165" s="80"/>
      <c r="IMJ165" s="80"/>
      <c r="IMK165" s="80"/>
      <c r="IML165" s="80"/>
      <c r="IMM165" s="80"/>
      <c r="IMN165" s="80"/>
      <c r="IMO165" s="80"/>
      <c r="IMP165" s="80"/>
      <c r="IMQ165" s="80"/>
      <c r="IMR165" s="80"/>
      <c r="IMS165" s="80"/>
      <c r="IMT165" s="80"/>
      <c r="IMU165" s="80"/>
      <c r="IMV165" s="80"/>
      <c r="IMW165" s="80"/>
      <c r="IMX165" s="80"/>
      <c r="IMY165" s="80"/>
      <c r="IMZ165" s="80"/>
      <c r="INA165" s="80"/>
      <c r="INB165" s="80"/>
      <c r="INC165" s="80"/>
      <c r="IND165" s="80"/>
      <c r="INE165" s="80"/>
      <c r="INF165" s="80"/>
      <c r="ING165" s="80"/>
      <c r="INH165" s="80"/>
      <c r="INI165" s="80"/>
      <c r="INJ165" s="80"/>
      <c r="INK165" s="80"/>
      <c r="INL165" s="80"/>
      <c r="INM165" s="80"/>
      <c r="INN165" s="80"/>
      <c r="INO165" s="80"/>
      <c r="INP165" s="80"/>
      <c r="INQ165" s="80"/>
      <c r="INR165" s="80"/>
      <c r="INS165" s="80"/>
      <c r="INT165" s="80"/>
      <c r="INU165" s="80"/>
      <c r="INV165" s="80"/>
      <c r="INW165" s="80"/>
      <c r="INX165" s="80"/>
      <c r="INY165" s="80"/>
      <c r="INZ165" s="80"/>
      <c r="IOA165" s="80"/>
      <c r="IOB165" s="80"/>
      <c r="IOC165" s="80"/>
      <c r="IOD165" s="80"/>
      <c r="IOE165" s="80"/>
      <c r="IOF165" s="80"/>
      <c r="IOG165" s="80"/>
      <c r="IOH165" s="80"/>
      <c r="IOI165" s="80"/>
      <c r="IOJ165" s="80"/>
      <c r="IOK165" s="80"/>
      <c r="IOL165" s="80"/>
      <c r="IOM165" s="80"/>
      <c r="ION165" s="80"/>
      <c r="IOO165" s="80"/>
      <c r="IOP165" s="80"/>
      <c r="IOQ165" s="80"/>
      <c r="IOR165" s="80"/>
      <c r="IOS165" s="80"/>
      <c r="IOT165" s="80"/>
      <c r="IOU165" s="80"/>
      <c r="IOV165" s="80"/>
      <c r="IOW165" s="80"/>
      <c r="IOX165" s="80"/>
      <c r="IOY165" s="80"/>
      <c r="IOZ165" s="80"/>
      <c r="IPA165" s="80"/>
      <c r="IPB165" s="80"/>
      <c r="IPC165" s="80"/>
      <c r="IPD165" s="80"/>
      <c r="IPE165" s="80"/>
      <c r="IPF165" s="80"/>
      <c r="IPG165" s="80"/>
      <c r="IPH165" s="80"/>
      <c r="IPI165" s="80"/>
      <c r="IPJ165" s="80"/>
      <c r="IPK165" s="80"/>
      <c r="IPL165" s="80"/>
      <c r="IPM165" s="80"/>
      <c r="IPN165" s="80"/>
      <c r="IPO165" s="80"/>
      <c r="IPP165" s="80"/>
      <c r="IPQ165" s="80"/>
      <c r="IPR165" s="80"/>
      <c r="IPS165" s="80"/>
      <c r="IPT165" s="80"/>
      <c r="IPU165" s="80"/>
      <c r="IPV165" s="80"/>
      <c r="IPW165" s="80"/>
      <c r="IPX165" s="80"/>
      <c r="IPY165" s="80"/>
      <c r="IPZ165" s="80"/>
      <c r="IQA165" s="80"/>
      <c r="IQB165" s="80"/>
      <c r="IQC165" s="80"/>
      <c r="IQD165" s="80"/>
      <c r="IQE165" s="80"/>
      <c r="IQF165" s="80"/>
      <c r="IQG165" s="80"/>
      <c r="IQH165" s="80"/>
      <c r="IQI165" s="80"/>
      <c r="IQJ165" s="80"/>
      <c r="IQK165" s="80"/>
      <c r="IQL165" s="80"/>
      <c r="IQM165" s="80"/>
      <c r="IQN165" s="80"/>
      <c r="IQO165" s="80"/>
      <c r="IQP165" s="80"/>
      <c r="IQQ165" s="80"/>
      <c r="IQR165" s="80"/>
      <c r="IQS165" s="80"/>
      <c r="IQT165" s="80"/>
      <c r="IQU165" s="80"/>
      <c r="IQV165" s="80"/>
      <c r="IQW165" s="80"/>
      <c r="IQX165" s="80"/>
      <c r="IQY165" s="80"/>
      <c r="IQZ165" s="80"/>
      <c r="IRA165" s="80"/>
      <c r="IRB165" s="80"/>
      <c r="IRC165" s="80"/>
      <c r="IRD165" s="80"/>
      <c r="IRE165" s="80"/>
      <c r="IRF165" s="80"/>
      <c r="IRG165" s="80"/>
      <c r="IRH165" s="80"/>
      <c r="IRI165" s="80"/>
      <c r="IRJ165" s="80"/>
      <c r="IRK165" s="80"/>
      <c r="IRL165" s="80"/>
      <c r="IRM165" s="80"/>
      <c r="IRN165" s="80"/>
      <c r="IRO165" s="80"/>
      <c r="IRP165" s="80"/>
      <c r="IRQ165" s="80"/>
      <c r="IRR165" s="80"/>
      <c r="IRS165" s="80"/>
      <c r="IRT165" s="80"/>
      <c r="IRU165" s="80"/>
      <c r="IRV165" s="80"/>
      <c r="IRW165" s="80"/>
      <c r="IRX165" s="80"/>
      <c r="IRY165" s="80"/>
      <c r="IRZ165" s="80"/>
      <c r="ISA165" s="80"/>
      <c r="ISB165" s="80"/>
      <c r="ISC165" s="80"/>
      <c r="ISD165" s="80"/>
      <c r="ISE165" s="80"/>
      <c r="ISF165" s="80"/>
      <c r="ISG165" s="80"/>
      <c r="ISH165" s="80"/>
      <c r="ISI165" s="80"/>
      <c r="ISJ165" s="80"/>
      <c r="ISK165" s="80"/>
      <c r="ISL165" s="80"/>
      <c r="ISM165" s="80"/>
      <c r="ISN165" s="80"/>
      <c r="ISO165" s="80"/>
      <c r="ISP165" s="80"/>
      <c r="ISQ165" s="80"/>
      <c r="ISR165" s="80"/>
      <c r="ISS165" s="80"/>
      <c r="IST165" s="80"/>
      <c r="ISU165" s="80"/>
      <c r="ISV165" s="80"/>
      <c r="ISW165" s="80"/>
      <c r="ISX165" s="80"/>
      <c r="ISY165" s="80"/>
      <c r="ISZ165" s="80"/>
      <c r="ITA165" s="80"/>
      <c r="ITB165" s="80"/>
      <c r="ITC165" s="80"/>
      <c r="ITD165" s="80"/>
      <c r="ITE165" s="80"/>
      <c r="ITF165" s="80"/>
      <c r="ITG165" s="80"/>
      <c r="ITH165" s="80"/>
      <c r="ITI165" s="80"/>
      <c r="ITJ165" s="80"/>
      <c r="ITK165" s="80"/>
      <c r="ITL165" s="80"/>
      <c r="ITM165" s="80"/>
      <c r="ITN165" s="80"/>
      <c r="ITO165" s="80"/>
      <c r="ITP165" s="80"/>
      <c r="ITQ165" s="80"/>
      <c r="ITR165" s="80"/>
      <c r="ITS165" s="80"/>
      <c r="ITT165" s="80"/>
      <c r="ITU165" s="80"/>
      <c r="ITV165" s="80"/>
      <c r="ITW165" s="80"/>
      <c r="ITX165" s="80"/>
      <c r="ITY165" s="80"/>
      <c r="ITZ165" s="80"/>
      <c r="IUA165" s="80"/>
      <c r="IUB165" s="80"/>
      <c r="IUC165" s="80"/>
      <c r="IUD165" s="80"/>
      <c r="IUE165" s="80"/>
      <c r="IUF165" s="80"/>
      <c r="IUG165" s="80"/>
      <c r="IUH165" s="80"/>
      <c r="IUI165" s="80"/>
      <c r="IUJ165" s="80"/>
      <c r="IUK165" s="80"/>
      <c r="IUL165" s="80"/>
      <c r="IUM165" s="80"/>
      <c r="IUN165" s="80"/>
      <c r="IUO165" s="80"/>
      <c r="IUP165" s="80"/>
      <c r="IUQ165" s="80"/>
      <c r="IUR165" s="80"/>
      <c r="IUS165" s="80"/>
      <c r="IUT165" s="80"/>
      <c r="IUU165" s="80"/>
      <c r="IUV165" s="80"/>
      <c r="IUW165" s="80"/>
      <c r="IUX165" s="80"/>
      <c r="IUY165" s="80"/>
      <c r="IUZ165" s="80"/>
      <c r="IVA165" s="80"/>
      <c r="IVB165" s="80"/>
      <c r="IVC165" s="80"/>
      <c r="IVD165" s="80"/>
      <c r="IVE165" s="80"/>
      <c r="IVF165" s="80"/>
      <c r="IVG165" s="80"/>
      <c r="IVH165" s="80"/>
      <c r="IVI165" s="80"/>
      <c r="IVJ165" s="80"/>
      <c r="IVK165" s="80"/>
      <c r="IVL165" s="80"/>
      <c r="IVM165" s="80"/>
      <c r="IVN165" s="80"/>
      <c r="IVO165" s="80"/>
      <c r="IVP165" s="80"/>
      <c r="IVQ165" s="80"/>
      <c r="IVR165" s="80"/>
      <c r="IVS165" s="80"/>
      <c r="IVT165" s="80"/>
      <c r="IVU165" s="80"/>
      <c r="IVV165" s="80"/>
      <c r="IVW165" s="80"/>
      <c r="IVX165" s="80"/>
      <c r="IVY165" s="80"/>
      <c r="IVZ165" s="80"/>
      <c r="IWA165" s="80"/>
      <c r="IWB165" s="80"/>
      <c r="IWC165" s="80"/>
      <c r="IWD165" s="80"/>
      <c r="IWE165" s="80"/>
      <c r="IWF165" s="80"/>
      <c r="IWG165" s="80"/>
      <c r="IWH165" s="80"/>
      <c r="IWI165" s="80"/>
      <c r="IWJ165" s="80"/>
      <c r="IWK165" s="80"/>
      <c r="IWL165" s="80"/>
      <c r="IWM165" s="80"/>
      <c r="IWN165" s="80"/>
      <c r="IWO165" s="80"/>
      <c r="IWP165" s="80"/>
      <c r="IWQ165" s="80"/>
      <c r="IWR165" s="80"/>
      <c r="IWS165" s="80"/>
      <c r="IWT165" s="80"/>
      <c r="IWU165" s="80"/>
      <c r="IWV165" s="80"/>
      <c r="IWW165" s="80"/>
      <c r="IWX165" s="80"/>
      <c r="IWY165" s="80"/>
      <c r="IWZ165" s="80"/>
      <c r="IXA165" s="80"/>
      <c r="IXB165" s="80"/>
      <c r="IXC165" s="80"/>
      <c r="IXD165" s="80"/>
      <c r="IXE165" s="80"/>
      <c r="IXF165" s="80"/>
      <c r="IXG165" s="80"/>
      <c r="IXH165" s="80"/>
      <c r="IXI165" s="80"/>
      <c r="IXJ165" s="80"/>
      <c r="IXK165" s="80"/>
      <c r="IXL165" s="80"/>
      <c r="IXM165" s="80"/>
      <c r="IXN165" s="80"/>
      <c r="IXO165" s="80"/>
      <c r="IXP165" s="80"/>
      <c r="IXQ165" s="80"/>
      <c r="IXR165" s="80"/>
      <c r="IXS165" s="80"/>
      <c r="IXT165" s="80"/>
      <c r="IXU165" s="80"/>
      <c r="IXV165" s="80"/>
      <c r="IXW165" s="80"/>
      <c r="IXX165" s="80"/>
      <c r="IXY165" s="80"/>
      <c r="IXZ165" s="80"/>
      <c r="IYA165" s="80"/>
      <c r="IYB165" s="80"/>
      <c r="IYC165" s="80"/>
      <c r="IYD165" s="80"/>
      <c r="IYE165" s="80"/>
      <c r="IYF165" s="80"/>
      <c r="IYG165" s="80"/>
      <c r="IYH165" s="80"/>
      <c r="IYI165" s="80"/>
      <c r="IYJ165" s="80"/>
      <c r="IYK165" s="80"/>
      <c r="IYL165" s="80"/>
      <c r="IYM165" s="80"/>
      <c r="IYN165" s="80"/>
      <c r="IYO165" s="80"/>
      <c r="IYP165" s="80"/>
      <c r="IYQ165" s="80"/>
      <c r="IYR165" s="80"/>
      <c r="IYS165" s="80"/>
      <c r="IYT165" s="80"/>
      <c r="IYU165" s="80"/>
      <c r="IYV165" s="80"/>
      <c r="IYW165" s="80"/>
      <c r="IYX165" s="80"/>
      <c r="IYY165" s="80"/>
      <c r="IYZ165" s="80"/>
      <c r="IZA165" s="80"/>
      <c r="IZB165" s="80"/>
      <c r="IZC165" s="80"/>
      <c r="IZD165" s="80"/>
      <c r="IZE165" s="80"/>
      <c r="IZF165" s="80"/>
      <c r="IZG165" s="80"/>
      <c r="IZH165" s="80"/>
      <c r="IZI165" s="80"/>
      <c r="IZJ165" s="80"/>
      <c r="IZK165" s="80"/>
      <c r="IZL165" s="80"/>
      <c r="IZM165" s="80"/>
      <c r="IZN165" s="80"/>
      <c r="IZO165" s="80"/>
      <c r="IZP165" s="80"/>
      <c r="IZQ165" s="80"/>
      <c r="IZR165" s="80"/>
      <c r="IZS165" s="80"/>
      <c r="IZT165" s="80"/>
      <c r="IZU165" s="80"/>
      <c r="IZV165" s="80"/>
      <c r="IZW165" s="80"/>
      <c r="IZX165" s="80"/>
      <c r="IZY165" s="80"/>
      <c r="IZZ165" s="80"/>
      <c r="JAA165" s="80"/>
      <c r="JAB165" s="80"/>
      <c r="JAC165" s="80"/>
      <c r="JAD165" s="80"/>
      <c r="JAE165" s="80"/>
      <c r="JAF165" s="80"/>
      <c r="JAG165" s="80"/>
      <c r="JAH165" s="80"/>
      <c r="JAI165" s="80"/>
      <c r="JAJ165" s="80"/>
      <c r="JAK165" s="80"/>
      <c r="JAL165" s="80"/>
      <c r="JAM165" s="80"/>
      <c r="JAN165" s="80"/>
      <c r="JAO165" s="80"/>
      <c r="JAP165" s="80"/>
      <c r="JAQ165" s="80"/>
      <c r="JAR165" s="80"/>
      <c r="JAS165" s="80"/>
      <c r="JAT165" s="80"/>
      <c r="JAU165" s="80"/>
      <c r="JAV165" s="80"/>
      <c r="JAW165" s="80"/>
      <c r="JAX165" s="80"/>
      <c r="JAY165" s="80"/>
      <c r="JAZ165" s="80"/>
      <c r="JBA165" s="80"/>
      <c r="JBB165" s="80"/>
      <c r="JBC165" s="80"/>
      <c r="JBD165" s="80"/>
      <c r="JBE165" s="80"/>
      <c r="JBF165" s="80"/>
      <c r="JBG165" s="80"/>
      <c r="JBH165" s="80"/>
      <c r="JBI165" s="80"/>
      <c r="JBJ165" s="80"/>
      <c r="JBK165" s="80"/>
      <c r="JBL165" s="80"/>
      <c r="JBM165" s="80"/>
      <c r="JBN165" s="80"/>
      <c r="JBO165" s="80"/>
      <c r="JBP165" s="80"/>
      <c r="JBQ165" s="80"/>
      <c r="JBR165" s="80"/>
      <c r="JBS165" s="80"/>
      <c r="JBT165" s="80"/>
      <c r="JBU165" s="80"/>
      <c r="JBV165" s="80"/>
      <c r="JBW165" s="80"/>
      <c r="JBX165" s="80"/>
      <c r="JBY165" s="80"/>
      <c r="JBZ165" s="80"/>
      <c r="JCA165" s="80"/>
      <c r="JCB165" s="80"/>
      <c r="JCC165" s="80"/>
      <c r="JCD165" s="80"/>
      <c r="JCE165" s="80"/>
      <c r="JCF165" s="80"/>
      <c r="JCG165" s="80"/>
      <c r="JCH165" s="80"/>
      <c r="JCI165" s="80"/>
      <c r="JCJ165" s="80"/>
      <c r="JCK165" s="80"/>
      <c r="JCL165" s="80"/>
      <c r="JCM165" s="80"/>
      <c r="JCN165" s="80"/>
      <c r="JCO165" s="80"/>
      <c r="JCP165" s="80"/>
      <c r="JCQ165" s="80"/>
      <c r="JCR165" s="80"/>
      <c r="JCS165" s="80"/>
      <c r="JCT165" s="80"/>
      <c r="JCU165" s="80"/>
      <c r="JCV165" s="80"/>
      <c r="JCW165" s="80"/>
      <c r="JCX165" s="80"/>
      <c r="JCY165" s="80"/>
      <c r="JCZ165" s="80"/>
      <c r="JDA165" s="80"/>
      <c r="JDB165" s="80"/>
      <c r="JDC165" s="80"/>
      <c r="JDD165" s="80"/>
      <c r="JDE165" s="80"/>
      <c r="JDF165" s="80"/>
      <c r="JDG165" s="80"/>
      <c r="JDH165" s="80"/>
      <c r="JDI165" s="80"/>
      <c r="JDJ165" s="80"/>
      <c r="JDK165" s="80"/>
      <c r="JDL165" s="80"/>
      <c r="JDM165" s="80"/>
      <c r="JDN165" s="80"/>
      <c r="JDO165" s="80"/>
      <c r="JDP165" s="80"/>
      <c r="JDQ165" s="80"/>
      <c r="JDR165" s="80"/>
      <c r="JDS165" s="80"/>
      <c r="JDT165" s="80"/>
      <c r="JDU165" s="80"/>
      <c r="JDV165" s="80"/>
      <c r="JDW165" s="80"/>
      <c r="JDX165" s="80"/>
      <c r="JDY165" s="80"/>
      <c r="JDZ165" s="80"/>
      <c r="JEA165" s="80"/>
      <c r="JEB165" s="80"/>
      <c r="JEC165" s="80"/>
      <c r="JED165" s="80"/>
      <c r="JEE165" s="80"/>
      <c r="JEF165" s="80"/>
      <c r="JEG165" s="80"/>
      <c r="JEH165" s="80"/>
      <c r="JEI165" s="80"/>
      <c r="JEJ165" s="80"/>
      <c r="JEK165" s="80"/>
      <c r="JEL165" s="80"/>
      <c r="JEM165" s="80"/>
      <c r="JEN165" s="80"/>
      <c r="JEO165" s="80"/>
      <c r="JEP165" s="80"/>
      <c r="JEQ165" s="80"/>
      <c r="JER165" s="80"/>
      <c r="JES165" s="80"/>
      <c r="JET165" s="80"/>
      <c r="JEU165" s="80"/>
      <c r="JEV165" s="80"/>
      <c r="JEW165" s="80"/>
      <c r="JEX165" s="80"/>
      <c r="JEY165" s="80"/>
      <c r="JEZ165" s="80"/>
      <c r="JFA165" s="80"/>
      <c r="JFB165" s="80"/>
      <c r="JFC165" s="80"/>
      <c r="JFD165" s="80"/>
      <c r="JFE165" s="80"/>
      <c r="JFF165" s="80"/>
      <c r="JFG165" s="80"/>
      <c r="JFH165" s="80"/>
      <c r="JFI165" s="80"/>
      <c r="JFJ165" s="80"/>
      <c r="JFK165" s="80"/>
      <c r="JFL165" s="80"/>
      <c r="JFM165" s="80"/>
      <c r="JFN165" s="80"/>
      <c r="JFO165" s="80"/>
      <c r="JFP165" s="80"/>
      <c r="JFQ165" s="80"/>
      <c r="JFR165" s="80"/>
      <c r="JFS165" s="80"/>
      <c r="JFT165" s="80"/>
      <c r="JFU165" s="80"/>
      <c r="JFV165" s="80"/>
      <c r="JFW165" s="80"/>
      <c r="JFX165" s="80"/>
      <c r="JFY165" s="80"/>
      <c r="JFZ165" s="80"/>
      <c r="JGA165" s="80"/>
      <c r="JGB165" s="80"/>
      <c r="JGC165" s="80"/>
      <c r="JGD165" s="80"/>
      <c r="JGE165" s="80"/>
      <c r="JGF165" s="80"/>
      <c r="JGG165" s="80"/>
      <c r="JGH165" s="80"/>
      <c r="JGI165" s="80"/>
      <c r="JGJ165" s="80"/>
      <c r="JGK165" s="80"/>
      <c r="JGL165" s="80"/>
      <c r="JGM165" s="80"/>
      <c r="JGN165" s="80"/>
      <c r="JGO165" s="80"/>
      <c r="JGP165" s="80"/>
      <c r="JGQ165" s="80"/>
      <c r="JGR165" s="80"/>
      <c r="JGS165" s="80"/>
      <c r="JGT165" s="80"/>
      <c r="JGU165" s="80"/>
      <c r="JGV165" s="80"/>
      <c r="JGW165" s="80"/>
      <c r="JGX165" s="80"/>
      <c r="JGY165" s="80"/>
      <c r="JGZ165" s="80"/>
      <c r="JHA165" s="80"/>
      <c r="JHB165" s="80"/>
      <c r="JHC165" s="80"/>
      <c r="JHD165" s="80"/>
      <c r="JHE165" s="80"/>
      <c r="JHF165" s="80"/>
      <c r="JHG165" s="80"/>
      <c r="JHH165" s="80"/>
      <c r="JHI165" s="80"/>
      <c r="JHJ165" s="80"/>
      <c r="JHK165" s="80"/>
      <c r="JHL165" s="80"/>
      <c r="JHM165" s="80"/>
      <c r="JHN165" s="80"/>
      <c r="JHO165" s="80"/>
      <c r="JHP165" s="80"/>
      <c r="JHQ165" s="80"/>
      <c r="JHR165" s="80"/>
      <c r="JHS165" s="80"/>
      <c r="JHT165" s="80"/>
      <c r="JHU165" s="80"/>
      <c r="JHV165" s="80"/>
      <c r="JHW165" s="80"/>
      <c r="JHX165" s="80"/>
      <c r="JHY165" s="80"/>
      <c r="JHZ165" s="80"/>
      <c r="JIA165" s="80"/>
      <c r="JIB165" s="80"/>
      <c r="JIC165" s="80"/>
      <c r="JID165" s="80"/>
      <c r="JIE165" s="80"/>
      <c r="JIF165" s="80"/>
      <c r="JIG165" s="80"/>
      <c r="JIH165" s="80"/>
      <c r="JII165" s="80"/>
      <c r="JIJ165" s="80"/>
      <c r="JIK165" s="80"/>
      <c r="JIL165" s="80"/>
      <c r="JIM165" s="80"/>
      <c r="JIN165" s="80"/>
      <c r="JIO165" s="80"/>
      <c r="JIP165" s="80"/>
      <c r="JIQ165" s="80"/>
      <c r="JIR165" s="80"/>
      <c r="JIS165" s="80"/>
      <c r="JIT165" s="80"/>
      <c r="JIU165" s="80"/>
      <c r="JIV165" s="80"/>
      <c r="JIW165" s="80"/>
      <c r="JIX165" s="80"/>
      <c r="JIY165" s="80"/>
      <c r="JIZ165" s="80"/>
      <c r="JJA165" s="80"/>
      <c r="JJB165" s="80"/>
      <c r="JJC165" s="80"/>
      <c r="JJD165" s="80"/>
      <c r="JJE165" s="80"/>
      <c r="JJF165" s="80"/>
      <c r="JJG165" s="80"/>
      <c r="JJH165" s="80"/>
      <c r="JJI165" s="80"/>
      <c r="JJJ165" s="80"/>
      <c r="JJK165" s="80"/>
      <c r="JJL165" s="80"/>
      <c r="JJM165" s="80"/>
      <c r="JJN165" s="80"/>
      <c r="JJO165" s="80"/>
      <c r="JJP165" s="80"/>
      <c r="JJQ165" s="80"/>
      <c r="JJR165" s="80"/>
      <c r="JJS165" s="80"/>
      <c r="JJT165" s="80"/>
      <c r="JJU165" s="80"/>
      <c r="JJV165" s="80"/>
      <c r="JJW165" s="80"/>
      <c r="JJX165" s="80"/>
      <c r="JJY165" s="80"/>
      <c r="JJZ165" s="80"/>
      <c r="JKA165" s="80"/>
      <c r="JKB165" s="80"/>
      <c r="JKC165" s="80"/>
      <c r="JKD165" s="80"/>
      <c r="JKE165" s="80"/>
      <c r="JKF165" s="80"/>
      <c r="JKG165" s="80"/>
      <c r="JKH165" s="80"/>
      <c r="JKI165" s="80"/>
      <c r="JKJ165" s="80"/>
      <c r="JKK165" s="80"/>
      <c r="JKL165" s="80"/>
      <c r="JKM165" s="80"/>
      <c r="JKN165" s="80"/>
      <c r="JKO165" s="80"/>
      <c r="JKP165" s="80"/>
      <c r="JKQ165" s="80"/>
      <c r="JKR165" s="80"/>
      <c r="JKS165" s="80"/>
      <c r="JKT165" s="80"/>
      <c r="JKU165" s="80"/>
      <c r="JKV165" s="80"/>
      <c r="JKW165" s="80"/>
      <c r="JKX165" s="80"/>
      <c r="JKY165" s="80"/>
      <c r="JKZ165" s="80"/>
      <c r="JLA165" s="80"/>
      <c r="JLB165" s="80"/>
      <c r="JLC165" s="80"/>
      <c r="JLD165" s="80"/>
      <c r="JLE165" s="80"/>
      <c r="JLF165" s="80"/>
      <c r="JLG165" s="80"/>
      <c r="JLH165" s="80"/>
      <c r="JLI165" s="80"/>
      <c r="JLJ165" s="80"/>
      <c r="JLK165" s="80"/>
      <c r="JLL165" s="80"/>
      <c r="JLM165" s="80"/>
      <c r="JLN165" s="80"/>
      <c r="JLO165" s="80"/>
      <c r="JLP165" s="80"/>
      <c r="JLQ165" s="80"/>
      <c r="JLR165" s="80"/>
      <c r="JLS165" s="80"/>
      <c r="JLT165" s="80"/>
      <c r="JLU165" s="80"/>
      <c r="JLV165" s="80"/>
      <c r="JLW165" s="80"/>
      <c r="JLX165" s="80"/>
      <c r="JLY165" s="80"/>
      <c r="JLZ165" s="80"/>
      <c r="JMA165" s="80"/>
      <c r="JMB165" s="80"/>
      <c r="JMC165" s="80"/>
      <c r="JMD165" s="80"/>
      <c r="JME165" s="80"/>
      <c r="JMF165" s="80"/>
      <c r="JMG165" s="80"/>
      <c r="JMH165" s="80"/>
      <c r="JMI165" s="80"/>
      <c r="JMJ165" s="80"/>
      <c r="JMK165" s="80"/>
      <c r="JML165" s="80"/>
      <c r="JMM165" s="80"/>
      <c r="JMN165" s="80"/>
      <c r="JMO165" s="80"/>
      <c r="JMP165" s="80"/>
      <c r="JMQ165" s="80"/>
      <c r="JMR165" s="80"/>
      <c r="JMS165" s="80"/>
      <c r="JMT165" s="80"/>
      <c r="JMU165" s="80"/>
      <c r="JMV165" s="80"/>
      <c r="JMW165" s="80"/>
      <c r="JMX165" s="80"/>
      <c r="JMY165" s="80"/>
      <c r="JMZ165" s="80"/>
      <c r="JNA165" s="80"/>
      <c r="JNB165" s="80"/>
      <c r="JNC165" s="80"/>
      <c r="JND165" s="80"/>
      <c r="JNE165" s="80"/>
      <c r="JNF165" s="80"/>
      <c r="JNG165" s="80"/>
      <c r="JNH165" s="80"/>
      <c r="JNI165" s="80"/>
      <c r="JNJ165" s="80"/>
      <c r="JNK165" s="80"/>
      <c r="JNL165" s="80"/>
      <c r="JNM165" s="80"/>
      <c r="JNN165" s="80"/>
      <c r="JNO165" s="80"/>
      <c r="JNP165" s="80"/>
      <c r="JNQ165" s="80"/>
      <c r="JNR165" s="80"/>
      <c r="JNS165" s="80"/>
      <c r="JNT165" s="80"/>
      <c r="JNU165" s="80"/>
      <c r="JNV165" s="80"/>
      <c r="JNW165" s="80"/>
      <c r="JNX165" s="80"/>
      <c r="JNY165" s="80"/>
      <c r="JNZ165" s="80"/>
      <c r="JOA165" s="80"/>
      <c r="JOB165" s="80"/>
      <c r="JOC165" s="80"/>
      <c r="JOD165" s="80"/>
      <c r="JOE165" s="80"/>
      <c r="JOF165" s="80"/>
      <c r="JOG165" s="80"/>
      <c r="JOH165" s="80"/>
      <c r="JOI165" s="80"/>
      <c r="JOJ165" s="80"/>
      <c r="JOK165" s="80"/>
      <c r="JOL165" s="80"/>
      <c r="JOM165" s="80"/>
      <c r="JON165" s="80"/>
      <c r="JOO165" s="80"/>
      <c r="JOP165" s="80"/>
      <c r="JOQ165" s="80"/>
      <c r="JOR165" s="80"/>
      <c r="JOS165" s="80"/>
      <c r="JOT165" s="80"/>
      <c r="JOU165" s="80"/>
      <c r="JOV165" s="80"/>
      <c r="JOW165" s="80"/>
      <c r="JOX165" s="80"/>
      <c r="JOY165" s="80"/>
      <c r="JOZ165" s="80"/>
      <c r="JPA165" s="80"/>
      <c r="JPB165" s="80"/>
      <c r="JPC165" s="80"/>
      <c r="JPD165" s="80"/>
      <c r="JPE165" s="80"/>
      <c r="JPF165" s="80"/>
      <c r="JPG165" s="80"/>
      <c r="JPH165" s="80"/>
      <c r="JPI165" s="80"/>
      <c r="JPJ165" s="80"/>
      <c r="JPK165" s="80"/>
      <c r="JPL165" s="80"/>
      <c r="JPM165" s="80"/>
      <c r="JPN165" s="80"/>
      <c r="JPO165" s="80"/>
      <c r="JPP165" s="80"/>
      <c r="JPQ165" s="80"/>
      <c r="JPR165" s="80"/>
      <c r="JPS165" s="80"/>
      <c r="JPT165" s="80"/>
      <c r="JPU165" s="80"/>
      <c r="JPV165" s="80"/>
      <c r="JPW165" s="80"/>
      <c r="JPX165" s="80"/>
      <c r="JPY165" s="80"/>
      <c r="JPZ165" s="80"/>
      <c r="JQA165" s="80"/>
      <c r="JQB165" s="80"/>
      <c r="JQC165" s="80"/>
      <c r="JQD165" s="80"/>
      <c r="JQE165" s="80"/>
      <c r="JQF165" s="80"/>
      <c r="JQG165" s="80"/>
      <c r="JQH165" s="80"/>
      <c r="JQI165" s="80"/>
      <c r="JQJ165" s="80"/>
      <c r="JQK165" s="80"/>
      <c r="JQL165" s="80"/>
      <c r="JQM165" s="80"/>
      <c r="JQN165" s="80"/>
      <c r="JQO165" s="80"/>
      <c r="JQP165" s="80"/>
      <c r="JQQ165" s="80"/>
      <c r="JQR165" s="80"/>
      <c r="JQS165" s="80"/>
      <c r="JQT165" s="80"/>
      <c r="JQU165" s="80"/>
      <c r="JQV165" s="80"/>
      <c r="JQW165" s="80"/>
      <c r="JQX165" s="80"/>
      <c r="JQY165" s="80"/>
      <c r="JQZ165" s="80"/>
      <c r="JRA165" s="80"/>
      <c r="JRB165" s="80"/>
      <c r="JRC165" s="80"/>
      <c r="JRD165" s="80"/>
      <c r="JRE165" s="80"/>
      <c r="JRF165" s="80"/>
      <c r="JRG165" s="80"/>
      <c r="JRH165" s="80"/>
      <c r="JRI165" s="80"/>
      <c r="JRJ165" s="80"/>
      <c r="JRK165" s="80"/>
      <c r="JRL165" s="80"/>
      <c r="JRM165" s="80"/>
      <c r="JRN165" s="80"/>
      <c r="JRO165" s="80"/>
      <c r="JRP165" s="80"/>
      <c r="JRQ165" s="80"/>
      <c r="JRR165" s="80"/>
      <c r="JRS165" s="80"/>
      <c r="JRT165" s="80"/>
      <c r="JRU165" s="80"/>
      <c r="JRV165" s="80"/>
      <c r="JRW165" s="80"/>
      <c r="JRX165" s="80"/>
      <c r="JRY165" s="80"/>
      <c r="JRZ165" s="80"/>
      <c r="JSA165" s="80"/>
      <c r="JSB165" s="80"/>
      <c r="JSC165" s="80"/>
      <c r="JSD165" s="80"/>
      <c r="JSE165" s="80"/>
      <c r="JSF165" s="80"/>
      <c r="JSG165" s="80"/>
      <c r="JSH165" s="80"/>
      <c r="JSI165" s="80"/>
      <c r="JSJ165" s="80"/>
      <c r="JSK165" s="80"/>
      <c r="JSL165" s="80"/>
      <c r="JSM165" s="80"/>
      <c r="JSN165" s="80"/>
      <c r="JSO165" s="80"/>
      <c r="JSP165" s="80"/>
      <c r="JSQ165" s="80"/>
      <c r="JSR165" s="80"/>
      <c r="JSS165" s="80"/>
      <c r="JST165" s="80"/>
      <c r="JSU165" s="80"/>
      <c r="JSV165" s="80"/>
      <c r="JSW165" s="80"/>
      <c r="JSX165" s="80"/>
      <c r="JSY165" s="80"/>
      <c r="JSZ165" s="80"/>
      <c r="JTA165" s="80"/>
      <c r="JTB165" s="80"/>
      <c r="JTC165" s="80"/>
      <c r="JTD165" s="80"/>
      <c r="JTE165" s="80"/>
      <c r="JTF165" s="80"/>
      <c r="JTG165" s="80"/>
      <c r="JTH165" s="80"/>
      <c r="JTI165" s="80"/>
      <c r="JTJ165" s="80"/>
      <c r="JTK165" s="80"/>
      <c r="JTL165" s="80"/>
      <c r="JTM165" s="80"/>
      <c r="JTN165" s="80"/>
      <c r="JTO165" s="80"/>
      <c r="JTP165" s="80"/>
      <c r="JTQ165" s="80"/>
      <c r="JTR165" s="80"/>
      <c r="JTS165" s="80"/>
      <c r="JTT165" s="80"/>
      <c r="JTU165" s="80"/>
      <c r="JTV165" s="80"/>
      <c r="JTW165" s="80"/>
      <c r="JTX165" s="80"/>
      <c r="JTY165" s="80"/>
      <c r="JTZ165" s="80"/>
      <c r="JUA165" s="80"/>
      <c r="JUB165" s="80"/>
      <c r="JUC165" s="80"/>
      <c r="JUD165" s="80"/>
      <c r="JUE165" s="80"/>
      <c r="JUF165" s="80"/>
      <c r="JUG165" s="80"/>
      <c r="JUH165" s="80"/>
      <c r="JUI165" s="80"/>
      <c r="JUJ165" s="80"/>
      <c r="JUK165" s="80"/>
      <c r="JUL165" s="80"/>
      <c r="JUM165" s="80"/>
      <c r="JUN165" s="80"/>
      <c r="JUO165" s="80"/>
      <c r="JUP165" s="80"/>
      <c r="JUQ165" s="80"/>
      <c r="JUR165" s="80"/>
      <c r="JUS165" s="80"/>
      <c r="JUT165" s="80"/>
      <c r="JUU165" s="80"/>
      <c r="JUV165" s="80"/>
      <c r="JUW165" s="80"/>
      <c r="JUX165" s="80"/>
      <c r="JUY165" s="80"/>
      <c r="JUZ165" s="80"/>
      <c r="JVA165" s="80"/>
      <c r="JVB165" s="80"/>
      <c r="JVC165" s="80"/>
      <c r="JVD165" s="80"/>
      <c r="JVE165" s="80"/>
      <c r="JVF165" s="80"/>
      <c r="JVG165" s="80"/>
      <c r="JVH165" s="80"/>
      <c r="JVI165" s="80"/>
      <c r="JVJ165" s="80"/>
      <c r="JVK165" s="80"/>
      <c r="JVL165" s="80"/>
      <c r="JVM165" s="80"/>
      <c r="JVN165" s="80"/>
      <c r="JVO165" s="80"/>
      <c r="JVP165" s="80"/>
      <c r="JVQ165" s="80"/>
      <c r="JVR165" s="80"/>
      <c r="JVS165" s="80"/>
      <c r="JVT165" s="80"/>
      <c r="JVU165" s="80"/>
      <c r="JVV165" s="80"/>
      <c r="JVW165" s="80"/>
      <c r="JVX165" s="80"/>
      <c r="JVY165" s="80"/>
      <c r="JVZ165" s="80"/>
      <c r="JWA165" s="80"/>
      <c r="JWB165" s="80"/>
      <c r="JWC165" s="80"/>
      <c r="JWD165" s="80"/>
      <c r="JWE165" s="80"/>
      <c r="JWF165" s="80"/>
      <c r="JWG165" s="80"/>
      <c r="JWH165" s="80"/>
      <c r="JWI165" s="80"/>
      <c r="JWJ165" s="80"/>
      <c r="JWK165" s="80"/>
      <c r="JWL165" s="80"/>
      <c r="JWM165" s="80"/>
      <c r="JWN165" s="80"/>
      <c r="JWO165" s="80"/>
      <c r="JWP165" s="80"/>
      <c r="JWQ165" s="80"/>
      <c r="JWR165" s="80"/>
      <c r="JWS165" s="80"/>
      <c r="JWT165" s="80"/>
      <c r="JWU165" s="80"/>
      <c r="JWV165" s="80"/>
      <c r="JWW165" s="80"/>
      <c r="JWX165" s="80"/>
      <c r="JWY165" s="80"/>
      <c r="JWZ165" s="80"/>
      <c r="JXA165" s="80"/>
      <c r="JXB165" s="80"/>
      <c r="JXC165" s="80"/>
      <c r="JXD165" s="80"/>
      <c r="JXE165" s="80"/>
      <c r="JXF165" s="80"/>
      <c r="JXG165" s="80"/>
      <c r="JXH165" s="80"/>
      <c r="JXI165" s="80"/>
      <c r="JXJ165" s="80"/>
      <c r="JXK165" s="80"/>
      <c r="JXL165" s="80"/>
      <c r="JXM165" s="80"/>
      <c r="JXN165" s="80"/>
      <c r="JXO165" s="80"/>
      <c r="JXP165" s="80"/>
      <c r="JXQ165" s="80"/>
      <c r="JXR165" s="80"/>
      <c r="JXS165" s="80"/>
      <c r="JXT165" s="80"/>
      <c r="JXU165" s="80"/>
      <c r="JXV165" s="80"/>
      <c r="JXW165" s="80"/>
      <c r="JXX165" s="80"/>
      <c r="JXY165" s="80"/>
      <c r="JXZ165" s="80"/>
      <c r="JYA165" s="80"/>
      <c r="JYB165" s="80"/>
      <c r="JYC165" s="80"/>
      <c r="JYD165" s="80"/>
      <c r="JYE165" s="80"/>
      <c r="JYF165" s="80"/>
      <c r="JYG165" s="80"/>
      <c r="JYH165" s="80"/>
      <c r="JYI165" s="80"/>
      <c r="JYJ165" s="80"/>
      <c r="JYK165" s="80"/>
      <c r="JYL165" s="80"/>
      <c r="JYM165" s="80"/>
      <c r="JYN165" s="80"/>
      <c r="JYO165" s="80"/>
      <c r="JYP165" s="80"/>
      <c r="JYQ165" s="80"/>
      <c r="JYR165" s="80"/>
      <c r="JYS165" s="80"/>
      <c r="JYT165" s="80"/>
      <c r="JYU165" s="80"/>
      <c r="JYV165" s="80"/>
      <c r="JYW165" s="80"/>
      <c r="JYX165" s="80"/>
      <c r="JYY165" s="80"/>
      <c r="JYZ165" s="80"/>
      <c r="JZA165" s="80"/>
      <c r="JZB165" s="80"/>
      <c r="JZC165" s="80"/>
      <c r="JZD165" s="80"/>
      <c r="JZE165" s="80"/>
      <c r="JZF165" s="80"/>
      <c r="JZG165" s="80"/>
      <c r="JZH165" s="80"/>
      <c r="JZI165" s="80"/>
      <c r="JZJ165" s="80"/>
      <c r="JZK165" s="80"/>
      <c r="JZL165" s="80"/>
      <c r="JZM165" s="80"/>
      <c r="JZN165" s="80"/>
      <c r="JZO165" s="80"/>
      <c r="JZP165" s="80"/>
      <c r="JZQ165" s="80"/>
      <c r="JZR165" s="80"/>
      <c r="JZS165" s="80"/>
      <c r="JZT165" s="80"/>
      <c r="JZU165" s="80"/>
      <c r="JZV165" s="80"/>
      <c r="JZW165" s="80"/>
      <c r="JZX165" s="80"/>
      <c r="JZY165" s="80"/>
      <c r="JZZ165" s="80"/>
      <c r="KAA165" s="80"/>
      <c r="KAB165" s="80"/>
      <c r="KAC165" s="80"/>
      <c r="KAD165" s="80"/>
      <c r="KAE165" s="80"/>
      <c r="KAF165" s="80"/>
      <c r="KAG165" s="80"/>
      <c r="KAH165" s="80"/>
      <c r="KAI165" s="80"/>
      <c r="KAJ165" s="80"/>
      <c r="KAK165" s="80"/>
      <c r="KAL165" s="80"/>
      <c r="KAM165" s="80"/>
      <c r="KAN165" s="80"/>
      <c r="KAO165" s="80"/>
      <c r="KAP165" s="80"/>
      <c r="KAQ165" s="80"/>
      <c r="KAR165" s="80"/>
      <c r="KAS165" s="80"/>
      <c r="KAT165" s="80"/>
      <c r="KAU165" s="80"/>
      <c r="KAV165" s="80"/>
      <c r="KAW165" s="80"/>
      <c r="KAX165" s="80"/>
      <c r="KAY165" s="80"/>
      <c r="KAZ165" s="80"/>
      <c r="KBA165" s="80"/>
      <c r="KBB165" s="80"/>
      <c r="KBC165" s="80"/>
      <c r="KBD165" s="80"/>
      <c r="KBE165" s="80"/>
      <c r="KBF165" s="80"/>
      <c r="KBG165" s="80"/>
      <c r="KBH165" s="80"/>
      <c r="KBI165" s="80"/>
      <c r="KBJ165" s="80"/>
      <c r="KBK165" s="80"/>
      <c r="KBL165" s="80"/>
      <c r="KBM165" s="80"/>
      <c r="KBN165" s="80"/>
      <c r="KBO165" s="80"/>
      <c r="KBP165" s="80"/>
      <c r="KBQ165" s="80"/>
      <c r="KBR165" s="80"/>
      <c r="KBS165" s="80"/>
      <c r="KBT165" s="80"/>
      <c r="KBU165" s="80"/>
      <c r="KBV165" s="80"/>
      <c r="KBW165" s="80"/>
      <c r="KBX165" s="80"/>
      <c r="KBY165" s="80"/>
      <c r="KBZ165" s="80"/>
      <c r="KCA165" s="80"/>
      <c r="KCB165" s="80"/>
      <c r="KCC165" s="80"/>
      <c r="KCD165" s="80"/>
      <c r="KCE165" s="80"/>
      <c r="KCF165" s="80"/>
      <c r="KCG165" s="80"/>
      <c r="KCH165" s="80"/>
      <c r="KCI165" s="80"/>
      <c r="KCJ165" s="80"/>
      <c r="KCK165" s="80"/>
      <c r="KCL165" s="80"/>
      <c r="KCM165" s="80"/>
      <c r="KCN165" s="80"/>
      <c r="KCO165" s="80"/>
      <c r="KCP165" s="80"/>
      <c r="KCQ165" s="80"/>
      <c r="KCR165" s="80"/>
      <c r="KCS165" s="80"/>
      <c r="KCT165" s="80"/>
      <c r="KCU165" s="80"/>
      <c r="KCV165" s="80"/>
      <c r="KCW165" s="80"/>
      <c r="KCX165" s="80"/>
      <c r="KCY165" s="80"/>
      <c r="KCZ165" s="80"/>
      <c r="KDA165" s="80"/>
      <c r="KDB165" s="80"/>
      <c r="KDC165" s="80"/>
      <c r="KDD165" s="80"/>
      <c r="KDE165" s="80"/>
      <c r="KDF165" s="80"/>
      <c r="KDG165" s="80"/>
      <c r="KDH165" s="80"/>
      <c r="KDI165" s="80"/>
      <c r="KDJ165" s="80"/>
      <c r="KDK165" s="80"/>
      <c r="KDL165" s="80"/>
      <c r="KDM165" s="80"/>
      <c r="KDN165" s="80"/>
      <c r="KDO165" s="80"/>
      <c r="KDP165" s="80"/>
      <c r="KDQ165" s="80"/>
      <c r="KDR165" s="80"/>
      <c r="KDS165" s="80"/>
      <c r="KDT165" s="80"/>
      <c r="KDU165" s="80"/>
      <c r="KDV165" s="80"/>
      <c r="KDW165" s="80"/>
      <c r="KDX165" s="80"/>
      <c r="KDY165" s="80"/>
      <c r="KDZ165" s="80"/>
      <c r="KEA165" s="80"/>
      <c r="KEB165" s="80"/>
      <c r="KEC165" s="80"/>
      <c r="KED165" s="80"/>
      <c r="KEE165" s="80"/>
      <c r="KEF165" s="80"/>
      <c r="KEG165" s="80"/>
      <c r="KEH165" s="80"/>
      <c r="KEI165" s="80"/>
      <c r="KEJ165" s="80"/>
      <c r="KEK165" s="80"/>
      <c r="KEL165" s="80"/>
      <c r="KEM165" s="80"/>
      <c r="KEN165" s="80"/>
      <c r="KEO165" s="80"/>
      <c r="KEP165" s="80"/>
      <c r="KEQ165" s="80"/>
      <c r="KER165" s="80"/>
      <c r="KES165" s="80"/>
      <c r="KET165" s="80"/>
      <c r="KEU165" s="80"/>
      <c r="KEV165" s="80"/>
      <c r="KEW165" s="80"/>
      <c r="KEX165" s="80"/>
      <c r="KEY165" s="80"/>
      <c r="KEZ165" s="80"/>
      <c r="KFA165" s="80"/>
      <c r="KFB165" s="80"/>
      <c r="KFC165" s="80"/>
      <c r="KFD165" s="80"/>
      <c r="KFE165" s="80"/>
      <c r="KFF165" s="80"/>
      <c r="KFG165" s="80"/>
      <c r="KFH165" s="80"/>
      <c r="KFI165" s="80"/>
      <c r="KFJ165" s="80"/>
      <c r="KFK165" s="80"/>
      <c r="KFL165" s="80"/>
      <c r="KFM165" s="80"/>
      <c r="KFN165" s="80"/>
      <c r="KFO165" s="80"/>
      <c r="KFP165" s="80"/>
      <c r="KFQ165" s="80"/>
      <c r="KFR165" s="80"/>
      <c r="KFS165" s="80"/>
      <c r="KFT165" s="80"/>
      <c r="KFU165" s="80"/>
      <c r="KFV165" s="80"/>
      <c r="KFW165" s="80"/>
      <c r="KFX165" s="80"/>
      <c r="KFY165" s="80"/>
      <c r="KFZ165" s="80"/>
      <c r="KGA165" s="80"/>
      <c r="KGB165" s="80"/>
      <c r="KGC165" s="80"/>
      <c r="KGD165" s="80"/>
      <c r="KGE165" s="80"/>
      <c r="KGF165" s="80"/>
      <c r="KGG165" s="80"/>
      <c r="KGH165" s="80"/>
      <c r="KGI165" s="80"/>
      <c r="KGJ165" s="80"/>
      <c r="KGK165" s="80"/>
      <c r="KGL165" s="80"/>
      <c r="KGM165" s="80"/>
      <c r="KGN165" s="80"/>
      <c r="KGO165" s="80"/>
      <c r="KGP165" s="80"/>
      <c r="KGQ165" s="80"/>
      <c r="KGR165" s="80"/>
      <c r="KGS165" s="80"/>
      <c r="KGT165" s="80"/>
      <c r="KGU165" s="80"/>
      <c r="KGV165" s="80"/>
      <c r="KGW165" s="80"/>
      <c r="KGX165" s="80"/>
      <c r="KGY165" s="80"/>
      <c r="KGZ165" s="80"/>
      <c r="KHA165" s="80"/>
      <c r="KHB165" s="80"/>
      <c r="KHC165" s="80"/>
      <c r="KHD165" s="80"/>
      <c r="KHE165" s="80"/>
      <c r="KHF165" s="80"/>
      <c r="KHG165" s="80"/>
      <c r="KHH165" s="80"/>
      <c r="KHI165" s="80"/>
      <c r="KHJ165" s="80"/>
      <c r="KHK165" s="80"/>
      <c r="KHL165" s="80"/>
      <c r="KHM165" s="80"/>
      <c r="KHN165" s="80"/>
      <c r="KHO165" s="80"/>
      <c r="KHP165" s="80"/>
      <c r="KHQ165" s="80"/>
      <c r="KHR165" s="80"/>
      <c r="KHS165" s="80"/>
      <c r="KHT165" s="80"/>
      <c r="KHU165" s="80"/>
      <c r="KHV165" s="80"/>
      <c r="KHW165" s="80"/>
      <c r="KHX165" s="80"/>
      <c r="KHY165" s="80"/>
      <c r="KHZ165" s="80"/>
      <c r="KIA165" s="80"/>
      <c r="KIB165" s="80"/>
      <c r="KIC165" s="80"/>
      <c r="KID165" s="80"/>
      <c r="KIE165" s="80"/>
      <c r="KIF165" s="80"/>
      <c r="KIG165" s="80"/>
      <c r="KIH165" s="80"/>
      <c r="KII165" s="80"/>
      <c r="KIJ165" s="80"/>
      <c r="KIK165" s="80"/>
      <c r="KIL165" s="80"/>
      <c r="KIM165" s="80"/>
      <c r="KIN165" s="80"/>
      <c r="KIO165" s="80"/>
      <c r="KIP165" s="80"/>
      <c r="KIQ165" s="80"/>
      <c r="KIR165" s="80"/>
      <c r="KIS165" s="80"/>
      <c r="KIT165" s="80"/>
      <c r="KIU165" s="80"/>
      <c r="KIV165" s="80"/>
      <c r="KIW165" s="80"/>
      <c r="KIX165" s="80"/>
      <c r="KIY165" s="80"/>
      <c r="KIZ165" s="80"/>
      <c r="KJA165" s="80"/>
      <c r="KJB165" s="80"/>
      <c r="KJC165" s="80"/>
      <c r="KJD165" s="80"/>
      <c r="KJE165" s="80"/>
      <c r="KJF165" s="80"/>
      <c r="KJG165" s="80"/>
      <c r="KJH165" s="80"/>
      <c r="KJI165" s="80"/>
      <c r="KJJ165" s="80"/>
      <c r="KJK165" s="80"/>
      <c r="KJL165" s="80"/>
      <c r="KJM165" s="80"/>
      <c r="KJN165" s="80"/>
      <c r="KJO165" s="80"/>
      <c r="KJP165" s="80"/>
      <c r="KJQ165" s="80"/>
      <c r="KJR165" s="80"/>
      <c r="KJS165" s="80"/>
      <c r="KJT165" s="80"/>
      <c r="KJU165" s="80"/>
      <c r="KJV165" s="80"/>
      <c r="KJW165" s="80"/>
      <c r="KJX165" s="80"/>
      <c r="KJY165" s="80"/>
      <c r="KJZ165" s="80"/>
      <c r="KKA165" s="80"/>
      <c r="KKB165" s="80"/>
      <c r="KKC165" s="80"/>
      <c r="KKD165" s="80"/>
      <c r="KKE165" s="80"/>
      <c r="KKF165" s="80"/>
      <c r="KKG165" s="80"/>
      <c r="KKH165" s="80"/>
      <c r="KKI165" s="80"/>
      <c r="KKJ165" s="80"/>
      <c r="KKK165" s="80"/>
      <c r="KKL165" s="80"/>
      <c r="KKM165" s="80"/>
      <c r="KKN165" s="80"/>
      <c r="KKO165" s="80"/>
      <c r="KKP165" s="80"/>
      <c r="KKQ165" s="80"/>
      <c r="KKR165" s="80"/>
      <c r="KKS165" s="80"/>
      <c r="KKT165" s="80"/>
      <c r="KKU165" s="80"/>
      <c r="KKV165" s="80"/>
      <c r="KKW165" s="80"/>
      <c r="KKX165" s="80"/>
      <c r="KKY165" s="80"/>
      <c r="KKZ165" s="80"/>
      <c r="KLA165" s="80"/>
      <c r="KLB165" s="80"/>
      <c r="KLC165" s="80"/>
      <c r="KLD165" s="80"/>
      <c r="KLE165" s="80"/>
      <c r="KLF165" s="80"/>
      <c r="KLG165" s="80"/>
      <c r="KLH165" s="80"/>
      <c r="KLI165" s="80"/>
      <c r="KLJ165" s="80"/>
      <c r="KLK165" s="80"/>
      <c r="KLL165" s="80"/>
      <c r="KLM165" s="80"/>
      <c r="KLN165" s="80"/>
      <c r="KLO165" s="80"/>
      <c r="KLP165" s="80"/>
      <c r="KLQ165" s="80"/>
      <c r="KLR165" s="80"/>
      <c r="KLS165" s="80"/>
      <c r="KLT165" s="80"/>
      <c r="KLU165" s="80"/>
      <c r="KLV165" s="80"/>
      <c r="KLW165" s="80"/>
      <c r="KLX165" s="80"/>
      <c r="KLY165" s="80"/>
      <c r="KLZ165" s="80"/>
      <c r="KMA165" s="80"/>
      <c r="KMB165" s="80"/>
      <c r="KMC165" s="80"/>
      <c r="KMD165" s="80"/>
      <c r="KME165" s="80"/>
      <c r="KMF165" s="80"/>
      <c r="KMG165" s="80"/>
      <c r="KMH165" s="80"/>
      <c r="KMI165" s="80"/>
      <c r="KMJ165" s="80"/>
      <c r="KMK165" s="80"/>
      <c r="KML165" s="80"/>
      <c r="KMM165" s="80"/>
      <c r="KMN165" s="80"/>
      <c r="KMO165" s="80"/>
      <c r="KMP165" s="80"/>
      <c r="KMQ165" s="80"/>
      <c r="KMR165" s="80"/>
      <c r="KMS165" s="80"/>
      <c r="KMT165" s="80"/>
      <c r="KMU165" s="80"/>
      <c r="KMV165" s="80"/>
      <c r="KMW165" s="80"/>
      <c r="KMX165" s="80"/>
      <c r="KMY165" s="80"/>
      <c r="KMZ165" s="80"/>
      <c r="KNA165" s="80"/>
      <c r="KNB165" s="80"/>
      <c r="KNC165" s="80"/>
      <c r="KND165" s="80"/>
      <c r="KNE165" s="80"/>
      <c r="KNF165" s="80"/>
      <c r="KNG165" s="80"/>
      <c r="KNH165" s="80"/>
      <c r="KNI165" s="80"/>
      <c r="KNJ165" s="80"/>
      <c r="KNK165" s="80"/>
      <c r="KNL165" s="80"/>
      <c r="KNM165" s="80"/>
      <c r="KNN165" s="80"/>
      <c r="KNO165" s="80"/>
      <c r="KNP165" s="80"/>
      <c r="KNQ165" s="80"/>
      <c r="KNR165" s="80"/>
      <c r="KNS165" s="80"/>
      <c r="KNT165" s="80"/>
      <c r="KNU165" s="80"/>
      <c r="KNV165" s="80"/>
      <c r="KNW165" s="80"/>
      <c r="KNX165" s="80"/>
      <c r="KNY165" s="80"/>
      <c r="KNZ165" s="80"/>
      <c r="KOA165" s="80"/>
      <c r="KOB165" s="80"/>
      <c r="KOC165" s="80"/>
      <c r="KOD165" s="80"/>
      <c r="KOE165" s="80"/>
      <c r="KOF165" s="80"/>
      <c r="KOG165" s="80"/>
      <c r="KOH165" s="80"/>
      <c r="KOI165" s="80"/>
      <c r="KOJ165" s="80"/>
      <c r="KOK165" s="80"/>
      <c r="KOL165" s="80"/>
      <c r="KOM165" s="80"/>
      <c r="KON165" s="80"/>
      <c r="KOO165" s="80"/>
      <c r="KOP165" s="80"/>
      <c r="KOQ165" s="80"/>
      <c r="KOR165" s="80"/>
      <c r="KOS165" s="80"/>
      <c r="KOT165" s="80"/>
      <c r="KOU165" s="80"/>
      <c r="KOV165" s="80"/>
      <c r="KOW165" s="80"/>
      <c r="KOX165" s="80"/>
      <c r="KOY165" s="80"/>
      <c r="KOZ165" s="80"/>
      <c r="KPA165" s="80"/>
      <c r="KPB165" s="80"/>
      <c r="KPC165" s="80"/>
      <c r="KPD165" s="80"/>
      <c r="KPE165" s="80"/>
      <c r="KPF165" s="80"/>
      <c r="KPG165" s="80"/>
      <c r="KPH165" s="80"/>
      <c r="KPI165" s="80"/>
      <c r="KPJ165" s="80"/>
      <c r="KPK165" s="80"/>
      <c r="KPL165" s="80"/>
      <c r="KPM165" s="80"/>
      <c r="KPN165" s="80"/>
      <c r="KPO165" s="80"/>
      <c r="KPP165" s="80"/>
      <c r="KPQ165" s="80"/>
      <c r="KPR165" s="80"/>
      <c r="KPS165" s="80"/>
      <c r="KPT165" s="80"/>
      <c r="KPU165" s="80"/>
      <c r="KPV165" s="80"/>
      <c r="KPW165" s="80"/>
      <c r="KPX165" s="80"/>
      <c r="KPY165" s="80"/>
      <c r="KPZ165" s="80"/>
      <c r="KQA165" s="80"/>
      <c r="KQB165" s="80"/>
      <c r="KQC165" s="80"/>
      <c r="KQD165" s="80"/>
      <c r="KQE165" s="80"/>
      <c r="KQF165" s="80"/>
      <c r="KQG165" s="80"/>
      <c r="KQH165" s="80"/>
      <c r="KQI165" s="80"/>
      <c r="KQJ165" s="80"/>
      <c r="KQK165" s="80"/>
      <c r="KQL165" s="80"/>
      <c r="KQM165" s="80"/>
      <c r="KQN165" s="80"/>
      <c r="KQO165" s="80"/>
      <c r="KQP165" s="80"/>
      <c r="KQQ165" s="80"/>
      <c r="KQR165" s="80"/>
      <c r="KQS165" s="80"/>
      <c r="KQT165" s="80"/>
      <c r="KQU165" s="80"/>
      <c r="KQV165" s="80"/>
      <c r="KQW165" s="80"/>
      <c r="KQX165" s="80"/>
      <c r="KQY165" s="80"/>
      <c r="KQZ165" s="80"/>
      <c r="KRA165" s="80"/>
      <c r="KRB165" s="80"/>
      <c r="KRC165" s="80"/>
      <c r="KRD165" s="80"/>
      <c r="KRE165" s="80"/>
      <c r="KRF165" s="80"/>
      <c r="KRG165" s="80"/>
      <c r="KRH165" s="80"/>
      <c r="KRI165" s="80"/>
      <c r="KRJ165" s="80"/>
      <c r="KRK165" s="80"/>
      <c r="KRL165" s="80"/>
      <c r="KRM165" s="80"/>
      <c r="KRN165" s="80"/>
      <c r="KRO165" s="80"/>
      <c r="KRP165" s="80"/>
      <c r="KRQ165" s="80"/>
      <c r="KRR165" s="80"/>
      <c r="KRS165" s="80"/>
      <c r="KRT165" s="80"/>
      <c r="KRU165" s="80"/>
      <c r="KRV165" s="80"/>
      <c r="KRW165" s="80"/>
      <c r="KRX165" s="80"/>
      <c r="KRY165" s="80"/>
      <c r="KRZ165" s="80"/>
      <c r="KSA165" s="80"/>
      <c r="KSB165" s="80"/>
      <c r="KSC165" s="80"/>
      <c r="KSD165" s="80"/>
      <c r="KSE165" s="80"/>
      <c r="KSF165" s="80"/>
      <c r="KSG165" s="80"/>
      <c r="KSH165" s="80"/>
      <c r="KSI165" s="80"/>
      <c r="KSJ165" s="80"/>
      <c r="KSK165" s="80"/>
      <c r="KSL165" s="80"/>
      <c r="KSM165" s="80"/>
      <c r="KSN165" s="80"/>
      <c r="KSO165" s="80"/>
      <c r="KSP165" s="80"/>
      <c r="KSQ165" s="80"/>
      <c r="KSR165" s="80"/>
      <c r="KSS165" s="80"/>
      <c r="KST165" s="80"/>
      <c r="KSU165" s="80"/>
      <c r="KSV165" s="80"/>
      <c r="KSW165" s="80"/>
      <c r="KSX165" s="80"/>
      <c r="KSY165" s="80"/>
      <c r="KSZ165" s="80"/>
      <c r="KTA165" s="80"/>
      <c r="KTB165" s="80"/>
      <c r="KTC165" s="80"/>
      <c r="KTD165" s="80"/>
      <c r="KTE165" s="80"/>
      <c r="KTF165" s="80"/>
      <c r="KTG165" s="80"/>
      <c r="KTH165" s="80"/>
      <c r="KTI165" s="80"/>
      <c r="KTJ165" s="80"/>
      <c r="KTK165" s="80"/>
      <c r="KTL165" s="80"/>
      <c r="KTM165" s="80"/>
      <c r="KTN165" s="80"/>
      <c r="KTO165" s="80"/>
      <c r="KTP165" s="80"/>
      <c r="KTQ165" s="80"/>
      <c r="KTR165" s="80"/>
      <c r="KTS165" s="80"/>
      <c r="KTT165" s="80"/>
      <c r="KTU165" s="80"/>
      <c r="KTV165" s="80"/>
      <c r="KTW165" s="80"/>
      <c r="KTX165" s="80"/>
      <c r="KTY165" s="80"/>
      <c r="KTZ165" s="80"/>
      <c r="KUA165" s="80"/>
      <c r="KUB165" s="80"/>
      <c r="KUC165" s="80"/>
      <c r="KUD165" s="80"/>
      <c r="KUE165" s="80"/>
      <c r="KUF165" s="80"/>
      <c r="KUG165" s="80"/>
      <c r="KUH165" s="80"/>
      <c r="KUI165" s="80"/>
      <c r="KUJ165" s="80"/>
      <c r="KUK165" s="80"/>
      <c r="KUL165" s="80"/>
      <c r="KUM165" s="80"/>
      <c r="KUN165" s="80"/>
      <c r="KUO165" s="80"/>
      <c r="KUP165" s="80"/>
      <c r="KUQ165" s="80"/>
      <c r="KUR165" s="80"/>
      <c r="KUS165" s="80"/>
      <c r="KUT165" s="80"/>
      <c r="KUU165" s="80"/>
      <c r="KUV165" s="80"/>
      <c r="KUW165" s="80"/>
      <c r="KUX165" s="80"/>
      <c r="KUY165" s="80"/>
      <c r="KUZ165" s="80"/>
      <c r="KVA165" s="80"/>
      <c r="KVB165" s="80"/>
      <c r="KVC165" s="80"/>
      <c r="KVD165" s="80"/>
      <c r="KVE165" s="80"/>
      <c r="KVF165" s="80"/>
      <c r="KVG165" s="80"/>
      <c r="KVH165" s="80"/>
      <c r="KVI165" s="80"/>
      <c r="KVJ165" s="80"/>
      <c r="KVK165" s="80"/>
      <c r="KVL165" s="80"/>
      <c r="KVM165" s="80"/>
      <c r="KVN165" s="80"/>
      <c r="KVO165" s="80"/>
      <c r="KVP165" s="80"/>
      <c r="KVQ165" s="80"/>
      <c r="KVR165" s="80"/>
      <c r="KVS165" s="80"/>
      <c r="KVT165" s="80"/>
      <c r="KVU165" s="80"/>
      <c r="KVV165" s="80"/>
      <c r="KVW165" s="80"/>
      <c r="KVX165" s="80"/>
      <c r="KVY165" s="80"/>
      <c r="KVZ165" s="80"/>
      <c r="KWA165" s="80"/>
      <c r="KWB165" s="80"/>
      <c r="KWC165" s="80"/>
      <c r="KWD165" s="80"/>
      <c r="KWE165" s="80"/>
      <c r="KWF165" s="80"/>
      <c r="KWG165" s="80"/>
      <c r="KWH165" s="80"/>
      <c r="KWI165" s="80"/>
      <c r="KWJ165" s="80"/>
      <c r="KWK165" s="80"/>
      <c r="KWL165" s="80"/>
      <c r="KWM165" s="80"/>
      <c r="KWN165" s="80"/>
      <c r="KWO165" s="80"/>
      <c r="KWP165" s="80"/>
      <c r="KWQ165" s="80"/>
      <c r="KWR165" s="80"/>
      <c r="KWS165" s="80"/>
      <c r="KWT165" s="80"/>
      <c r="KWU165" s="80"/>
      <c r="KWV165" s="80"/>
      <c r="KWW165" s="80"/>
      <c r="KWX165" s="80"/>
      <c r="KWY165" s="80"/>
      <c r="KWZ165" s="80"/>
      <c r="KXA165" s="80"/>
      <c r="KXB165" s="80"/>
      <c r="KXC165" s="80"/>
      <c r="KXD165" s="80"/>
      <c r="KXE165" s="80"/>
      <c r="KXF165" s="80"/>
      <c r="KXG165" s="80"/>
      <c r="KXH165" s="80"/>
      <c r="KXI165" s="80"/>
      <c r="KXJ165" s="80"/>
      <c r="KXK165" s="80"/>
      <c r="KXL165" s="80"/>
      <c r="KXM165" s="80"/>
      <c r="KXN165" s="80"/>
      <c r="KXO165" s="80"/>
      <c r="KXP165" s="80"/>
      <c r="KXQ165" s="80"/>
      <c r="KXR165" s="80"/>
      <c r="KXS165" s="80"/>
      <c r="KXT165" s="80"/>
      <c r="KXU165" s="80"/>
      <c r="KXV165" s="80"/>
      <c r="KXW165" s="80"/>
      <c r="KXX165" s="80"/>
      <c r="KXY165" s="80"/>
      <c r="KXZ165" s="80"/>
      <c r="KYA165" s="80"/>
      <c r="KYB165" s="80"/>
      <c r="KYC165" s="80"/>
      <c r="KYD165" s="80"/>
      <c r="KYE165" s="80"/>
      <c r="KYF165" s="80"/>
      <c r="KYG165" s="80"/>
      <c r="KYH165" s="80"/>
      <c r="KYI165" s="80"/>
      <c r="KYJ165" s="80"/>
      <c r="KYK165" s="80"/>
      <c r="KYL165" s="80"/>
      <c r="KYM165" s="80"/>
      <c r="KYN165" s="80"/>
      <c r="KYO165" s="80"/>
      <c r="KYP165" s="80"/>
      <c r="KYQ165" s="80"/>
      <c r="KYR165" s="80"/>
      <c r="KYS165" s="80"/>
      <c r="KYT165" s="80"/>
      <c r="KYU165" s="80"/>
      <c r="KYV165" s="80"/>
      <c r="KYW165" s="80"/>
      <c r="KYX165" s="80"/>
      <c r="KYY165" s="80"/>
      <c r="KYZ165" s="80"/>
      <c r="KZA165" s="80"/>
      <c r="KZB165" s="80"/>
      <c r="KZC165" s="80"/>
      <c r="KZD165" s="80"/>
      <c r="KZE165" s="80"/>
      <c r="KZF165" s="80"/>
      <c r="KZG165" s="80"/>
      <c r="KZH165" s="80"/>
      <c r="KZI165" s="80"/>
      <c r="KZJ165" s="80"/>
      <c r="KZK165" s="80"/>
      <c r="KZL165" s="80"/>
      <c r="KZM165" s="80"/>
      <c r="KZN165" s="80"/>
      <c r="KZO165" s="80"/>
      <c r="KZP165" s="80"/>
      <c r="KZQ165" s="80"/>
      <c r="KZR165" s="80"/>
      <c r="KZS165" s="80"/>
      <c r="KZT165" s="80"/>
      <c r="KZU165" s="80"/>
      <c r="KZV165" s="80"/>
      <c r="KZW165" s="80"/>
      <c r="KZX165" s="80"/>
      <c r="KZY165" s="80"/>
      <c r="KZZ165" s="80"/>
      <c r="LAA165" s="80"/>
      <c r="LAB165" s="80"/>
      <c r="LAC165" s="80"/>
      <c r="LAD165" s="80"/>
      <c r="LAE165" s="80"/>
      <c r="LAF165" s="80"/>
      <c r="LAG165" s="80"/>
      <c r="LAH165" s="80"/>
      <c r="LAI165" s="80"/>
      <c r="LAJ165" s="80"/>
      <c r="LAK165" s="80"/>
      <c r="LAL165" s="80"/>
      <c r="LAM165" s="80"/>
      <c r="LAN165" s="80"/>
      <c r="LAO165" s="80"/>
      <c r="LAP165" s="80"/>
      <c r="LAQ165" s="80"/>
      <c r="LAR165" s="80"/>
      <c r="LAS165" s="80"/>
      <c r="LAT165" s="80"/>
      <c r="LAU165" s="80"/>
      <c r="LAV165" s="80"/>
      <c r="LAW165" s="80"/>
      <c r="LAX165" s="80"/>
      <c r="LAY165" s="80"/>
      <c r="LAZ165" s="80"/>
      <c r="LBA165" s="80"/>
      <c r="LBB165" s="80"/>
      <c r="LBC165" s="80"/>
      <c r="LBD165" s="80"/>
      <c r="LBE165" s="80"/>
      <c r="LBF165" s="80"/>
      <c r="LBG165" s="80"/>
      <c r="LBH165" s="80"/>
      <c r="LBI165" s="80"/>
      <c r="LBJ165" s="80"/>
      <c r="LBK165" s="80"/>
      <c r="LBL165" s="80"/>
      <c r="LBM165" s="80"/>
      <c r="LBN165" s="80"/>
      <c r="LBO165" s="80"/>
      <c r="LBP165" s="80"/>
      <c r="LBQ165" s="80"/>
      <c r="LBR165" s="80"/>
      <c r="LBS165" s="80"/>
      <c r="LBT165" s="80"/>
      <c r="LBU165" s="80"/>
      <c r="LBV165" s="80"/>
      <c r="LBW165" s="80"/>
      <c r="LBX165" s="80"/>
      <c r="LBY165" s="80"/>
      <c r="LBZ165" s="80"/>
      <c r="LCA165" s="80"/>
      <c r="LCB165" s="80"/>
      <c r="LCC165" s="80"/>
      <c r="LCD165" s="80"/>
      <c r="LCE165" s="80"/>
      <c r="LCF165" s="80"/>
      <c r="LCG165" s="80"/>
      <c r="LCH165" s="80"/>
      <c r="LCI165" s="80"/>
      <c r="LCJ165" s="80"/>
      <c r="LCK165" s="80"/>
      <c r="LCL165" s="80"/>
      <c r="LCM165" s="80"/>
      <c r="LCN165" s="80"/>
      <c r="LCO165" s="80"/>
      <c r="LCP165" s="80"/>
      <c r="LCQ165" s="80"/>
      <c r="LCR165" s="80"/>
      <c r="LCS165" s="80"/>
      <c r="LCT165" s="80"/>
      <c r="LCU165" s="80"/>
      <c r="LCV165" s="80"/>
      <c r="LCW165" s="80"/>
      <c r="LCX165" s="80"/>
      <c r="LCY165" s="80"/>
      <c r="LCZ165" s="80"/>
      <c r="LDA165" s="80"/>
      <c r="LDB165" s="80"/>
      <c r="LDC165" s="80"/>
      <c r="LDD165" s="80"/>
      <c r="LDE165" s="80"/>
      <c r="LDF165" s="80"/>
      <c r="LDG165" s="80"/>
      <c r="LDH165" s="80"/>
      <c r="LDI165" s="80"/>
      <c r="LDJ165" s="80"/>
      <c r="LDK165" s="80"/>
      <c r="LDL165" s="80"/>
      <c r="LDM165" s="80"/>
      <c r="LDN165" s="80"/>
      <c r="LDO165" s="80"/>
      <c r="LDP165" s="80"/>
      <c r="LDQ165" s="80"/>
      <c r="LDR165" s="80"/>
      <c r="LDS165" s="80"/>
      <c r="LDT165" s="80"/>
      <c r="LDU165" s="80"/>
      <c r="LDV165" s="80"/>
      <c r="LDW165" s="80"/>
      <c r="LDX165" s="80"/>
      <c r="LDY165" s="80"/>
      <c r="LDZ165" s="80"/>
      <c r="LEA165" s="80"/>
      <c r="LEB165" s="80"/>
      <c r="LEC165" s="80"/>
      <c r="LED165" s="80"/>
      <c r="LEE165" s="80"/>
      <c r="LEF165" s="80"/>
      <c r="LEG165" s="80"/>
      <c r="LEH165" s="80"/>
      <c r="LEI165" s="80"/>
      <c r="LEJ165" s="80"/>
      <c r="LEK165" s="80"/>
      <c r="LEL165" s="80"/>
      <c r="LEM165" s="80"/>
      <c r="LEN165" s="80"/>
      <c r="LEO165" s="80"/>
      <c r="LEP165" s="80"/>
      <c r="LEQ165" s="80"/>
      <c r="LER165" s="80"/>
      <c r="LES165" s="80"/>
      <c r="LET165" s="80"/>
      <c r="LEU165" s="80"/>
      <c r="LEV165" s="80"/>
      <c r="LEW165" s="80"/>
      <c r="LEX165" s="80"/>
      <c r="LEY165" s="80"/>
      <c r="LEZ165" s="80"/>
      <c r="LFA165" s="80"/>
      <c r="LFB165" s="80"/>
      <c r="LFC165" s="80"/>
      <c r="LFD165" s="80"/>
      <c r="LFE165" s="80"/>
      <c r="LFF165" s="80"/>
      <c r="LFG165" s="80"/>
      <c r="LFH165" s="80"/>
      <c r="LFI165" s="80"/>
      <c r="LFJ165" s="80"/>
      <c r="LFK165" s="80"/>
      <c r="LFL165" s="80"/>
      <c r="LFM165" s="80"/>
      <c r="LFN165" s="80"/>
      <c r="LFO165" s="80"/>
      <c r="LFP165" s="80"/>
      <c r="LFQ165" s="80"/>
      <c r="LFR165" s="80"/>
      <c r="LFS165" s="80"/>
      <c r="LFT165" s="80"/>
      <c r="LFU165" s="80"/>
      <c r="LFV165" s="80"/>
      <c r="LFW165" s="80"/>
      <c r="LFX165" s="80"/>
      <c r="LFY165" s="80"/>
      <c r="LFZ165" s="80"/>
      <c r="LGA165" s="80"/>
      <c r="LGB165" s="80"/>
      <c r="LGC165" s="80"/>
      <c r="LGD165" s="80"/>
      <c r="LGE165" s="80"/>
      <c r="LGF165" s="80"/>
      <c r="LGG165" s="80"/>
      <c r="LGH165" s="80"/>
      <c r="LGI165" s="80"/>
      <c r="LGJ165" s="80"/>
      <c r="LGK165" s="80"/>
      <c r="LGL165" s="80"/>
      <c r="LGM165" s="80"/>
      <c r="LGN165" s="80"/>
      <c r="LGO165" s="80"/>
      <c r="LGP165" s="80"/>
      <c r="LGQ165" s="80"/>
      <c r="LGR165" s="80"/>
      <c r="LGS165" s="80"/>
      <c r="LGT165" s="80"/>
      <c r="LGU165" s="80"/>
      <c r="LGV165" s="80"/>
      <c r="LGW165" s="80"/>
      <c r="LGX165" s="80"/>
      <c r="LGY165" s="80"/>
      <c r="LGZ165" s="80"/>
      <c r="LHA165" s="80"/>
      <c r="LHB165" s="80"/>
      <c r="LHC165" s="80"/>
      <c r="LHD165" s="80"/>
      <c r="LHE165" s="80"/>
      <c r="LHF165" s="80"/>
      <c r="LHG165" s="80"/>
      <c r="LHH165" s="80"/>
      <c r="LHI165" s="80"/>
      <c r="LHJ165" s="80"/>
      <c r="LHK165" s="80"/>
      <c r="LHL165" s="80"/>
      <c r="LHM165" s="80"/>
      <c r="LHN165" s="80"/>
      <c r="LHO165" s="80"/>
      <c r="LHP165" s="80"/>
      <c r="LHQ165" s="80"/>
      <c r="LHR165" s="80"/>
      <c r="LHS165" s="80"/>
      <c r="LHT165" s="80"/>
      <c r="LHU165" s="80"/>
      <c r="LHV165" s="80"/>
      <c r="LHW165" s="80"/>
      <c r="LHX165" s="80"/>
      <c r="LHY165" s="80"/>
      <c r="LHZ165" s="80"/>
      <c r="LIA165" s="80"/>
      <c r="LIB165" s="80"/>
      <c r="LIC165" s="80"/>
      <c r="LID165" s="80"/>
      <c r="LIE165" s="80"/>
      <c r="LIF165" s="80"/>
      <c r="LIG165" s="80"/>
      <c r="LIH165" s="80"/>
      <c r="LII165" s="80"/>
      <c r="LIJ165" s="80"/>
      <c r="LIK165" s="80"/>
      <c r="LIL165" s="80"/>
      <c r="LIM165" s="80"/>
      <c r="LIN165" s="80"/>
      <c r="LIO165" s="80"/>
      <c r="LIP165" s="80"/>
      <c r="LIQ165" s="80"/>
      <c r="LIR165" s="80"/>
      <c r="LIS165" s="80"/>
      <c r="LIT165" s="80"/>
      <c r="LIU165" s="80"/>
      <c r="LIV165" s="80"/>
      <c r="LIW165" s="80"/>
      <c r="LIX165" s="80"/>
      <c r="LIY165" s="80"/>
      <c r="LIZ165" s="80"/>
      <c r="LJA165" s="80"/>
      <c r="LJB165" s="80"/>
      <c r="LJC165" s="80"/>
      <c r="LJD165" s="80"/>
      <c r="LJE165" s="80"/>
      <c r="LJF165" s="80"/>
      <c r="LJG165" s="80"/>
      <c r="LJH165" s="80"/>
      <c r="LJI165" s="80"/>
      <c r="LJJ165" s="80"/>
      <c r="LJK165" s="80"/>
      <c r="LJL165" s="80"/>
      <c r="LJM165" s="80"/>
      <c r="LJN165" s="80"/>
      <c r="LJO165" s="80"/>
      <c r="LJP165" s="80"/>
      <c r="LJQ165" s="80"/>
      <c r="LJR165" s="80"/>
      <c r="LJS165" s="80"/>
      <c r="LJT165" s="80"/>
      <c r="LJU165" s="80"/>
      <c r="LJV165" s="80"/>
      <c r="LJW165" s="80"/>
      <c r="LJX165" s="80"/>
      <c r="LJY165" s="80"/>
      <c r="LJZ165" s="80"/>
      <c r="LKA165" s="80"/>
      <c r="LKB165" s="80"/>
      <c r="LKC165" s="80"/>
      <c r="LKD165" s="80"/>
      <c r="LKE165" s="80"/>
      <c r="LKF165" s="80"/>
      <c r="LKG165" s="80"/>
      <c r="LKH165" s="80"/>
      <c r="LKI165" s="80"/>
      <c r="LKJ165" s="80"/>
      <c r="LKK165" s="80"/>
      <c r="LKL165" s="80"/>
      <c r="LKM165" s="80"/>
      <c r="LKN165" s="80"/>
      <c r="LKO165" s="80"/>
      <c r="LKP165" s="80"/>
      <c r="LKQ165" s="80"/>
      <c r="LKR165" s="80"/>
      <c r="LKS165" s="80"/>
      <c r="LKT165" s="80"/>
      <c r="LKU165" s="80"/>
      <c r="LKV165" s="80"/>
      <c r="LKW165" s="80"/>
      <c r="LKX165" s="80"/>
      <c r="LKY165" s="80"/>
      <c r="LKZ165" s="80"/>
      <c r="LLA165" s="80"/>
      <c r="LLB165" s="80"/>
      <c r="LLC165" s="80"/>
      <c r="LLD165" s="80"/>
      <c r="LLE165" s="80"/>
      <c r="LLF165" s="80"/>
      <c r="LLG165" s="80"/>
      <c r="LLH165" s="80"/>
      <c r="LLI165" s="80"/>
      <c r="LLJ165" s="80"/>
      <c r="LLK165" s="80"/>
      <c r="LLL165" s="80"/>
      <c r="LLM165" s="80"/>
      <c r="LLN165" s="80"/>
      <c r="LLO165" s="80"/>
      <c r="LLP165" s="80"/>
      <c r="LLQ165" s="80"/>
      <c r="LLR165" s="80"/>
      <c r="LLS165" s="80"/>
      <c r="LLT165" s="80"/>
      <c r="LLU165" s="80"/>
      <c r="LLV165" s="80"/>
      <c r="LLW165" s="80"/>
      <c r="LLX165" s="80"/>
      <c r="LLY165" s="80"/>
      <c r="LLZ165" s="80"/>
      <c r="LMA165" s="80"/>
      <c r="LMB165" s="80"/>
      <c r="LMC165" s="80"/>
      <c r="LMD165" s="80"/>
      <c r="LME165" s="80"/>
      <c r="LMF165" s="80"/>
      <c r="LMG165" s="80"/>
      <c r="LMH165" s="80"/>
      <c r="LMI165" s="80"/>
      <c r="LMJ165" s="80"/>
      <c r="LMK165" s="80"/>
      <c r="LML165" s="80"/>
      <c r="LMM165" s="80"/>
      <c r="LMN165" s="80"/>
      <c r="LMO165" s="80"/>
      <c r="LMP165" s="80"/>
      <c r="LMQ165" s="80"/>
      <c r="LMR165" s="80"/>
      <c r="LMS165" s="80"/>
      <c r="LMT165" s="80"/>
      <c r="LMU165" s="80"/>
      <c r="LMV165" s="80"/>
      <c r="LMW165" s="80"/>
      <c r="LMX165" s="80"/>
      <c r="LMY165" s="80"/>
      <c r="LMZ165" s="80"/>
      <c r="LNA165" s="80"/>
      <c r="LNB165" s="80"/>
      <c r="LNC165" s="80"/>
      <c r="LND165" s="80"/>
      <c r="LNE165" s="80"/>
      <c r="LNF165" s="80"/>
      <c r="LNG165" s="80"/>
      <c r="LNH165" s="80"/>
      <c r="LNI165" s="80"/>
      <c r="LNJ165" s="80"/>
      <c r="LNK165" s="80"/>
      <c r="LNL165" s="80"/>
      <c r="LNM165" s="80"/>
      <c r="LNN165" s="80"/>
      <c r="LNO165" s="80"/>
      <c r="LNP165" s="80"/>
      <c r="LNQ165" s="80"/>
      <c r="LNR165" s="80"/>
      <c r="LNS165" s="80"/>
      <c r="LNT165" s="80"/>
      <c r="LNU165" s="80"/>
      <c r="LNV165" s="80"/>
      <c r="LNW165" s="80"/>
      <c r="LNX165" s="80"/>
      <c r="LNY165" s="80"/>
      <c r="LNZ165" s="80"/>
      <c r="LOA165" s="80"/>
      <c r="LOB165" s="80"/>
      <c r="LOC165" s="80"/>
      <c r="LOD165" s="80"/>
      <c r="LOE165" s="80"/>
      <c r="LOF165" s="80"/>
      <c r="LOG165" s="80"/>
      <c r="LOH165" s="80"/>
      <c r="LOI165" s="80"/>
      <c r="LOJ165" s="80"/>
      <c r="LOK165" s="80"/>
      <c r="LOL165" s="80"/>
      <c r="LOM165" s="80"/>
      <c r="LON165" s="80"/>
      <c r="LOO165" s="80"/>
      <c r="LOP165" s="80"/>
      <c r="LOQ165" s="80"/>
      <c r="LOR165" s="80"/>
      <c r="LOS165" s="80"/>
      <c r="LOT165" s="80"/>
      <c r="LOU165" s="80"/>
      <c r="LOV165" s="80"/>
      <c r="LOW165" s="80"/>
      <c r="LOX165" s="80"/>
      <c r="LOY165" s="80"/>
      <c r="LOZ165" s="80"/>
      <c r="LPA165" s="80"/>
      <c r="LPB165" s="80"/>
      <c r="LPC165" s="80"/>
      <c r="LPD165" s="80"/>
      <c r="LPE165" s="80"/>
      <c r="LPF165" s="80"/>
      <c r="LPG165" s="80"/>
      <c r="LPH165" s="80"/>
      <c r="LPI165" s="80"/>
      <c r="LPJ165" s="80"/>
      <c r="LPK165" s="80"/>
      <c r="LPL165" s="80"/>
      <c r="LPM165" s="80"/>
      <c r="LPN165" s="80"/>
      <c r="LPO165" s="80"/>
      <c r="LPP165" s="80"/>
      <c r="LPQ165" s="80"/>
      <c r="LPR165" s="80"/>
      <c r="LPS165" s="80"/>
      <c r="LPT165" s="80"/>
      <c r="LPU165" s="80"/>
      <c r="LPV165" s="80"/>
      <c r="LPW165" s="80"/>
      <c r="LPX165" s="80"/>
      <c r="LPY165" s="80"/>
      <c r="LPZ165" s="80"/>
      <c r="LQA165" s="80"/>
      <c r="LQB165" s="80"/>
      <c r="LQC165" s="80"/>
      <c r="LQD165" s="80"/>
      <c r="LQE165" s="80"/>
      <c r="LQF165" s="80"/>
      <c r="LQG165" s="80"/>
      <c r="LQH165" s="80"/>
      <c r="LQI165" s="80"/>
      <c r="LQJ165" s="80"/>
      <c r="LQK165" s="80"/>
      <c r="LQL165" s="80"/>
      <c r="LQM165" s="80"/>
      <c r="LQN165" s="80"/>
      <c r="LQO165" s="80"/>
      <c r="LQP165" s="80"/>
      <c r="LQQ165" s="80"/>
      <c r="LQR165" s="80"/>
      <c r="LQS165" s="80"/>
      <c r="LQT165" s="80"/>
      <c r="LQU165" s="80"/>
      <c r="LQV165" s="80"/>
      <c r="LQW165" s="80"/>
      <c r="LQX165" s="80"/>
      <c r="LQY165" s="80"/>
      <c r="LQZ165" s="80"/>
      <c r="LRA165" s="80"/>
      <c r="LRB165" s="80"/>
      <c r="LRC165" s="80"/>
      <c r="LRD165" s="80"/>
      <c r="LRE165" s="80"/>
      <c r="LRF165" s="80"/>
      <c r="LRG165" s="80"/>
      <c r="LRH165" s="80"/>
      <c r="LRI165" s="80"/>
      <c r="LRJ165" s="80"/>
      <c r="LRK165" s="80"/>
      <c r="LRL165" s="80"/>
      <c r="LRM165" s="80"/>
      <c r="LRN165" s="80"/>
      <c r="LRO165" s="80"/>
      <c r="LRP165" s="80"/>
      <c r="LRQ165" s="80"/>
      <c r="LRR165" s="80"/>
      <c r="LRS165" s="80"/>
      <c r="LRT165" s="80"/>
      <c r="LRU165" s="80"/>
      <c r="LRV165" s="80"/>
      <c r="LRW165" s="80"/>
      <c r="LRX165" s="80"/>
      <c r="LRY165" s="80"/>
      <c r="LRZ165" s="80"/>
      <c r="LSA165" s="80"/>
      <c r="LSB165" s="80"/>
      <c r="LSC165" s="80"/>
      <c r="LSD165" s="80"/>
      <c r="LSE165" s="80"/>
      <c r="LSF165" s="80"/>
      <c r="LSG165" s="80"/>
      <c r="LSH165" s="80"/>
      <c r="LSI165" s="80"/>
      <c r="LSJ165" s="80"/>
      <c r="LSK165" s="80"/>
      <c r="LSL165" s="80"/>
      <c r="LSM165" s="80"/>
      <c r="LSN165" s="80"/>
      <c r="LSO165" s="80"/>
      <c r="LSP165" s="80"/>
      <c r="LSQ165" s="80"/>
      <c r="LSR165" s="80"/>
      <c r="LSS165" s="80"/>
      <c r="LST165" s="80"/>
      <c r="LSU165" s="80"/>
      <c r="LSV165" s="80"/>
      <c r="LSW165" s="80"/>
      <c r="LSX165" s="80"/>
      <c r="LSY165" s="80"/>
      <c r="LSZ165" s="80"/>
      <c r="LTA165" s="80"/>
      <c r="LTB165" s="80"/>
      <c r="LTC165" s="80"/>
      <c r="LTD165" s="80"/>
      <c r="LTE165" s="80"/>
      <c r="LTF165" s="80"/>
      <c r="LTG165" s="80"/>
      <c r="LTH165" s="80"/>
      <c r="LTI165" s="80"/>
      <c r="LTJ165" s="80"/>
      <c r="LTK165" s="80"/>
      <c r="LTL165" s="80"/>
      <c r="LTM165" s="80"/>
      <c r="LTN165" s="80"/>
      <c r="LTO165" s="80"/>
      <c r="LTP165" s="80"/>
      <c r="LTQ165" s="80"/>
      <c r="LTR165" s="80"/>
      <c r="LTS165" s="80"/>
      <c r="LTT165" s="80"/>
      <c r="LTU165" s="80"/>
      <c r="LTV165" s="80"/>
      <c r="LTW165" s="80"/>
      <c r="LTX165" s="80"/>
      <c r="LTY165" s="80"/>
      <c r="LTZ165" s="80"/>
      <c r="LUA165" s="80"/>
      <c r="LUB165" s="80"/>
      <c r="LUC165" s="80"/>
      <c r="LUD165" s="80"/>
      <c r="LUE165" s="80"/>
      <c r="LUF165" s="80"/>
      <c r="LUG165" s="80"/>
      <c r="LUH165" s="80"/>
      <c r="LUI165" s="80"/>
      <c r="LUJ165" s="80"/>
      <c r="LUK165" s="80"/>
      <c r="LUL165" s="80"/>
      <c r="LUM165" s="80"/>
      <c r="LUN165" s="80"/>
      <c r="LUO165" s="80"/>
      <c r="LUP165" s="80"/>
      <c r="LUQ165" s="80"/>
      <c r="LUR165" s="80"/>
      <c r="LUS165" s="80"/>
      <c r="LUT165" s="80"/>
      <c r="LUU165" s="80"/>
      <c r="LUV165" s="80"/>
      <c r="LUW165" s="80"/>
      <c r="LUX165" s="80"/>
      <c r="LUY165" s="80"/>
      <c r="LUZ165" s="80"/>
      <c r="LVA165" s="80"/>
      <c r="LVB165" s="80"/>
      <c r="LVC165" s="80"/>
      <c r="LVD165" s="80"/>
      <c r="LVE165" s="80"/>
      <c r="LVF165" s="80"/>
      <c r="LVG165" s="80"/>
      <c r="LVH165" s="80"/>
      <c r="LVI165" s="80"/>
      <c r="LVJ165" s="80"/>
      <c r="LVK165" s="80"/>
      <c r="LVL165" s="80"/>
      <c r="LVM165" s="80"/>
      <c r="LVN165" s="80"/>
      <c r="LVO165" s="80"/>
      <c r="LVP165" s="80"/>
      <c r="LVQ165" s="80"/>
      <c r="LVR165" s="80"/>
      <c r="LVS165" s="80"/>
      <c r="LVT165" s="80"/>
      <c r="LVU165" s="80"/>
      <c r="LVV165" s="80"/>
      <c r="LVW165" s="80"/>
      <c r="LVX165" s="80"/>
      <c r="LVY165" s="80"/>
      <c r="LVZ165" s="80"/>
      <c r="LWA165" s="80"/>
      <c r="LWB165" s="80"/>
      <c r="LWC165" s="80"/>
      <c r="LWD165" s="80"/>
      <c r="LWE165" s="80"/>
      <c r="LWF165" s="80"/>
      <c r="LWG165" s="80"/>
      <c r="LWH165" s="80"/>
      <c r="LWI165" s="80"/>
      <c r="LWJ165" s="80"/>
      <c r="LWK165" s="80"/>
      <c r="LWL165" s="80"/>
      <c r="LWM165" s="80"/>
      <c r="LWN165" s="80"/>
      <c r="LWO165" s="80"/>
      <c r="LWP165" s="80"/>
      <c r="LWQ165" s="80"/>
      <c r="LWR165" s="80"/>
      <c r="LWS165" s="80"/>
      <c r="LWT165" s="80"/>
      <c r="LWU165" s="80"/>
      <c r="LWV165" s="80"/>
      <c r="LWW165" s="80"/>
      <c r="LWX165" s="80"/>
      <c r="LWY165" s="80"/>
      <c r="LWZ165" s="80"/>
      <c r="LXA165" s="80"/>
      <c r="LXB165" s="80"/>
      <c r="LXC165" s="80"/>
      <c r="LXD165" s="80"/>
      <c r="LXE165" s="80"/>
      <c r="LXF165" s="80"/>
      <c r="LXG165" s="80"/>
      <c r="LXH165" s="80"/>
      <c r="LXI165" s="80"/>
      <c r="LXJ165" s="80"/>
      <c r="LXK165" s="80"/>
      <c r="LXL165" s="80"/>
      <c r="LXM165" s="80"/>
      <c r="LXN165" s="80"/>
      <c r="LXO165" s="80"/>
      <c r="LXP165" s="80"/>
      <c r="LXQ165" s="80"/>
      <c r="LXR165" s="80"/>
      <c r="LXS165" s="80"/>
      <c r="LXT165" s="80"/>
      <c r="LXU165" s="80"/>
      <c r="LXV165" s="80"/>
      <c r="LXW165" s="80"/>
      <c r="LXX165" s="80"/>
      <c r="LXY165" s="80"/>
      <c r="LXZ165" s="80"/>
      <c r="LYA165" s="80"/>
      <c r="LYB165" s="80"/>
      <c r="LYC165" s="80"/>
      <c r="LYD165" s="80"/>
      <c r="LYE165" s="80"/>
      <c r="LYF165" s="80"/>
      <c r="LYG165" s="80"/>
      <c r="LYH165" s="80"/>
      <c r="LYI165" s="80"/>
      <c r="LYJ165" s="80"/>
      <c r="LYK165" s="80"/>
      <c r="LYL165" s="80"/>
      <c r="LYM165" s="80"/>
      <c r="LYN165" s="80"/>
      <c r="LYO165" s="80"/>
      <c r="LYP165" s="80"/>
      <c r="LYQ165" s="80"/>
      <c r="LYR165" s="80"/>
      <c r="LYS165" s="80"/>
      <c r="LYT165" s="80"/>
      <c r="LYU165" s="80"/>
      <c r="LYV165" s="80"/>
      <c r="LYW165" s="80"/>
      <c r="LYX165" s="80"/>
      <c r="LYY165" s="80"/>
      <c r="LYZ165" s="80"/>
      <c r="LZA165" s="80"/>
      <c r="LZB165" s="80"/>
      <c r="LZC165" s="80"/>
      <c r="LZD165" s="80"/>
      <c r="LZE165" s="80"/>
      <c r="LZF165" s="80"/>
      <c r="LZG165" s="80"/>
      <c r="LZH165" s="80"/>
      <c r="LZI165" s="80"/>
      <c r="LZJ165" s="80"/>
      <c r="LZK165" s="80"/>
      <c r="LZL165" s="80"/>
      <c r="LZM165" s="80"/>
      <c r="LZN165" s="80"/>
      <c r="LZO165" s="80"/>
      <c r="LZP165" s="80"/>
      <c r="LZQ165" s="80"/>
      <c r="LZR165" s="80"/>
      <c r="LZS165" s="80"/>
      <c r="LZT165" s="80"/>
      <c r="LZU165" s="80"/>
      <c r="LZV165" s="80"/>
      <c r="LZW165" s="80"/>
      <c r="LZX165" s="80"/>
      <c r="LZY165" s="80"/>
      <c r="LZZ165" s="80"/>
      <c r="MAA165" s="80"/>
      <c r="MAB165" s="80"/>
      <c r="MAC165" s="80"/>
      <c r="MAD165" s="80"/>
      <c r="MAE165" s="80"/>
      <c r="MAF165" s="80"/>
      <c r="MAG165" s="80"/>
      <c r="MAH165" s="80"/>
      <c r="MAI165" s="80"/>
      <c r="MAJ165" s="80"/>
      <c r="MAK165" s="80"/>
      <c r="MAL165" s="80"/>
      <c r="MAM165" s="80"/>
      <c r="MAN165" s="80"/>
      <c r="MAO165" s="80"/>
      <c r="MAP165" s="80"/>
      <c r="MAQ165" s="80"/>
      <c r="MAR165" s="80"/>
      <c r="MAS165" s="80"/>
      <c r="MAT165" s="80"/>
      <c r="MAU165" s="80"/>
      <c r="MAV165" s="80"/>
      <c r="MAW165" s="80"/>
      <c r="MAX165" s="80"/>
      <c r="MAY165" s="80"/>
      <c r="MAZ165" s="80"/>
      <c r="MBA165" s="80"/>
      <c r="MBB165" s="80"/>
      <c r="MBC165" s="80"/>
      <c r="MBD165" s="80"/>
      <c r="MBE165" s="80"/>
      <c r="MBF165" s="80"/>
      <c r="MBG165" s="80"/>
      <c r="MBH165" s="80"/>
      <c r="MBI165" s="80"/>
      <c r="MBJ165" s="80"/>
      <c r="MBK165" s="80"/>
      <c r="MBL165" s="80"/>
      <c r="MBM165" s="80"/>
      <c r="MBN165" s="80"/>
      <c r="MBO165" s="80"/>
      <c r="MBP165" s="80"/>
      <c r="MBQ165" s="80"/>
      <c r="MBR165" s="80"/>
      <c r="MBS165" s="80"/>
      <c r="MBT165" s="80"/>
      <c r="MBU165" s="80"/>
      <c r="MBV165" s="80"/>
      <c r="MBW165" s="80"/>
      <c r="MBX165" s="80"/>
      <c r="MBY165" s="80"/>
      <c r="MBZ165" s="80"/>
      <c r="MCA165" s="80"/>
      <c r="MCB165" s="80"/>
      <c r="MCC165" s="80"/>
      <c r="MCD165" s="80"/>
      <c r="MCE165" s="80"/>
      <c r="MCF165" s="80"/>
      <c r="MCG165" s="80"/>
      <c r="MCH165" s="80"/>
      <c r="MCI165" s="80"/>
      <c r="MCJ165" s="80"/>
      <c r="MCK165" s="80"/>
      <c r="MCL165" s="80"/>
      <c r="MCM165" s="80"/>
      <c r="MCN165" s="80"/>
      <c r="MCO165" s="80"/>
      <c r="MCP165" s="80"/>
      <c r="MCQ165" s="80"/>
      <c r="MCR165" s="80"/>
      <c r="MCS165" s="80"/>
      <c r="MCT165" s="80"/>
      <c r="MCU165" s="80"/>
      <c r="MCV165" s="80"/>
      <c r="MCW165" s="80"/>
      <c r="MCX165" s="80"/>
      <c r="MCY165" s="80"/>
      <c r="MCZ165" s="80"/>
      <c r="MDA165" s="80"/>
      <c r="MDB165" s="80"/>
      <c r="MDC165" s="80"/>
      <c r="MDD165" s="80"/>
      <c r="MDE165" s="80"/>
      <c r="MDF165" s="80"/>
      <c r="MDG165" s="80"/>
      <c r="MDH165" s="80"/>
      <c r="MDI165" s="80"/>
      <c r="MDJ165" s="80"/>
      <c r="MDK165" s="80"/>
      <c r="MDL165" s="80"/>
      <c r="MDM165" s="80"/>
      <c r="MDN165" s="80"/>
      <c r="MDO165" s="80"/>
      <c r="MDP165" s="80"/>
      <c r="MDQ165" s="80"/>
      <c r="MDR165" s="80"/>
      <c r="MDS165" s="80"/>
      <c r="MDT165" s="80"/>
      <c r="MDU165" s="80"/>
      <c r="MDV165" s="80"/>
      <c r="MDW165" s="80"/>
      <c r="MDX165" s="80"/>
      <c r="MDY165" s="80"/>
      <c r="MDZ165" s="80"/>
      <c r="MEA165" s="80"/>
      <c r="MEB165" s="80"/>
      <c r="MEC165" s="80"/>
      <c r="MED165" s="80"/>
      <c r="MEE165" s="80"/>
      <c r="MEF165" s="80"/>
      <c r="MEG165" s="80"/>
      <c r="MEH165" s="80"/>
      <c r="MEI165" s="80"/>
      <c r="MEJ165" s="80"/>
      <c r="MEK165" s="80"/>
      <c r="MEL165" s="80"/>
      <c r="MEM165" s="80"/>
      <c r="MEN165" s="80"/>
      <c r="MEO165" s="80"/>
      <c r="MEP165" s="80"/>
      <c r="MEQ165" s="80"/>
      <c r="MER165" s="80"/>
      <c r="MES165" s="80"/>
      <c r="MET165" s="80"/>
      <c r="MEU165" s="80"/>
      <c r="MEV165" s="80"/>
      <c r="MEW165" s="80"/>
      <c r="MEX165" s="80"/>
      <c r="MEY165" s="80"/>
      <c r="MEZ165" s="80"/>
      <c r="MFA165" s="80"/>
      <c r="MFB165" s="80"/>
      <c r="MFC165" s="80"/>
      <c r="MFD165" s="80"/>
      <c r="MFE165" s="80"/>
      <c r="MFF165" s="80"/>
      <c r="MFG165" s="80"/>
      <c r="MFH165" s="80"/>
      <c r="MFI165" s="80"/>
      <c r="MFJ165" s="80"/>
      <c r="MFK165" s="80"/>
      <c r="MFL165" s="80"/>
      <c r="MFM165" s="80"/>
      <c r="MFN165" s="80"/>
      <c r="MFO165" s="80"/>
      <c r="MFP165" s="80"/>
      <c r="MFQ165" s="80"/>
      <c r="MFR165" s="80"/>
      <c r="MFS165" s="80"/>
      <c r="MFT165" s="80"/>
      <c r="MFU165" s="80"/>
      <c r="MFV165" s="80"/>
      <c r="MFW165" s="80"/>
      <c r="MFX165" s="80"/>
      <c r="MFY165" s="80"/>
      <c r="MFZ165" s="80"/>
      <c r="MGA165" s="80"/>
      <c r="MGB165" s="80"/>
      <c r="MGC165" s="80"/>
      <c r="MGD165" s="80"/>
      <c r="MGE165" s="80"/>
      <c r="MGF165" s="80"/>
      <c r="MGG165" s="80"/>
      <c r="MGH165" s="80"/>
      <c r="MGI165" s="80"/>
      <c r="MGJ165" s="80"/>
      <c r="MGK165" s="80"/>
      <c r="MGL165" s="80"/>
      <c r="MGM165" s="80"/>
      <c r="MGN165" s="80"/>
      <c r="MGO165" s="80"/>
      <c r="MGP165" s="80"/>
      <c r="MGQ165" s="80"/>
      <c r="MGR165" s="80"/>
      <c r="MGS165" s="80"/>
      <c r="MGT165" s="80"/>
      <c r="MGU165" s="80"/>
      <c r="MGV165" s="80"/>
      <c r="MGW165" s="80"/>
      <c r="MGX165" s="80"/>
      <c r="MGY165" s="80"/>
      <c r="MGZ165" s="80"/>
      <c r="MHA165" s="80"/>
      <c r="MHB165" s="80"/>
      <c r="MHC165" s="80"/>
      <c r="MHD165" s="80"/>
      <c r="MHE165" s="80"/>
      <c r="MHF165" s="80"/>
      <c r="MHG165" s="80"/>
      <c r="MHH165" s="80"/>
      <c r="MHI165" s="80"/>
      <c r="MHJ165" s="80"/>
      <c r="MHK165" s="80"/>
      <c r="MHL165" s="80"/>
      <c r="MHM165" s="80"/>
      <c r="MHN165" s="80"/>
      <c r="MHO165" s="80"/>
      <c r="MHP165" s="80"/>
      <c r="MHQ165" s="80"/>
      <c r="MHR165" s="80"/>
      <c r="MHS165" s="80"/>
      <c r="MHT165" s="80"/>
      <c r="MHU165" s="80"/>
      <c r="MHV165" s="80"/>
      <c r="MHW165" s="80"/>
      <c r="MHX165" s="80"/>
      <c r="MHY165" s="80"/>
      <c r="MHZ165" s="80"/>
      <c r="MIA165" s="80"/>
      <c r="MIB165" s="80"/>
      <c r="MIC165" s="80"/>
      <c r="MID165" s="80"/>
      <c r="MIE165" s="80"/>
      <c r="MIF165" s="80"/>
      <c r="MIG165" s="80"/>
      <c r="MIH165" s="80"/>
      <c r="MII165" s="80"/>
      <c r="MIJ165" s="80"/>
      <c r="MIK165" s="80"/>
      <c r="MIL165" s="80"/>
      <c r="MIM165" s="80"/>
      <c r="MIN165" s="80"/>
      <c r="MIO165" s="80"/>
      <c r="MIP165" s="80"/>
      <c r="MIQ165" s="80"/>
      <c r="MIR165" s="80"/>
      <c r="MIS165" s="80"/>
      <c r="MIT165" s="80"/>
      <c r="MIU165" s="80"/>
      <c r="MIV165" s="80"/>
      <c r="MIW165" s="80"/>
      <c r="MIX165" s="80"/>
      <c r="MIY165" s="80"/>
      <c r="MIZ165" s="80"/>
      <c r="MJA165" s="80"/>
      <c r="MJB165" s="80"/>
      <c r="MJC165" s="80"/>
      <c r="MJD165" s="80"/>
      <c r="MJE165" s="80"/>
      <c r="MJF165" s="80"/>
      <c r="MJG165" s="80"/>
      <c r="MJH165" s="80"/>
      <c r="MJI165" s="80"/>
      <c r="MJJ165" s="80"/>
      <c r="MJK165" s="80"/>
      <c r="MJL165" s="80"/>
      <c r="MJM165" s="80"/>
      <c r="MJN165" s="80"/>
      <c r="MJO165" s="80"/>
      <c r="MJP165" s="80"/>
      <c r="MJQ165" s="80"/>
      <c r="MJR165" s="80"/>
      <c r="MJS165" s="80"/>
      <c r="MJT165" s="80"/>
      <c r="MJU165" s="80"/>
      <c r="MJV165" s="80"/>
      <c r="MJW165" s="80"/>
      <c r="MJX165" s="80"/>
      <c r="MJY165" s="80"/>
      <c r="MJZ165" s="80"/>
      <c r="MKA165" s="80"/>
      <c r="MKB165" s="80"/>
      <c r="MKC165" s="80"/>
      <c r="MKD165" s="80"/>
      <c r="MKE165" s="80"/>
      <c r="MKF165" s="80"/>
      <c r="MKG165" s="80"/>
      <c r="MKH165" s="80"/>
      <c r="MKI165" s="80"/>
      <c r="MKJ165" s="80"/>
      <c r="MKK165" s="80"/>
      <c r="MKL165" s="80"/>
      <c r="MKM165" s="80"/>
      <c r="MKN165" s="80"/>
      <c r="MKO165" s="80"/>
      <c r="MKP165" s="80"/>
      <c r="MKQ165" s="80"/>
      <c r="MKR165" s="80"/>
      <c r="MKS165" s="80"/>
      <c r="MKT165" s="80"/>
      <c r="MKU165" s="80"/>
      <c r="MKV165" s="80"/>
      <c r="MKW165" s="80"/>
      <c r="MKX165" s="80"/>
      <c r="MKY165" s="80"/>
      <c r="MKZ165" s="80"/>
      <c r="MLA165" s="80"/>
      <c r="MLB165" s="80"/>
      <c r="MLC165" s="80"/>
      <c r="MLD165" s="80"/>
      <c r="MLE165" s="80"/>
      <c r="MLF165" s="80"/>
      <c r="MLG165" s="80"/>
      <c r="MLH165" s="80"/>
      <c r="MLI165" s="80"/>
      <c r="MLJ165" s="80"/>
      <c r="MLK165" s="80"/>
      <c r="MLL165" s="80"/>
      <c r="MLM165" s="80"/>
      <c r="MLN165" s="80"/>
      <c r="MLO165" s="80"/>
      <c r="MLP165" s="80"/>
      <c r="MLQ165" s="80"/>
      <c r="MLR165" s="80"/>
      <c r="MLS165" s="80"/>
      <c r="MLT165" s="80"/>
      <c r="MLU165" s="80"/>
      <c r="MLV165" s="80"/>
      <c r="MLW165" s="80"/>
      <c r="MLX165" s="80"/>
      <c r="MLY165" s="80"/>
      <c r="MLZ165" s="80"/>
      <c r="MMA165" s="80"/>
      <c r="MMB165" s="80"/>
      <c r="MMC165" s="80"/>
      <c r="MMD165" s="80"/>
      <c r="MME165" s="80"/>
      <c r="MMF165" s="80"/>
      <c r="MMG165" s="80"/>
      <c r="MMH165" s="80"/>
      <c r="MMI165" s="80"/>
      <c r="MMJ165" s="80"/>
      <c r="MMK165" s="80"/>
      <c r="MML165" s="80"/>
      <c r="MMM165" s="80"/>
      <c r="MMN165" s="80"/>
      <c r="MMO165" s="80"/>
      <c r="MMP165" s="80"/>
      <c r="MMQ165" s="80"/>
      <c r="MMR165" s="80"/>
      <c r="MMS165" s="80"/>
      <c r="MMT165" s="80"/>
      <c r="MMU165" s="80"/>
      <c r="MMV165" s="80"/>
      <c r="MMW165" s="80"/>
      <c r="MMX165" s="80"/>
      <c r="MMY165" s="80"/>
      <c r="MMZ165" s="80"/>
      <c r="MNA165" s="80"/>
      <c r="MNB165" s="80"/>
      <c r="MNC165" s="80"/>
      <c r="MND165" s="80"/>
      <c r="MNE165" s="80"/>
      <c r="MNF165" s="80"/>
      <c r="MNG165" s="80"/>
      <c r="MNH165" s="80"/>
      <c r="MNI165" s="80"/>
      <c r="MNJ165" s="80"/>
      <c r="MNK165" s="80"/>
      <c r="MNL165" s="80"/>
      <c r="MNM165" s="80"/>
      <c r="MNN165" s="80"/>
      <c r="MNO165" s="80"/>
      <c r="MNP165" s="80"/>
      <c r="MNQ165" s="80"/>
      <c r="MNR165" s="80"/>
      <c r="MNS165" s="80"/>
      <c r="MNT165" s="80"/>
      <c r="MNU165" s="80"/>
      <c r="MNV165" s="80"/>
      <c r="MNW165" s="80"/>
      <c r="MNX165" s="80"/>
      <c r="MNY165" s="80"/>
      <c r="MNZ165" s="80"/>
      <c r="MOA165" s="80"/>
      <c r="MOB165" s="80"/>
      <c r="MOC165" s="80"/>
      <c r="MOD165" s="80"/>
      <c r="MOE165" s="80"/>
      <c r="MOF165" s="80"/>
      <c r="MOG165" s="80"/>
      <c r="MOH165" s="80"/>
      <c r="MOI165" s="80"/>
      <c r="MOJ165" s="80"/>
      <c r="MOK165" s="80"/>
      <c r="MOL165" s="80"/>
      <c r="MOM165" s="80"/>
      <c r="MON165" s="80"/>
      <c r="MOO165" s="80"/>
      <c r="MOP165" s="80"/>
      <c r="MOQ165" s="80"/>
      <c r="MOR165" s="80"/>
      <c r="MOS165" s="80"/>
      <c r="MOT165" s="80"/>
      <c r="MOU165" s="80"/>
      <c r="MOV165" s="80"/>
      <c r="MOW165" s="80"/>
      <c r="MOX165" s="80"/>
      <c r="MOY165" s="80"/>
      <c r="MOZ165" s="80"/>
      <c r="MPA165" s="80"/>
      <c r="MPB165" s="80"/>
      <c r="MPC165" s="80"/>
      <c r="MPD165" s="80"/>
      <c r="MPE165" s="80"/>
      <c r="MPF165" s="80"/>
      <c r="MPG165" s="80"/>
      <c r="MPH165" s="80"/>
      <c r="MPI165" s="80"/>
      <c r="MPJ165" s="80"/>
      <c r="MPK165" s="80"/>
      <c r="MPL165" s="80"/>
      <c r="MPM165" s="80"/>
      <c r="MPN165" s="80"/>
      <c r="MPO165" s="80"/>
      <c r="MPP165" s="80"/>
      <c r="MPQ165" s="80"/>
      <c r="MPR165" s="80"/>
      <c r="MPS165" s="80"/>
      <c r="MPT165" s="80"/>
      <c r="MPU165" s="80"/>
      <c r="MPV165" s="80"/>
      <c r="MPW165" s="80"/>
      <c r="MPX165" s="80"/>
      <c r="MPY165" s="80"/>
      <c r="MPZ165" s="80"/>
      <c r="MQA165" s="80"/>
      <c r="MQB165" s="80"/>
      <c r="MQC165" s="80"/>
      <c r="MQD165" s="80"/>
      <c r="MQE165" s="80"/>
      <c r="MQF165" s="80"/>
      <c r="MQG165" s="80"/>
      <c r="MQH165" s="80"/>
      <c r="MQI165" s="80"/>
      <c r="MQJ165" s="80"/>
      <c r="MQK165" s="80"/>
      <c r="MQL165" s="80"/>
      <c r="MQM165" s="80"/>
      <c r="MQN165" s="80"/>
      <c r="MQO165" s="80"/>
      <c r="MQP165" s="80"/>
      <c r="MQQ165" s="80"/>
      <c r="MQR165" s="80"/>
      <c r="MQS165" s="80"/>
      <c r="MQT165" s="80"/>
      <c r="MQU165" s="80"/>
      <c r="MQV165" s="80"/>
      <c r="MQW165" s="80"/>
      <c r="MQX165" s="80"/>
      <c r="MQY165" s="80"/>
      <c r="MQZ165" s="80"/>
      <c r="MRA165" s="80"/>
      <c r="MRB165" s="80"/>
      <c r="MRC165" s="80"/>
      <c r="MRD165" s="80"/>
      <c r="MRE165" s="80"/>
      <c r="MRF165" s="80"/>
      <c r="MRG165" s="80"/>
      <c r="MRH165" s="80"/>
      <c r="MRI165" s="80"/>
      <c r="MRJ165" s="80"/>
      <c r="MRK165" s="80"/>
      <c r="MRL165" s="80"/>
      <c r="MRM165" s="80"/>
      <c r="MRN165" s="80"/>
      <c r="MRO165" s="80"/>
      <c r="MRP165" s="80"/>
      <c r="MRQ165" s="80"/>
      <c r="MRR165" s="80"/>
      <c r="MRS165" s="80"/>
      <c r="MRT165" s="80"/>
      <c r="MRU165" s="80"/>
      <c r="MRV165" s="80"/>
      <c r="MRW165" s="80"/>
      <c r="MRX165" s="80"/>
      <c r="MRY165" s="80"/>
      <c r="MRZ165" s="80"/>
      <c r="MSA165" s="80"/>
      <c r="MSB165" s="80"/>
      <c r="MSC165" s="80"/>
      <c r="MSD165" s="80"/>
      <c r="MSE165" s="80"/>
      <c r="MSF165" s="80"/>
      <c r="MSG165" s="80"/>
      <c r="MSH165" s="80"/>
      <c r="MSI165" s="80"/>
      <c r="MSJ165" s="80"/>
      <c r="MSK165" s="80"/>
      <c r="MSL165" s="80"/>
      <c r="MSM165" s="80"/>
      <c r="MSN165" s="80"/>
      <c r="MSO165" s="80"/>
      <c r="MSP165" s="80"/>
      <c r="MSQ165" s="80"/>
      <c r="MSR165" s="80"/>
      <c r="MSS165" s="80"/>
      <c r="MST165" s="80"/>
      <c r="MSU165" s="80"/>
      <c r="MSV165" s="80"/>
      <c r="MSW165" s="80"/>
      <c r="MSX165" s="80"/>
      <c r="MSY165" s="80"/>
      <c r="MSZ165" s="80"/>
      <c r="MTA165" s="80"/>
      <c r="MTB165" s="80"/>
      <c r="MTC165" s="80"/>
      <c r="MTD165" s="80"/>
      <c r="MTE165" s="80"/>
      <c r="MTF165" s="80"/>
      <c r="MTG165" s="80"/>
      <c r="MTH165" s="80"/>
      <c r="MTI165" s="80"/>
      <c r="MTJ165" s="80"/>
      <c r="MTK165" s="80"/>
      <c r="MTL165" s="80"/>
      <c r="MTM165" s="80"/>
      <c r="MTN165" s="80"/>
      <c r="MTO165" s="80"/>
      <c r="MTP165" s="80"/>
      <c r="MTQ165" s="80"/>
      <c r="MTR165" s="80"/>
      <c r="MTS165" s="80"/>
      <c r="MTT165" s="80"/>
      <c r="MTU165" s="80"/>
      <c r="MTV165" s="80"/>
      <c r="MTW165" s="80"/>
      <c r="MTX165" s="80"/>
      <c r="MTY165" s="80"/>
      <c r="MTZ165" s="80"/>
      <c r="MUA165" s="80"/>
      <c r="MUB165" s="80"/>
      <c r="MUC165" s="80"/>
      <c r="MUD165" s="80"/>
      <c r="MUE165" s="80"/>
      <c r="MUF165" s="80"/>
      <c r="MUG165" s="80"/>
      <c r="MUH165" s="80"/>
      <c r="MUI165" s="80"/>
      <c r="MUJ165" s="80"/>
      <c r="MUK165" s="80"/>
      <c r="MUL165" s="80"/>
      <c r="MUM165" s="80"/>
      <c r="MUN165" s="80"/>
      <c r="MUO165" s="80"/>
      <c r="MUP165" s="80"/>
      <c r="MUQ165" s="80"/>
      <c r="MUR165" s="80"/>
      <c r="MUS165" s="80"/>
      <c r="MUT165" s="80"/>
      <c r="MUU165" s="80"/>
      <c r="MUV165" s="80"/>
      <c r="MUW165" s="80"/>
      <c r="MUX165" s="80"/>
      <c r="MUY165" s="80"/>
      <c r="MUZ165" s="80"/>
      <c r="MVA165" s="80"/>
      <c r="MVB165" s="80"/>
      <c r="MVC165" s="80"/>
      <c r="MVD165" s="80"/>
      <c r="MVE165" s="80"/>
      <c r="MVF165" s="80"/>
      <c r="MVG165" s="80"/>
      <c r="MVH165" s="80"/>
      <c r="MVI165" s="80"/>
      <c r="MVJ165" s="80"/>
      <c r="MVK165" s="80"/>
      <c r="MVL165" s="80"/>
      <c r="MVM165" s="80"/>
      <c r="MVN165" s="80"/>
      <c r="MVO165" s="80"/>
      <c r="MVP165" s="80"/>
      <c r="MVQ165" s="80"/>
      <c r="MVR165" s="80"/>
      <c r="MVS165" s="80"/>
      <c r="MVT165" s="80"/>
      <c r="MVU165" s="80"/>
      <c r="MVV165" s="80"/>
      <c r="MVW165" s="80"/>
      <c r="MVX165" s="80"/>
      <c r="MVY165" s="80"/>
      <c r="MVZ165" s="80"/>
      <c r="MWA165" s="80"/>
      <c r="MWB165" s="80"/>
      <c r="MWC165" s="80"/>
      <c r="MWD165" s="80"/>
      <c r="MWE165" s="80"/>
      <c r="MWF165" s="80"/>
      <c r="MWG165" s="80"/>
      <c r="MWH165" s="80"/>
      <c r="MWI165" s="80"/>
      <c r="MWJ165" s="80"/>
      <c r="MWK165" s="80"/>
      <c r="MWL165" s="80"/>
      <c r="MWM165" s="80"/>
      <c r="MWN165" s="80"/>
      <c r="MWO165" s="80"/>
      <c r="MWP165" s="80"/>
      <c r="MWQ165" s="80"/>
      <c r="MWR165" s="80"/>
      <c r="MWS165" s="80"/>
      <c r="MWT165" s="80"/>
      <c r="MWU165" s="80"/>
      <c r="MWV165" s="80"/>
      <c r="MWW165" s="80"/>
      <c r="MWX165" s="80"/>
      <c r="MWY165" s="80"/>
      <c r="MWZ165" s="80"/>
      <c r="MXA165" s="80"/>
      <c r="MXB165" s="80"/>
      <c r="MXC165" s="80"/>
      <c r="MXD165" s="80"/>
      <c r="MXE165" s="80"/>
      <c r="MXF165" s="80"/>
      <c r="MXG165" s="80"/>
      <c r="MXH165" s="80"/>
      <c r="MXI165" s="80"/>
      <c r="MXJ165" s="80"/>
      <c r="MXK165" s="80"/>
      <c r="MXL165" s="80"/>
      <c r="MXM165" s="80"/>
      <c r="MXN165" s="80"/>
      <c r="MXO165" s="80"/>
      <c r="MXP165" s="80"/>
      <c r="MXQ165" s="80"/>
      <c r="MXR165" s="80"/>
      <c r="MXS165" s="80"/>
      <c r="MXT165" s="80"/>
      <c r="MXU165" s="80"/>
      <c r="MXV165" s="80"/>
      <c r="MXW165" s="80"/>
      <c r="MXX165" s="80"/>
      <c r="MXY165" s="80"/>
      <c r="MXZ165" s="80"/>
      <c r="MYA165" s="80"/>
      <c r="MYB165" s="80"/>
      <c r="MYC165" s="80"/>
      <c r="MYD165" s="80"/>
      <c r="MYE165" s="80"/>
      <c r="MYF165" s="80"/>
      <c r="MYG165" s="80"/>
      <c r="MYH165" s="80"/>
      <c r="MYI165" s="80"/>
      <c r="MYJ165" s="80"/>
      <c r="MYK165" s="80"/>
      <c r="MYL165" s="80"/>
      <c r="MYM165" s="80"/>
      <c r="MYN165" s="80"/>
      <c r="MYO165" s="80"/>
      <c r="MYP165" s="80"/>
      <c r="MYQ165" s="80"/>
      <c r="MYR165" s="80"/>
      <c r="MYS165" s="80"/>
      <c r="MYT165" s="80"/>
      <c r="MYU165" s="80"/>
      <c r="MYV165" s="80"/>
      <c r="MYW165" s="80"/>
      <c r="MYX165" s="80"/>
      <c r="MYY165" s="80"/>
      <c r="MYZ165" s="80"/>
      <c r="MZA165" s="80"/>
      <c r="MZB165" s="80"/>
      <c r="MZC165" s="80"/>
      <c r="MZD165" s="80"/>
      <c r="MZE165" s="80"/>
      <c r="MZF165" s="80"/>
      <c r="MZG165" s="80"/>
      <c r="MZH165" s="80"/>
      <c r="MZI165" s="80"/>
      <c r="MZJ165" s="80"/>
      <c r="MZK165" s="80"/>
      <c r="MZL165" s="80"/>
      <c r="MZM165" s="80"/>
      <c r="MZN165" s="80"/>
      <c r="MZO165" s="80"/>
      <c r="MZP165" s="80"/>
      <c r="MZQ165" s="80"/>
      <c r="MZR165" s="80"/>
      <c r="MZS165" s="80"/>
      <c r="MZT165" s="80"/>
      <c r="MZU165" s="80"/>
      <c r="MZV165" s="80"/>
      <c r="MZW165" s="80"/>
      <c r="MZX165" s="80"/>
      <c r="MZY165" s="80"/>
      <c r="MZZ165" s="80"/>
      <c r="NAA165" s="80"/>
      <c r="NAB165" s="80"/>
      <c r="NAC165" s="80"/>
      <c r="NAD165" s="80"/>
      <c r="NAE165" s="80"/>
      <c r="NAF165" s="80"/>
      <c r="NAG165" s="80"/>
      <c r="NAH165" s="80"/>
      <c r="NAI165" s="80"/>
      <c r="NAJ165" s="80"/>
      <c r="NAK165" s="80"/>
      <c r="NAL165" s="80"/>
      <c r="NAM165" s="80"/>
      <c r="NAN165" s="80"/>
      <c r="NAO165" s="80"/>
      <c r="NAP165" s="80"/>
      <c r="NAQ165" s="80"/>
      <c r="NAR165" s="80"/>
      <c r="NAS165" s="80"/>
      <c r="NAT165" s="80"/>
      <c r="NAU165" s="80"/>
      <c r="NAV165" s="80"/>
      <c r="NAW165" s="80"/>
      <c r="NAX165" s="80"/>
      <c r="NAY165" s="80"/>
      <c r="NAZ165" s="80"/>
      <c r="NBA165" s="80"/>
      <c r="NBB165" s="80"/>
      <c r="NBC165" s="80"/>
      <c r="NBD165" s="80"/>
      <c r="NBE165" s="80"/>
      <c r="NBF165" s="80"/>
      <c r="NBG165" s="80"/>
      <c r="NBH165" s="80"/>
      <c r="NBI165" s="80"/>
      <c r="NBJ165" s="80"/>
      <c r="NBK165" s="80"/>
      <c r="NBL165" s="80"/>
      <c r="NBM165" s="80"/>
      <c r="NBN165" s="80"/>
      <c r="NBO165" s="80"/>
      <c r="NBP165" s="80"/>
      <c r="NBQ165" s="80"/>
      <c r="NBR165" s="80"/>
      <c r="NBS165" s="80"/>
      <c r="NBT165" s="80"/>
      <c r="NBU165" s="80"/>
      <c r="NBV165" s="80"/>
      <c r="NBW165" s="80"/>
      <c r="NBX165" s="80"/>
      <c r="NBY165" s="80"/>
      <c r="NBZ165" s="80"/>
      <c r="NCA165" s="80"/>
      <c r="NCB165" s="80"/>
      <c r="NCC165" s="80"/>
      <c r="NCD165" s="80"/>
      <c r="NCE165" s="80"/>
      <c r="NCF165" s="80"/>
      <c r="NCG165" s="80"/>
      <c r="NCH165" s="80"/>
      <c r="NCI165" s="80"/>
      <c r="NCJ165" s="80"/>
      <c r="NCK165" s="80"/>
      <c r="NCL165" s="80"/>
      <c r="NCM165" s="80"/>
      <c r="NCN165" s="80"/>
      <c r="NCO165" s="80"/>
      <c r="NCP165" s="80"/>
      <c r="NCQ165" s="80"/>
      <c r="NCR165" s="80"/>
      <c r="NCS165" s="80"/>
      <c r="NCT165" s="80"/>
      <c r="NCU165" s="80"/>
      <c r="NCV165" s="80"/>
      <c r="NCW165" s="80"/>
      <c r="NCX165" s="80"/>
      <c r="NCY165" s="80"/>
      <c r="NCZ165" s="80"/>
      <c r="NDA165" s="80"/>
      <c r="NDB165" s="80"/>
      <c r="NDC165" s="80"/>
      <c r="NDD165" s="80"/>
      <c r="NDE165" s="80"/>
      <c r="NDF165" s="80"/>
      <c r="NDG165" s="80"/>
      <c r="NDH165" s="80"/>
      <c r="NDI165" s="80"/>
      <c r="NDJ165" s="80"/>
      <c r="NDK165" s="80"/>
      <c r="NDL165" s="80"/>
      <c r="NDM165" s="80"/>
      <c r="NDN165" s="80"/>
      <c r="NDO165" s="80"/>
      <c r="NDP165" s="80"/>
      <c r="NDQ165" s="80"/>
      <c r="NDR165" s="80"/>
      <c r="NDS165" s="80"/>
      <c r="NDT165" s="80"/>
      <c r="NDU165" s="80"/>
      <c r="NDV165" s="80"/>
      <c r="NDW165" s="80"/>
      <c r="NDX165" s="80"/>
      <c r="NDY165" s="80"/>
      <c r="NDZ165" s="80"/>
      <c r="NEA165" s="80"/>
      <c r="NEB165" s="80"/>
      <c r="NEC165" s="80"/>
      <c r="NED165" s="80"/>
      <c r="NEE165" s="80"/>
      <c r="NEF165" s="80"/>
      <c r="NEG165" s="80"/>
      <c r="NEH165" s="80"/>
      <c r="NEI165" s="80"/>
      <c r="NEJ165" s="80"/>
      <c r="NEK165" s="80"/>
      <c r="NEL165" s="80"/>
      <c r="NEM165" s="80"/>
      <c r="NEN165" s="80"/>
      <c r="NEO165" s="80"/>
      <c r="NEP165" s="80"/>
      <c r="NEQ165" s="80"/>
      <c r="NER165" s="80"/>
      <c r="NES165" s="80"/>
      <c r="NET165" s="80"/>
      <c r="NEU165" s="80"/>
      <c r="NEV165" s="80"/>
      <c r="NEW165" s="80"/>
      <c r="NEX165" s="80"/>
      <c r="NEY165" s="80"/>
      <c r="NEZ165" s="80"/>
      <c r="NFA165" s="80"/>
      <c r="NFB165" s="80"/>
      <c r="NFC165" s="80"/>
      <c r="NFD165" s="80"/>
      <c r="NFE165" s="80"/>
      <c r="NFF165" s="80"/>
      <c r="NFG165" s="80"/>
      <c r="NFH165" s="80"/>
      <c r="NFI165" s="80"/>
      <c r="NFJ165" s="80"/>
      <c r="NFK165" s="80"/>
      <c r="NFL165" s="80"/>
      <c r="NFM165" s="80"/>
      <c r="NFN165" s="80"/>
      <c r="NFO165" s="80"/>
      <c r="NFP165" s="80"/>
      <c r="NFQ165" s="80"/>
      <c r="NFR165" s="80"/>
      <c r="NFS165" s="80"/>
      <c r="NFT165" s="80"/>
      <c r="NFU165" s="80"/>
      <c r="NFV165" s="80"/>
      <c r="NFW165" s="80"/>
      <c r="NFX165" s="80"/>
      <c r="NFY165" s="80"/>
      <c r="NFZ165" s="80"/>
      <c r="NGA165" s="80"/>
      <c r="NGB165" s="80"/>
      <c r="NGC165" s="80"/>
      <c r="NGD165" s="80"/>
      <c r="NGE165" s="80"/>
      <c r="NGF165" s="80"/>
      <c r="NGG165" s="80"/>
      <c r="NGH165" s="80"/>
      <c r="NGI165" s="80"/>
      <c r="NGJ165" s="80"/>
      <c r="NGK165" s="80"/>
      <c r="NGL165" s="80"/>
      <c r="NGM165" s="80"/>
      <c r="NGN165" s="80"/>
      <c r="NGO165" s="80"/>
      <c r="NGP165" s="80"/>
      <c r="NGQ165" s="80"/>
      <c r="NGR165" s="80"/>
      <c r="NGS165" s="80"/>
      <c r="NGT165" s="80"/>
      <c r="NGU165" s="80"/>
      <c r="NGV165" s="80"/>
      <c r="NGW165" s="80"/>
      <c r="NGX165" s="80"/>
      <c r="NGY165" s="80"/>
      <c r="NGZ165" s="80"/>
      <c r="NHA165" s="80"/>
      <c r="NHB165" s="80"/>
      <c r="NHC165" s="80"/>
      <c r="NHD165" s="80"/>
      <c r="NHE165" s="80"/>
      <c r="NHF165" s="80"/>
      <c r="NHG165" s="80"/>
      <c r="NHH165" s="80"/>
      <c r="NHI165" s="80"/>
      <c r="NHJ165" s="80"/>
      <c r="NHK165" s="80"/>
      <c r="NHL165" s="80"/>
      <c r="NHM165" s="80"/>
      <c r="NHN165" s="80"/>
      <c r="NHO165" s="80"/>
      <c r="NHP165" s="80"/>
      <c r="NHQ165" s="80"/>
      <c r="NHR165" s="80"/>
      <c r="NHS165" s="80"/>
      <c r="NHT165" s="80"/>
      <c r="NHU165" s="80"/>
      <c r="NHV165" s="80"/>
      <c r="NHW165" s="80"/>
      <c r="NHX165" s="80"/>
      <c r="NHY165" s="80"/>
      <c r="NHZ165" s="80"/>
      <c r="NIA165" s="80"/>
      <c r="NIB165" s="80"/>
      <c r="NIC165" s="80"/>
      <c r="NID165" s="80"/>
      <c r="NIE165" s="80"/>
      <c r="NIF165" s="80"/>
      <c r="NIG165" s="80"/>
      <c r="NIH165" s="80"/>
      <c r="NII165" s="80"/>
      <c r="NIJ165" s="80"/>
      <c r="NIK165" s="80"/>
      <c r="NIL165" s="80"/>
      <c r="NIM165" s="80"/>
      <c r="NIN165" s="80"/>
      <c r="NIO165" s="80"/>
      <c r="NIP165" s="80"/>
      <c r="NIQ165" s="80"/>
      <c r="NIR165" s="80"/>
      <c r="NIS165" s="80"/>
      <c r="NIT165" s="80"/>
      <c r="NIU165" s="80"/>
      <c r="NIV165" s="80"/>
      <c r="NIW165" s="80"/>
      <c r="NIX165" s="80"/>
      <c r="NIY165" s="80"/>
      <c r="NIZ165" s="80"/>
      <c r="NJA165" s="80"/>
      <c r="NJB165" s="80"/>
      <c r="NJC165" s="80"/>
      <c r="NJD165" s="80"/>
      <c r="NJE165" s="80"/>
      <c r="NJF165" s="80"/>
      <c r="NJG165" s="80"/>
      <c r="NJH165" s="80"/>
      <c r="NJI165" s="80"/>
      <c r="NJJ165" s="80"/>
      <c r="NJK165" s="80"/>
      <c r="NJL165" s="80"/>
      <c r="NJM165" s="80"/>
      <c r="NJN165" s="80"/>
      <c r="NJO165" s="80"/>
      <c r="NJP165" s="80"/>
      <c r="NJQ165" s="80"/>
      <c r="NJR165" s="80"/>
      <c r="NJS165" s="80"/>
      <c r="NJT165" s="80"/>
      <c r="NJU165" s="80"/>
      <c r="NJV165" s="80"/>
      <c r="NJW165" s="80"/>
      <c r="NJX165" s="80"/>
      <c r="NJY165" s="80"/>
      <c r="NJZ165" s="80"/>
      <c r="NKA165" s="80"/>
      <c r="NKB165" s="80"/>
      <c r="NKC165" s="80"/>
      <c r="NKD165" s="80"/>
      <c r="NKE165" s="80"/>
      <c r="NKF165" s="80"/>
      <c r="NKG165" s="80"/>
      <c r="NKH165" s="80"/>
      <c r="NKI165" s="80"/>
      <c r="NKJ165" s="80"/>
      <c r="NKK165" s="80"/>
      <c r="NKL165" s="80"/>
      <c r="NKM165" s="80"/>
      <c r="NKN165" s="80"/>
      <c r="NKO165" s="80"/>
      <c r="NKP165" s="80"/>
      <c r="NKQ165" s="80"/>
      <c r="NKR165" s="80"/>
      <c r="NKS165" s="80"/>
      <c r="NKT165" s="80"/>
      <c r="NKU165" s="80"/>
      <c r="NKV165" s="80"/>
      <c r="NKW165" s="80"/>
      <c r="NKX165" s="80"/>
      <c r="NKY165" s="80"/>
      <c r="NKZ165" s="80"/>
      <c r="NLA165" s="80"/>
      <c r="NLB165" s="80"/>
      <c r="NLC165" s="80"/>
      <c r="NLD165" s="80"/>
      <c r="NLE165" s="80"/>
      <c r="NLF165" s="80"/>
      <c r="NLG165" s="80"/>
      <c r="NLH165" s="80"/>
      <c r="NLI165" s="80"/>
      <c r="NLJ165" s="80"/>
      <c r="NLK165" s="80"/>
      <c r="NLL165" s="80"/>
      <c r="NLM165" s="80"/>
      <c r="NLN165" s="80"/>
      <c r="NLO165" s="80"/>
      <c r="NLP165" s="80"/>
      <c r="NLQ165" s="80"/>
      <c r="NLR165" s="80"/>
      <c r="NLS165" s="80"/>
      <c r="NLT165" s="80"/>
      <c r="NLU165" s="80"/>
      <c r="NLV165" s="80"/>
      <c r="NLW165" s="80"/>
      <c r="NLX165" s="80"/>
      <c r="NLY165" s="80"/>
      <c r="NLZ165" s="80"/>
      <c r="NMA165" s="80"/>
      <c r="NMB165" s="80"/>
      <c r="NMC165" s="80"/>
      <c r="NMD165" s="80"/>
      <c r="NME165" s="80"/>
      <c r="NMF165" s="80"/>
      <c r="NMG165" s="80"/>
      <c r="NMH165" s="80"/>
      <c r="NMI165" s="80"/>
      <c r="NMJ165" s="80"/>
      <c r="NMK165" s="80"/>
      <c r="NML165" s="80"/>
      <c r="NMM165" s="80"/>
      <c r="NMN165" s="80"/>
      <c r="NMO165" s="80"/>
      <c r="NMP165" s="80"/>
      <c r="NMQ165" s="80"/>
      <c r="NMR165" s="80"/>
      <c r="NMS165" s="80"/>
      <c r="NMT165" s="80"/>
      <c r="NMU165" s="80"/>
      <c r="NMV165" s="80"/>
      <c r="NMW165" s="80"/>
      <c r="NMX165" s="80"/>
      <c r="NMY165" s="80"/>
      <c r="NMZ165" s="80"/>
      <c r="NNA165" s="80"/>
      <c r="NNB165" s="80"/>
      <c r="NNC165" s="80"/>
      <c r="NND165" s="80"/>
      <c r="NNE165" s="80"/>
      <c r="NNF165" s="80"/>
      <c r="NNG165" s="80"/>
      <c r="NNH165" s="80"/>
      <c r="NNI165" s="80"/>
      <c r="NNJ165" s="80"/>
      <c r="NNK165" s="80"/>
      <c r="NNL165" s="80"/>
      <c r="NNM165" s="80"/>
      <c r="NNN165" s="80"/>
      <c r="NNO165" s="80"/>
      <c r="NNP165" s="80"/>
      <c r="NNQ165" s="80"/>
      <c r="NNR165" s="80"/>
      <c r="NNS165" s="80"/>
      <c r="NNT165" s="80"/>
      <c r="NNU165" s="80"/>
      <c r="NNV165" s="80"/>
      <c r="NNW165" s="80"/>
      <c r="NNX165" s="80"/>
      <c r="NNY165" s="80"/>
      <c r="NNZ165" s="80"/>
      <c r="NOA165" s="80"/>
      <c r="NOB165" s="80"/>
      <c r="NOC165" s="80"/>
      <c r="NOD165" s="80"/>
      <c r="NOE165" s="80"/>
      <c r="NOF165" s="80"/>
      <c r="NOG165" s="80"/>
      <c r="NOH165" s="80"/>
      <c r="NOI165" s="80"/>
      <c r="NOJ165" s="80"/>
      <c r="NOK165" s="80"/>
      <c r="NOL165" s="80"/>
      <c r="NOM165" s="80"/>
      <c r="NON165" s="80"/>
      <c r="NOO165" s="80"/>
      <c r="NOP165" s="80"/>
      <c r="NOQ165" s="80"/>
      <c r="NOR165" s="80"/>
      <c r="NOS165" s="80"/>
      <c r="NOT165" s="80"/>
      <c r="NOU165" s="80"/>
      <c r="NOV165" s="80"/>
      <c r="NOW165" s="80"/>
      <c r="NOX165" s="80"/>
      <c r="NOY165" s="80"/>
      <c r="NOZ165" s="80"/>
      <c r="NPA165" s="80"/>
      <c r="NPB165" s="80"/>
      <c r="NPC165" s="80"/>
      <c r="NPD165" s="80"/>
      <c r="NPE165" s="80"/>
      <c r="NPF165" s="80"/>
      <c r="NPG165" s="80"/>
      <c r="NPH165" s="80"/>
      <c r="NPI165" s="80"/>
      <c r="NPJ165" s="80"/>
      <c r="NPK165" s="80"/>
      <c r="NPL165" s="80"/>
      <c r="NPM165" s="80"/>
      <c r="NPN165" s="80"/>
      <c r="NPO165" s="80"/>
      <c r="NPP165" s="80"/>
      <c r="NPQ165" s="80"/>
      <c r="NPR165" s="80"/>
      <c r="NPS165" s="80"/>
      <c r="NPT165" s="80"/>
      <c r="NPU165" s="80"/>
      <c r="NPV165" s="80"/>
      <c r="NPW165" s="80"/>
      <c r="NPX165" s="80"/>
      <c r="NPY165" s="80"/>
      <c r="NPZ165" s="80"/>
      <c r="NQA165" s="80"/>
      <c r="NQB165" s="80"/>
      <c r="NQC165" s="80"/>
      <c r="NQD165" s="80"/>
      <c r="NQE165" s="80"/>
      <c r="NQF165" s="80"/>
      <c r="NQG165" s="80"/>
      <c r="NQH165" s="80"/>
      <c r="NQI165" s="80"/>
      <c r="NQJ165" s="80"/>
      <c r="NQK165" s="80"/>
      <c r="NQL165" s="80"/>
      <c r="NQM165" s="80"/>
      <c r="NQN165" s="80"/>
      <c r="NQO165" s="80"/>
      <c r="NQP165" s="80"/>
      <c r="NQQ165" s="80"/>
      <c r="NQR165" s="80"/>
      <c r="NQS165" s="80"/>
      <c r="NQT165" s="80"/>
      <c r="NQU165" s="80"/>
      <c r="NQV165" s="80"/>
      <c r="NQW165" s="80"/>
      <c r="NQX165" s="80"/>
      <c r="NQY165" s="80"/>
      <c r="NQZ165" s="80"/>
      <c r="NRA165" s="80"/>
      <c r="NRB165" s="80"/>
      <c r="NRC165" s="80"/>
      <c r="NRD165" s="80"/>
      <c r="NRE165" s="80"/>
      <c r="NRF165" s="80"/>
      <c r="NRG165" s="80"/>
      <c r="NRH165" s="80"/>
      <c r="NRI165" s="80"/>
      <c r="NRJ165" s="80"/>
      <c r="NRK165" s="80"/>
      <c r="NRL165" s="80"/>
      <c r="NRM165" s="80"/>
      <c r="NRN165" s="80"/>
      <c r="NRO165" s="80"/>
      <c r="NRP165" s="80"/>
      <c r="NRQ165" s="80"/>
      <c r="NRR165" s="80"/>
      <c r="NRS165" s="80"/>
      <c r="NRT165" s="80"/>
      <c r="NRU165" s="80"/>
      <c r="NRV165" s="80"/>
      <c r="NRW165" s="80"/>
      <c r="NRX165" s="80"/>
      <c r="NRY165" s="80"/>
      <c r="NRZ165" s="80"/>
      <c r="NSA165" s="80"/>
      <c r="NSB165" s="80"/>
      <c r="NSC165" s="80"/>
      <c r="NSD165" s="80"/>
      <c r="NSE165" s="80"/>
      <c r="NSF165" s="80"/>
      <c r="NSG165" s="80"/>
      <c r="NSH165" s="80"/>
      <c r="NSI165" s="80"/>
      <c r="NSJ165" s="80"/>
      <c r="NSK165" s="80"/>
      <c r="NSL165" s="80"/>
      <c r="NSM165" s="80"/>
      <c r="NSN165" s="80"/>
      <c r="NSO165" s="80"/>
      <c r="NSP165" s="80"/>
      <c r="NSQ165" s="80"/>
      <c r="NSR165" s="80"/>
      <c r="NSS165" s="80"/>
      <c r="NST165" s="80"/>
      <c r="NSU165" s="80"/>
      <c r="NSV165" s="80"/>
      <c r="NSW165" s="80"/>
      <c r="NSX165" s="80"/>
      <c r="NSY165" s="80"/>
      <c r="NSZ165" s="80"/>
      <c r="NTA165" s="80"/>
      <c r="NTB165" s="80"/>
      <c r="NTC165" s="80"/>
      <c r="NTD165" s="80"/>
      <c r="NTE165" s="80"/>
      <c r="NTF165" s="80"/>
      <c r="NTG165" s="80"/>
      <c r="NTH165" s="80"/>
      <c r="NTI165" s="80"/>
      <c r="NTJ165" s="80"/>
      <c r="NTK165" s="80"/>
      <c r="NTL165" s="80"/>
      <c r="NTM165" s="80"/>
      <c r="NTN165" s="80"/>
      <c r="NTO165" s="80"/>
      <c r="NTP165" s="80"/>
      <c r="NTQ165" s="80"/>
      <c r="NTR165" s="80"/>
      <c r="NTS165" s="80"/>
      <c r="NTT165" s="80"/>
      <c r="NTU165" s="80"/>
      <c r="NTV165" s="80"/>
      <c r="NTW165" s="80"/>
      <c r="NTX165" s="80"/>
      <c r="NTY165" s="80"/>
      <c r="NTZ165" s="80"/>
      <c r="NUA165" s="80"/>
      <c r="NUB165" s="80"/>
      <c r="NUC165" s="80"/>
      <c r="NUD165" s="80"/>
      <c r="NUE165" s="80"/>
      <c r="NUF165" s="80"/>
      <c r="NUG165" s="80"/>
      <c r="NUH165" s="80"/>
      <c r="NUI165" s="80"/>
      <c r="NUJ165" s="80"/>
      <c r="NUK165" s="80"/>
      <c r="NUL165" s="80"/>
      <c r="NUM165" s="80"/>
      <c r="NUN165" s="80"/>
      <c r="NUO165" s="80"/>
      <c r="NUP165" s="80"/>
      <c r="NUQ165" s="80"/>
      <c r="NUR165" s="80"/>
      <c r="NUS165" s="80"/>
      <c r="NUT165" s="80"/>
      <c r="NUU165" s="80"/>
      <c r="NUV165" s="80"/>
      <c r="NUW165" s="80"/>
      <c r="NUX165" s="80"/>
      <c r="NUY165" s="80"/>
      <c r="NUZ165" s="80"/>
      <c r="NVA165" s="80"/>
      <c r="NVB165" s="80"/>
      <c r="NVC165" s="80"/>
      <c r="NVD165" s="80"/>
      <c r="NVE165" s="80"/>
      <c r="NVF165" s="80"/>
      <c r="NVG165" s="80"/>
      <c r="NVH165" s="80"/>
      <c r="NVI165" s="80"/>
      <c r="NVJ165" s="80"/>
      <c r="NVK165" s="80"/>
      <c r="NVL165" s="80"/>
      <c r="NVM165" s="80"/>
      <c r="NVN165" s="80"/>
      <c r="NVO165" s="80"/>
      <c r="NVP165" s="80"/>
      <c r="NVQ165" s="80"/>
      <c r="NVR165" s="80"/>
      <c r="NVS165" s="80"/>
      <c r="NVT165" s="80"/>
      <c r="NVU165" s="80"/>
      <c r="NVV165" s="80"/>
      <c r="NVW165" s="80"/>
      <c r="NVX165" s="80"/>
      <c r="NVY165" s="80"/>
      <c r="NVZ165" s="80"/>
      <c r="NWA165" s="80"/>
      <c r="NWB165" s="80"/>
      <c r="NWC165" s="80"/>
      <c r="NWD165" s="80"/>
      <c r="NWE165" s="80"/>
      <c r="NWF165" s="80"/>
      <c r="NWG165" s="80"/>
      <c r="NWH165" s="80"/>
      <c r="NWI165" s="80"/>
      <c r="NWJ165" s="80"/>
      <c r="NWK165" s="80"/>
      <c r="NWL165" s="80"/>
      <c r="NWM165" s="80"/>
      <c r="NWN165" s="80"/>
      <c r="NWO165" s="80"/>
      <c r="NWP165" s="80"/>
      <c r="NWQ165" s="80"/>
      <c r="NWR165" s="80"/>
      <c r="NWS165" s="80"/>
      <c r="NWT165" s="80"/>
      <c r="NWU165" s="80"/>
      <c r="NWV165" s="80"/>
      <c r="NWW165" s="80"/>
      <c r="NWX165" s="80"/>
      <c r="NWY165" s="80"/>
      <c r="NWZ165" s="80"/>
      <c r="NXA165" s="80"/>
      <c r="NXB165" s="80"/>
      <c r="NXC165" s="80"/>
      <c r="NXD165" s="80"/>
      <c r="NXE165" s="80"/>
      <c r="NXF165" s="80"/>
      <c r="NXG165" s="80"/>
      <c r="NXH165" s="80"/>
      <c r="NXI165" s="80"/>
      <c r="NXJ165" s="80"/>
      <c r="NXK165" s="80"/>
      <c r="NXL165" s="80"/>
      <c r="NXM165" s="80"/>
      <c r="NXN165" s="80"/>
      <c r="NXO165" s="80"/>
      <c r="NXP165" s="80"/>
      <c r="NXQ165" s="80"/>
      <c r="NXR165" s="80"/>
      <c r="NXS165" s="80"/>
      <c r="NXT165" s="80"/>
      <c r="NXU165" s="80"/>
      <c r="NXV165" s="80"/>
      <c r="NXW165" s="80"/>
      <c r="NXX165" s="80"/>
      <c r="NXY165" s="80"/>
      <c r="NXZ165" s="80"/>
      <c r="NYA165" s="80"/>
      <c r="NYB165" s="80"/>
      <c r="NYC165" s="80"/>
      <c r="NYD165" s="80"/>
      <c r="NYE165" s="80"/>
      <c r="NYF165" s="80"/>
      <c r="NYG165" s="80"/>
      <c r="NYH165" s="80"/>
      <c r="NYI165" s="80"/>
      <c r="NYJ165" s="80"/>
      <c r="NYK165" s="80"/>
      <c r="NYL165" s="80"/>
      <c r="NYM165" s="80"/>
      <c r="NYN165" s="80"/>
      <c r="NYO165" s="80"/>
      <c r="NYP165" s="80"/>
      <c r="NYQ165" s="80"/>
      <c r="NYR165" s="80"/>
      <c r="NYS165" s="80"/>
      <c r="NYT165" s="80"/>
      <c r="NYU165" s="80"/>
      <c r="NYV165" s="80"/>
      <c r="NYW165" s="80"/>
      <c r="NYX165" s="80"/>
      <c r="NYY165" s="80"/>
      <c r="NYZ165" s="80"/>
      <c r="NZA165" s="80"/>
      <c r="NZB165" s="80"/>
      <c r="NZC165" s="80"/>
      <c r="NZD165" s="80"/>
      <c r="NZE165" s="80"/>
      <c r="NZF165" s="80"/>
      <c r="NZG165" s="80"/>
      <c r="NZH165" s="80"/>
      <c r="NZI165" s="80"/>
      <c r="NZJ165" s="80"/>
      <c r="NZK165" s="80"/>
      <c r="NZL165" s="80"/>
      <c r="NZM165" s="80"/>
      <c r="NZN165" s="80"/>
      <c r="NZO165" s="80"/>
      <c r="NZP165" s="80"/>
      <c r="NZQ165" s="80"/>
      <c r="NZR165" s="80"/>
      <c r="NZS165" s="80"/>
      <c r="NZT165" s="80"/>
      <c r="NZU165" s="80"/>
      <c r="NZV165" s="80"/>
      <c r="NZW165" s="80"/>
      <c r="NZX165" s="80"/>
      <c r="NZY165" s="80"/>
      <c r="NZZ165" s="80"/>
      <c r="OAA165" s="80"/>
      <c r="OAB165" s="80"/>
      <c r="OAC165" s="80"/>
      <c r="OAD165" s="80"/>
      <c r="OAE165" s="80"/>
      <c r="OAF165" s="80"/>
      <c r="OAG165" s="80"/>
      <c r="OAH165" s="80"/>
      <c r="OAI165" s="80"/>
      <c r="OAJ165" s="80"/>
      <c r="OAK165" s="80"/>
      <c r="OAL165" s="80"/>
      <c r="OAM165" s="80"/>
      <c r="OAN165" s="80"/>
      <c r="OAO165" s="80"/>
      <c r="OAP165" s="80"/>
      <c r="OAQ165" s="80"/>
      <c r="OAR165" s="80"/>
      <c r="OAS165" s="80"/>
      <c r="OAT165" s="80"/>
      <c r="OAU165" s="80"/>
      <c r="OAV165" s="80"/>
      <c r="OAW165" s="80"/>
      <c r="OAX165" s="80"/>
      <c r="OAY165" s="80"/>
      <c r="OAZ165" s="80"/>
      <c r="OBA165" s="80"/>
      <c r="OBB165" s="80"/>
      <c r="OBC165" s="80"/>
      <c r="OBD165" s="80"/>
      <c r="OBE165" s="80"/>
      <c r="OBF165" s="80"/>
      <c r="OBG165" s="80"/>
      <c r="OBH165" s="80"/>
      <c r="OBI165" s="80"/>
      <c r="OBJ165" s="80"/>
      <c r="OBK165" s="80"/>
      <c r="OBL165" s="80"/>
      <c r="OBM165" s="80"/>
      <c r="OBN165" s="80"/>
      <c r="OBO165" s="80"/>
      <c r="OBP165" s="80"/>
      <c r="OBQ165" s="80"/>
      <c r="OBR165" s="80"/>
      <c r="OBS165" s="80"/>
      <c r="OBT165" s="80"/>
      <c r="OBU165" s="80"/>
      <c r="OBV165" s="80"/>
      <c r="OBW165" s="80"/>
      <c r="OBX165" s="80"/>
      <c r="OBY165" s="80"/>
      <c r="OBZ165" s="80"/>
      <c r="OCA165" s="80"/>
      <c r="OCB165" s="80"/>
      <c r="OCC165" s="80"/>
      <c r="OCD165" s="80"/>
      <c r="OCE165" s="80"/>
      <c r="OCF165" s="80"/>
      <c r="OCG165" s="80"/>
      <c r="OCH165" s="80"/>
      <c r="OCI165" s="80"/>
      <c r="OCJ165" s="80"/>
      <c r="OCK165" s="80"/>
      <c r="OCL165" s="80"/>
      <c r="OCM165" s="80"/>
      <c r="OCN165" s="80"/>
      <c r="OCO165" s="80"/>
      <c r="OCP165" s="80"/>
      <c r="OCQ165" s="80"/>
      <c r="OCR165" s="80"/>
      <c r="OCS165" s="80"/>
      <c r="OCT165" s="80"/>
      <c r="OCU165" s="80"/>
      <c r="OCV165" s="80"/>
      <c r="OCW165" s="80"/>
      <c r="OCX165" s="80"/>
      <c r="OCY165" s="80"/>
      <c r="OCZ165" s="80"/>
      <c r="ODA165" s="80"/>
      <c r="ODB165" s="80"/>
      <c r="ODC165" s="80"/>
      <c r="ODD165" s="80"/>
      <c r="ODE165" s="80"/>
      <c r="ODF165" s="80"/>
      <c r="ODG165" s="80"/>
      <c r="ODH165" s="80"/>
      <c r="ODI165" s="80"/>
      <c r="ODJ165" s="80"/>
      <c r="ODK165" s="80"/>
      <c r="ODL165" s="80"/>
      <c r="ODM165" s="80"/>
      <c r="ODN165" s="80"/>
      <c r="ODO165" s="80"/>
      <c r="ODP165" s="80"/>
      <c r="ODQ165" s="80"/>
      <c r="ODR165" s="80"/>
      <c r="ODS165" s="80"/>
      <c r="ODT165" s="80"/>
      <c r="ODU165" s="80"/>
      <c r="ODV165" s="80"/>
      <c r="ODW165" s="80"/>
      <c r="ODX165" s="80"/>
      <c r="ODY165" s="80"/>
      <c r="ODZ165" s="80"/>
      <c r="OEA165" s="80"/>
      <c r="OEB165" s="80"/>
      <c r="OEC165" s="80"/>
      <c r="OED165" s="80"/>
      <c r="OEE165" s="80"/>
      <c r="OEF165" s="80"/>
      <c r="OEG165" s="80"/>
      <c r="OEH165" s="80"/>
      <c r="OEI165" s="80"/>
      <c r="OEJ165" s="80"/>
      <c r="OEK165" s="80"/>
      <c r="OEL165" s="80"/>
      <c r="OEM165" s="80"/>
      <c r="OEN165" s="80"/>
      <c r="OEO165" s="80"/>
      <c r="OEP165" s="80"/>
      <c r="OEQ165" s="80"/>
      <c r="OER165" s="80"/>
      <c r="OES165" s="80"/>
      <c r="OET165" s="80"/>
      <c r="OEU165" s="80"/>
      <c r="OEV165" s="80"/>
      <c r="OEW165" s="80"/>
      <c r="OEX165" s="80"/>
      <c r="OEY165" s="80"/>
      <c r="OEZ165" s="80"/>
      <c r="OFA165" s="80"/>
      <c r="OFB165" s="80"/>
      <c r="OFC165" s="80"/>
      <c r="OFD165" s="80"/>
      <c r="OFE165" s="80"/>
      <c r="OFF165" s="80"/>
      <c r="OFG165" s="80"/>
      <c r="OFH165" s="80"/>
      <c r="OFI165" s="80"/>
      <c r="OFJ165" s="80"/>
      <c r="OFK165" s="80"/>
      <c r="OFL165" s="80"/>
      <c r="OFM165" s="80"/>
      <c r="OFN165" s="80"/>
      <c r="OFO165" s="80"/>
      <c r="OFP165" s="80"/>
      <c r="OFQ165" s="80"/>
      <c r="OFR165" s="80"/>
      <c r="OFS165" s="80"/>
      <c r="OFT165" s="80"/>
      <c r="OFU165" s="80"/>
      <c r="OFV165" s="80"/>
      <c r="OFW165" s="80"/>
      <c r="OFX165" s="80"/>
      <c r="OFY165" s="80"/>
      <c r="OFZ165" s="80"/>
      <c r="OGA165" s="80"/>
      <c r="OGB165" s="80"/>
      <c r="OGC165" s="80"/>
      <c r="OGD165" s="80"/>
      <c r="OGE165" s="80"/>
      <c r="OGF165" s="80"/>
      <c r="OGG165" s="80"/>
      <c r="OGH165" s="80"/>
      <c r="OGI165" s="80"/>
      <c r="OGJ165" s="80"/>
      <c r="OGK165" s="80"/>
      <c r="OGL165" s="80"/>
      <c r="OGM165" s="80"/>
      <c r="OGN165" s="80"/>
      <c r="OGO165" s="80"/>
      <c r="OGP165" s="80"/>
      <c r="OGQ165" s="80"/>
      <c r="OGR165" s="80"/>
      <c r="OGS165" s="80"/>
      <c r="OGT165" s="80"/>
      <c r="OGU165" s="80"/>
      <c r="OGV165" s="80"/>
      <c r="OGW165" s="80"/>
      <c r="OGX165" s="80"/>
      <c r="OGY165" s="80"/>
      <c r="OGZ165" s="80"/>
      <c r="OHA165" s="80"/>
      <c r="OHB165" s="80"/>
      <c r="OHC165" s="80"/>
      <c r="OHD165" s="80"/>
      <c r="OHE165" s="80"/>
      <c r="OHF165" s="80"/>
      <c r="OHG165" s="80"/>
      <c r="OHH165" s="80"/>
      <c r="OHI165" s="80"/>
      <c r="OHJ165" s="80"/>
      <c r="OHK165" s="80"/>
      <c r="OHL165" s="80"/>
      <c r="OHM165" s="80"/>
      <c r="OHN165" s="80"/>
      <c r="OHO165" s="80"/>
      <c r="OHP165" s="80"/>
      <c r="OHQ165" s="80"/>
      <c r="OHR165" s="80"/>
      <c r="OHS165" s="80"/>
      <c r="OHT165" s="80"/>
      <c r="OHU165" s="80"/>
      <c r="OHV165" s="80"/>
      <c r="OHW165" s="80"/>
      <c r="OHX165" s="80"/>
      <c r="OHY165" s="80"/>
      <c r="OHZ165" s="80"/>
      <c r="OIA165" s="80"/>
      <c r="OIB165" s="80"/>
      <c r="OIC165" s="80"/>
      <c r="OID165" s="80"/>
      <c r="OIE165" s="80"/>
      <c r="OIF165" s="80"/>
      <c r="OIG165" s="80"/>
      <c r="OIH165" s="80"/>
      <c r="OII165" s="80"/>
      <c r="OIJ165" s="80"/>
      <c r="OIK165" s="80"/>
      <c r="OIL165" s="80"/>
      <c r="OIM165" s="80"/>
      <c r="OIN165" s="80"/>
      <c r="OIO165" s="80"/>
      <c r="OIP165" s="80"/>
      <c r="OIQ165" s="80"/>
      <c r="OIR165" s="80"/>
      <c r="OIS165" s="80"/>
      <c r="OIT165" s="80"/>
      <c r="OIU165" s="80"/>
      <c r="OIV165" s="80"/>
      <c r="OIW165" s="80"/>
      <c r="OIX165" s="80"/>
      <c r="OIY165" s="80"/>
      <c r="OIZ165" s="80"/>
      <c r="OJA165" s="80"/>
      <c r="OJB165" s="80"/>
      <c r="OJC165" s="80"/>
      <c r="OJD165" s="80"/>
      <c r="OJE165" s="80"/>
      <c r="OJF165" s="80"/>
      <c r="OJG165" s="80"/>
      <c r="OJH165" s="80"/>
      <c r="OJI165" s="80"/>
      <c r="OJJ165" s="80"/>
      <c r="OJK165" s="80"/>
      <c r="OJL165" s="80"/>
      <c r="OJM165" s="80"/>
      <c r="OJN165" s="80"/>
      <c r="OJO165" s="80"/>
      <c r="OJP165" s="80"/>
      <c r="OJQ165" s="80"/>
      <c r="OJR165" s="80"/>
      <c r="OJS165" s="80"/>
      <c r="OJT165" s="80"/>
      <c r="OJU165" s="80"/>
      <c r="OJV165" s="80"/>
      <c r="OJW165" s="80"/>
      <c r="OJX165" s="80"/>
      <c r="OJY165" s="80"/>
      <c r="OJZ165" s="80"/>
      <c r="OKA165" s="80"/>
      <c r="OKB165" s="80"/>
      <c r="OKC165" s="80"/>
      <c r="OKD165" s="80"/>
      <c r="OKE165" s="80"/>
      <c r="OKF165" s="80"/>
      <c r="OKG165" s="80"/>
      <c r="OKH165" s="80"/>
      <c r="OKI165" s="80"/>
      <c r="OKJ165" s="80"/>
      <c r="OKK165" s="80"/>
      <c r="OKL165" s="80"/>
      <c r="OKM165" s="80"/>
      <c r="OKN165" s="80"/>
      <c r="OKO165" s="80"/>
      <c r="OKP165" s="80"/>
      <c r="OKQ165" s="80"/>
      <c r="OKR165" s="80"/>
      <c r="OKS165" s="80"/>
      <c r="OKT165" s="80"/>
      <c r="OKU165" s="80"/>
      <c r="OKV165" s="80"/>
      <c r="OKW165" s="80"/>
      <c r="OKX165" s="80"/>
      <c r="OKY165" s="80"/>
      <c r="OKZ165" s="80"/>
      <c r="OLA165" s="80"/>
      <c r="OLB165" s="80"/>
      <c r="OLC165" s="80"/>
      <c r="OLD165" s="80"/>
      <c r="OLE165" s="80"/>
      <c r="OLF165" s="80"/>
      <c r="OLG165" s="80"/>
      <c r="OLH165" s="80"/>
      <c r="OLI165" s="80"/>
      <c r="OLJ165" s="80"/>
      <c r="OLK165" s="80"/>
      <c r="OLL165" s="80"/>
      <c r="OLM165" s="80"/>
      <c r="OLN165" s="80"/>
      <c r="OLO165" s="80"/>
      <c r="OLP165" s="80"/>
      <c r="OLQ165" s="80"/>
      <c r="OLR165" s="80"/>
      <c r="OLS165" s="80"/>
      <c r="OLT165" s="80"/>
      <c r="OLU165" s="80"/>
      <c r="OLV165" s="80"/>
      <c r="OLW165" s="80"/>
      <c r="OLX165" s="80"/>
      <c r="OLY165" s="80"/>
      <c r="OLZ165" s="80"/>
      <c r="OMA165" s="80"/>
      <c r="OMB165" s="80"/>
      <c r="OMC165" s="80"/>
      <c r="OMD165" s="80"/>
      <c r="OME165" s="80"/>
      <c r="OMF165" s="80"/>
      <c r="OMG165" s="80"/>
      <c r="OMH165" s="80"/>
      <c r="OMI165" s="80"/>
      <c r="OMJ165" s="80"/>
      <c r="OMK165" s="80"/>
      <c r="OML165" s="80"/>
      <c r="OMM165" s="80"/>
      <c r="OMN165" s="80"/>
      <c r="OMO165" s="80"/>
      <c r="OMP165" s="80"/>
      <c r="OMQ165" s="80"/>
      <c r="OMR165" s="80"/>
      <c r="OMS165" s="80"/>
      <c r="OMT165" s="80"/>
      <c r="OMU165" s="80"/>
      <c r="OMV165" s="80"/>
      <c r="OMW165" s="80"/>
      <c r="OMX165" s="80"/>
      <c r="OMY165" s="80"/>
      <c r="OMZ165" s="80"/>
      <c r="ONA165" s="80"/>
      <c r="ONB165" s="80"/>
      <c r="ONC165" s="80"/>
      <c r="OND165" s="80"/>
      <c r="ONE165" s="80"/>
      <c r="ONF165" s="80"/>
      <c r="ONG165" s="80"/>
      <c r="ONH165" s="80"/>
      <c r="ONI165" s="80"/>
      <c r="ONJ165" s="80"/>
      <c r="ONK165" s="80"/>
      <c r="ONL165" s="80"/>
      <c r="ONM165" s="80"/>
      <c r="ONN165" s="80"/>
      <c r="ONO165" s="80"/>
      <c r="ONP165" s="80"/>
      <c r="ONQ165" s="80"/>
      <c r="ONR165" s="80"/>
      <c r="ONS165" s="80"/>
      <c r="ONT165" s="80"/>
      <c r="ONU165" s="80"/>
      <c r="ONV165" s="80"/>
      <c r="ONW165" s="80"/>
      <c r="ONX165" s="80"/>
      <c r="ONY165" s="80"/>
      <c r="ONZ165" s="80"/>
      <c r="OOA165" s="80"/>
      <c r="OOB165" s="80"/>
      <c r="OOC165" s="80"/>
      <c r="OOD165" s="80"/>
      <c r="OOE165" s="80"/>
      <c r="OOF165" s="80"/>
      <c r="OOG165" s="80"/>
      <c r="OOH165" s="80"/>
      <c r="OOI165" s="80"/>
      <c r="OOJ165" s="80"/>
      <c r="OOK165" s="80"/>
      <c r="OOL165" s="80"/>
      <c r="OOM165" s="80"/>
      <c r="OON165" s="80"/>
      <c r="OOO165" s="80"/>
      <c r="OOP165" s="80"/>
      <c r="OOQ165" s="80"/>
      <c r="OOR165" s="80"/>
      <c r="OOS165" s="80"/>
      <c r="OOT165" s="80"/>
      <c r="OOU165" s="80"/>
      <c r="OOV165" s="80"/>
      <c r="OOW165" s="80"/>
      <c r="OOX165" s="80"/>
      <c r="OOY165" s="80"/>
      <c r="OOZ165" s="80"/>
      <c r="OPA165" s="80"/>
      <c r="OPB165" s="80"/>
      <c r="OPC165" s="80"/>
      <c r="OPD165" s="80"/>
      <c r="OPE165" s="80"/>
      <c r="OPF165" s="80"/>
      <c r="OPG165" s="80"/>
      <c r="OPH165" s="80"/>
      <c r="OPI165" s="80"/>
      <c r="OPJ165" s="80"/>
      <c r="OPK165" s="80"/>
      <c r="OPL165" s="80"/>
      <c r="OPM165" s="80"/>
      <c r="OPN165" s="80"/>
      <c r="OPO165" s="80"/>
      <c r="OPP165" s="80"/>
      <c r="OPQ165" s="80"/>
      <c r="OPR165" s="80"/>
      <c r="OPS165" s="80"/>
      <c r="OPT165" s="80"/>
      <c r="OPU165" s="80"/>
      <c r="OPV165" s="80"/>
      <c r="OPW165" s="80"/>
      <c r="OPX165" s="80"/>
      <c r="OPY165" s="80"/>
      <c r="OPZ165" s="80"/>
      <c r="OQA165" s="80"/>
      <c r="OQB165" s="80"/>
      <c r="OQC165" s="80"/>
      <c r="OQD165" s="80"/>
      <c r="OQE165" s="80"/>
      <c r="OQF165" s="80"/>
      <c r="OQG165" s="80"/>
      <c r="OQH165" s="80"/>
      <c r="OQI165" s="80"/>
      <c r="OQJ165" s="80"/>
      <c r="OQK165" s="80"/>
      <c r="OQL165" s="80"/>
      <c r="OQM165" s="80"/>
      <c r="OQN165" s="80"/>
      <c r="OQO165" s="80"/>
      <c r="OQP165" s="80"/>
      <c r="OQQ165" s="80"/>
      <c r="OQR165" s="80"/>
      <c r="OQS165" s="80"/>
      <c r="OQT165" s="80"/>
      <c r="OQU165" s="80"/>
      <c r="OQV165" s="80"/>
      <c r="OQW165" s="80"/>
      <c r="OQX165" s="80"/>
      <c r="OQY165" s="80"/>
      <c r="OQZ165" s="80"/>
      <c r="ORA165" s="80"/>
      <c r="ORB165" s="80"/>
      <c r="ORC165" s="80"/>
      <c r="ORD165" s="80"/>
      <c r="ORE165" s="80"/>
      <c r="ORF165" s="80"/>
      <c r="ORG165" s="80"/>
      <c r="ORH165" s="80"/>
      <c r="ORI165" s="80"/>
      <c r="ORJ165" s="80"/>
      <c r="ORK165" s="80"/>
      <c r="ORL165" s="80"/>
      <c r="ORM165" s="80"/>
      <c r="ORN165" s="80"/>
      <c r="ORO165" s="80"/>
      <c r="ORP165" s="80"/>
      <c r="ORQ165" s="80"/>
      <c r="ORR165" s="80"/>
      <c r="ORS165" s="80"/>
      <c r="ORT165" s="80"/>
      <c r="ORU165" s="80"/>
      <c r="ORV165" s="80"/>
      <c r="ORW165" s="80"/>
      <c r="ORX165" s="80"/>
      <c r="ORY165" s="80"/>
      <c r="ORZ165" s="80"/>
      <c r="OSA165" s="80"/>
      <c r="OSB165" s="80"/>
      <c r="OSC165" s="80"/>
      <c r="OSD165" s="80"/>
      <c r="OSE165" s="80"/>
      <c r="OSF165" s="80"/>
      <c r="OSG165" s="80"/>
      <c r="OSH165" s="80"/>
      <c r="OSI165" s="80"/>
      <c r="OSJ165" s="80"/>
      <c r="OSK165" s="80"/>
      <c r="OSL165" s="80"/>
      <c r="OSM165" s="80"/>
      <c r="OSN165" s="80"/>
      <c r="OSO165" s="80"/>
      <c r="OSP165" s="80"/>
      <c r="OSQ165" s="80"/>
      <c r="OSR165" s="80"/>
      <c r="OSS165" s="80"/>
      <c r="OST165" s="80"/>
      <c r="OSU165" s="80"/>
      <c r="OSV165" s="80"/>
      <c r="OSW165" s="80"/>
      <c r="OSX165" s="80"/>
      <c r="OSY165" s="80"/>
      <c r="OSZ165" s="80"/>
      <c r="OTA165" s="80"/>
      <c r="OTB165" s="80"/>
      <c r="OTC165" s="80"/>
      <c r="OTD165" s="80"/>
      <c r="OTE165" s="80"/>
      <c r="OTF165" s="80"/>
      <c r="OTG165" s="80"/>
      <c r="OTH165" s="80"/>
      <c r="OTI165" s="80"/>
      <c r="OTJ165" s="80"/>
      <c r="OTK165" s="80"/>
      <c r="OTL165" s="80"/>
      <c r="OTM165" s="80"/>
      <c r="OTN165" s="80"/>
      <c r="OTO165" s="80"/>
      <c r="OTP165" s="80"/>
      <c r="OTQ165" s="80"/>
      <c r="OTR165" s="80"/>
      <c r="OTS165" s="80"/>
      <c r="OTT165" s="80"/>
      <c r="OTU165" s="80"/>
      <c r="OTV165" s="80"/>
      <c r="OTW165" s="80"/>
      <c r="OTX165" s="80"/>
      <c r="OTY165" s="80"/>
      <c r="OTZ165" s="80"/>
      <c r="OUA165" s="80"/>
      <c r="OUB165" s="80"/>
      <c r="OUC165" s="80"/>
      <c r="OUD165" s="80"/>
      <c r="OUE165" s="80"/>
      <c r="OUF165" s="80"/>
      <c r="OUG165" s="80"/>
      <c r="OUH165" s="80"/>
      <c r="OUI165" s="80"/>
      <c r="OUJ165" s="80"/>
      <c r="OUK165" s="80"/>
      <c r="OUL165" s="80"/>
      <c r="OUM165" s="80"/>
      <c r="OUN165" s="80"/>
      <c r="OUO165" s="80"/>
      <c r="OUP165" s="80"/>
      <c r="OUQ165" s="80"/>
      <c r="OUR165" s="80"/>
      <c r="OUS165" s="80"/>
      <c r="OUT165" s="80"/>
      <c r="OUU165" s="80"/>
      <c r="OUV165" s="80"/>
      <c r="OUW165" s="80"/>
      <c r="OUX165" s="80"/>
      <c r="OUY165" s="80"/>
      <c r="OUZ165" s="80"/>
      <c r="OVA165" s="80"/>
      <c r="OVB165" s="80"/>
      <c r="OVC165" s="80"/>
      <c r="OVD165" s="80"/>
      <c r="OVE165" s="80"/>
      <c r="OVF165" s="80"/>
      <c r="OVG165" s="80"/>
      <c r="OVH165" s="80"/>
      <c r="OVI165" s="80"/>
      <c r="OVJ165" s="80"/>
      <c r="OVK165" s="80"/>
      <c r="OVL165" s="80"/>
      <c r="OVM165" s="80"/>
      <c r="OVN165" s="80"/>
      <c r="OVO165" s="80"/>
      <c r="OVP165" s="80"/>
      <c r="OVQ165" s="80"/>
      <c r="OVR165" s="80"/>
      <c r="OVS165" s="80"/>
      <c r="OVT165" s="80"/>
      <c r="OVU165" s="80"/>
      <c r="OVV165" s="80"/>
      <c r="OVW165" s="80"/>
      <c r="OVX165" s="80"/>
      <c r="OVY165" s="80"/>
      <c r="OVZ165" s="80"/>
      <c r="OWA165" s="80"/>
      <c r="OWB165" s="80"/>
      <c r="OWC165" s="80"/>
      <c r="OWD165" s="80"/>
      <c r="OWE165" s="80"/>
      <c r="OWF165" s="80"/>
      <c r="OWG165" s="80"/>
      <c r="OWH165" s="80"/>
      <c r="OWI165" s="80"/>
      <c r="OWJ165" s="80"/>
      <c r="OWK165" s="80"/>
      <c r="OWL165" s="80"/>
      <c r="OWM165" s="80"/>
      <c r="OWN165" s="80"/>
      <c r="OWO165" s="80"/>
      <c r="OWP165" s="80"/>
      <c r="OWQ165" s="80"/>
      <c r="OWR165" s="80"/>
      <c r="OWS165" s="80"/>
      <c r="OWT165" s="80"/>
      <c r="OWU165" s="80"/>
      <c r="OWV165" s="80"/>
      <c r="OWW165" s="80"/>
      <c r="OWX165" s="80"/>
      <c r="OWY165" s="80"/>
      <c r="OWZ165" s="80"/>
      <c r="OXA165" s="80"/>
      <c r="OXB165" s="80"/>
      <c r="OXC165" s="80"/>
      <c r="OXD165" s="80"/>
      <c r="OXE165" s="80"/>
      <c r="OXF165" s="80"/>
      <c r="OXG165" s="80"/>
      <c r="OXH165" s="80"/>
      <c r="OXI165" s="80"/>
      <c r="OXJ165" s="80"/>
      <c r="OXK165" s="80"/>
      <c r="OXL165" s="80"/>
      <c r="OXM165" s="80"/>
      <c r="OXN165" s="80"/>
      <c r="OXO165" s="80"/>
      <c r="OXP165" s="80"/>
      <c r="OXQ165" s="80"/>
      <c r="OXR165" s="80"/>
      <c r="OXS165" s="80"/>
      <c r="OXT165" s="80"/>
      <c r="OXU165" s="80"/>
      <c r="OXV165" s="80"/>
      <c r="OXW165" s="80"/>
      <c r="OXX165" s="80"/>
      <c r="OXY165" s="80"/>
      <c r="OXZ165" s="80"/>
      <c r="OYA165" s="80"/>
      <c r="OYB165" s="80"/>
      <c r="OYC165" s="80"/>
      <c r="OYD165" s="80"/>
      <c r="OYE165" s="80"/>
      <c r="OYF165" s="80"/>
      <c r="OYG165" s="80"/>
      <c r="OYH165" s="80"/>
      <c r="OYI165" s="80"/>
      <c r="OYJ165" s="80"/>
      <c r="OYK165" s="80"/>
      <c r="OYL165" s="80"/>
      <c r="OYM165" s="80"/>
      <c r="OYN165" s="80"/>
      <c r="OYO165" s="80"/>
      <c r="OYP165" s="80"/>
      <c r="OYQ165" s="80"/>
      <c r="OYR165" s="80"/>
      <c r="OYS165" s="80"/>
      <c r="OYT165" s="80"/>
      <c r="OYU165" s="80"/>
      <c r="OYV165" s="80"/>
      <c r="OYW165" s="80"/>
      <c r="OYX165" s="80"/>
      <c r="OYY165" s="80"/>
      <c r="OYZ165" s="80"/>
      <c r="OZA165" s="80"/>
      <c r="OZB165" s="80"/>
      <c r="OZC165" s="80"/>
      <c r="OZD165" s="80"/>
      <c r="OZE165" s="80"/>
      <c r="OZF165" s="80"/>
      <c r="OZG165" s="80"/>
      <c r="OZH165" s="80"/>
      <c r="OZI165" s="80"/>
      <c r="OZJ165" s="80"/>
      <c r="OZK165" s="80"/>
      <c r="OZL165" s="80"/>
      <c r="OZM165" s="80"/>
      <c r="OZN165" s="80"/>
      <c r="OZO165" s="80"/>
      <c r="OZP165" s="80"/>
      <c r="OZQ165" s="80"/>
      <c r="OZR165" s="80"/>
      <c r="OZS165" s="80"/>
      <c r="OZT165" s="80"/>
      <c r="OZU165" s="80"/>
      <c r="OZV165" s="80"/>
      <c r="OZW165" s="80"/>
      <c r="OZX165" s="80"/>
      <c r="OZY165" s="80"/>
      <c r="OZZ165" s="80"/>
      <c r="PAA165" s="80"/>
      <c r="PAB165" s="80"/>
      <c r="PAC165" s="80"/>
      <c r="PAD165" s="80"/>
      <c r="PAE165" s="80"/>
      <c r="PAF165" s="80"/>
      <c r="PAG165" s="80"/>
      <c r="PAH165" s="80"/>
      <c r="PAI165" s="80"/>
      <c r="PAJ165" s="80"/>
      <c r="PAK165" s="80"/>
      <c r="PAL165" s="80"/>
      <c r="PAM165" s="80"/>
      <c r="PAN165" s="80"/>
      <c r="PAO165" s="80"/>
      <c r="PAP165" s="80"/>
      <c r="PAQ165" s="80"/>
      <c r="PAR165" s="80"/>
      <c r="PAS165" s="80"/>
      <c r="PAT165" s="80"/>
      <c r="PAU165" s="80"/>
      <c r="PAV165" s="80"/>
      <c r="PAW165" s="80"/>
      <c r="PAX165" s="80"/>
      <c r="PAY165" s="80"/>
      <c r="PAZ165" s="80"/>
      <c r="PBA165" s="80"/>
      <c r="PBB165" s="80"/>
      <c r="PBC165" s="80"/>
      <c r="PBD165" s="80"/>
      <c r="PBE165" s="80"/>
      <c r="PBF165" s="80"/>
      <c r="PBG165" s="80"/>
      <c r="PBH165" s="80"/>
      <c r="PBI165" s="80"/>
      <c r="PBJ165" s="80"/>
      <c r="PBK165" s="80"/>
      <c r="PBL165" s="80"/>
      <c r="PBM165" s="80"/>
      <c r="PBN165" s="80"/>
      <c r="PBO165" s="80"/>
      <c r="PBP165" s="80"/>
      <c r="PBQ165" s="80"/>
      <c r="PBR165" s="80"/>
      <c r="PBS165" s="80"/>
      <c r="PBT165" s="80"/>
      <c r="PBU165" s="80"/>
      <c r="PBV165" s="80"/>
      <c r="PBW165" s="80"/>
      <c r="PBX165" s="80"/>
      <c r="PBY165" s="80"/>
      <c r="PBZ165" s="80"/>
      <c r="PCA165" s="80"/>
      <c r="PCB165" s="80"/>
      <c r="PCC165" s="80"/>
      <c r="PCD165" s="80"/>
      <c r="PCE165" s="80"/>
      <c r="PCF165" s="80"/>
      <c r="PCG165" s="80"/>
      <c r="PCH165" s="80"/>
      <c r="PCI165" s="80"/>
      <c r="PCJ165" s="80"/>
      <c r="PCK165" s="80"/>
      <c r="PCL165" s="80"/>
      <c r="PCM165" s="80"/>
      <c r="PCN165" s="80"/>
      <c r="PCO165" s="80"/>
      <c r="PCP165" s="80"/>
      <c r="PCQ165" s="80"/>
      <c r="PCR165" s="80"/>
      <c r="PCS165" s="80"/>
      <c r="PCT165" s="80"/>
      <c r="PCU165" s="80"/>
      <c r="PCV165" s="80"/>
      <c r="PCW165" s="80"/>
      <c r="PCX165" s="80"/>
      <c r="PCY165" s="80"/>
      <c r="PCZ165" s="80"/>
      <c r="PDA165" s="80"/>
      <c r="PDB165" s="80"/>
      <c r="PDC165" s="80"/>
      <c r="PDD165" s="80"/>
      <c r="PDE165" s="80"/>
      <c r="PDF165" s="80"/>
      <c r="PDG165" s="80"/>
      <c r="PDH165" s="80"/>
      <c r="PDI165" s="80"/>
      <c r="PDJ165" s="80"/>
      <c r="PDK165" s="80"/>
      <c r="PDL165" s="80"/>
      <c r="PDM165" s="80"/>
      <c r="PDN165" s="80"/>
      <c r="PDO165" s="80"/>
      <c r="PDP165" s="80"/>
      <c r="PDQ165" s="80"/>
      <c r="PDR165" s="80"/>
      <c r="PDS165" s="80"/>
      <c r="PDT165" s="80"/>
      <c r="PDU165" s="80"/>
      <c r="PDV165" s="80"/>
      <c r="PDW165" s="80"/>
      <c r="PDX165" s="80"/>
      <c r="PDY165" s="80"/>
      <c r="PDZ165" s="80"/>
      <c r="PEA165" s="80"/>
      <c r="PEB165" s="80"/>
      <c r="PEC165" s="80"/>
      <c r="PED165" s="80"/>
      <c r="PEE165" s="80"/>
      <c r="PEF165" s="80"/>
      <c r="PEG165" s="80"/>
      <c r="PEH165" s="80"/>
      <c r="PEI165" s="80"/>
      <c r="PEJ165" s="80"/>
      <c r="PEK165" s="80"/>
      <c r="PEL165" s="80"/>
      <c r="PEM165" s="80"/>
      <c r="PEN165" s="80"/>
      <c r="PEO165" s="80"/>
      <c r="PEP165" s="80"/>
      <c r="PEQ165" s="80"/>
      <c r="PER165" s="80"/>
      <c r="PES165" s="80"/>
      <c r="PET165" s="80"/>
      <c r="PEU165" s="80"/>
      <c r="PEV165" s="80"/>
      <c r="PEW165" s="80"/>
      <c r="PEX165" s="80"/>
      <c r="PEY165" s="80"/>
      <c r="PEZ165" s="80"/>
      <c r="PFA165" s="80"/>
      <c r="PFB165" s="80"/>
      <c r="PFC165" s="80"/>
      <c r="PFD165" s="80"/>
      <c r="PFE165" s="80"/>
      <c r="PFF165" s="80"/>
      <c r="PFG165" s="80"/>
      <c r="PFH165" s="80"/>
      <c r="PFI165" s="80"/>
      <c r="PFJ165" s="80"/>
      <c r="PFK165" s="80"/>
      <c r="PFL165" s="80"/>
      <c r="PFM165" s="80"/>
      <c r="PFN165" s="80"/>
      <c r="PFO165" s="80"/>
      <c r="PFP165" s="80"/>
      <c r="PFQ165" s="80"/>
      <c r="PFR165" s="80"/>
      <c r="PFS165" s="80"/>
      <c r="PFT165" s="80"/>
      <c r="PFU165" s="80"/>
      <c r="PFV165" s="80"/>
      <c r="PFW165" s="80"/>
      <c r="PFX165" s="80"/>
      <c r="PFY165" s="80"/>
      <c r="PFZ165" s="80"/>
      <c r="PGA165" s="80"/>
      <c r="PGB165" s="80"/>
      <c r="PGC165" s="80"/>
      <c r="PGD165" s="80"/>
      <c r="PGE165" s="80"/>
      <c r="PGF165" s="80"/>
      <c r="PGG165" s="80"/>
      <c r="PGH165" s="80"/>
      <c r="PGI165" s="80"/>
      <c r="PGJ165" s="80"/>
      <c r="PGK165" s="80"/>
      <c r="PGL165" s="80"/>
      <c r="PGM165" s="80"/>
      <c r="PGN165" s="80"/>
      <c r="PGO165" s="80"/>
      <c r="PGP165" s="80"/>
      <c r="PGQ165" s="80"/>
      <c r="PGR165" s="80"/>
      <c r="PGS165" s="80"/>
      <c r="PGT165" s="80"/>
      <c r="PGU165" s="80"/>
      <c r="PGV165" s="80"/>
      <c r="PGW165" s="80"/>
      <c r="PGX165" s="80"/>
      <c r="PGY165" s="80"/>
      <c r="PGZ165" s="80"/>
      <c r="PHA165" s="80"/>
      <c r="PHB165" s="80"/>
      <c r="PHC165" s="80"/>
      <c r="PHD165" s="80"/>
      <c r="PHE165" s="80"/>
      <c r="PHF165" s="80"/>
      <c r="PHG165" s="80"/>
      <c r="PHH165" s="80"/>
      <c r="PHI165" s="80"/>
      <c r="PHJ165" s="80"/>
      <c r="PHK165" s="80"/>
      <c r="PHL165" s="80"/>
      <c r="PHM165" s="80"/>
      <c r="PHN165" s="80"/>
      <c r="PHO165" s="80"/>
      <c r="PHP165" s="80"/>
      <c r="PHQ165" s="80"/>
      <c r="PHR165" s="80"/>
      <c r="PHS165" s="80"/>
      <c r="PHT165" s="80"/>
      <c r="PHU165" s="80"/>
      <c r="PHV165" s="80"/>
      <c r="PHW165" s="80"/>
      <c r="PHX165" s="80"/>
      <c r="PHY165" s="80"/>
      <c r="PHZ165" s="80"/>
      <c r="PIA165" s="80"/>
      <c r="PIB165" s="80"/>
      <c r="PIC165" s="80"/>
      <c r="PID165" s="80"/>
      <c r="PIE165" s="80"/>
      <c r="PIF165" s="80"/>
      <c r="PIG165" s="80"/>
      <c r="PIH165" s="80"/>
      <c r="PII165" s="80"/>
      <c r="PIJ165" s="80"/>
      <c r="PIK165" s="80"/>
      <c r="PIL165" s="80"/>
      <c r="PIM165" s="80"/>
      <c r="PIN165" s="80"/>
      <c r="PIO165" s="80"/>
      <c r="PIP165" s="80"/>
      <c r="PIQ165" s="80"/>
      <c r="PIR165" s="80"/>
      <c r="PIS165" s="80"/>
      <c r="PIT165" s="80"/>
      <c r="PIU165" s="80"/>
      <c r="PIV165" s="80"/>
      <c r="PIW165" s="80"/>
      <c r="PIX165" s="80"/>
      <c r="PIY165" s="80"/>
      <c r="PIZ165" s="80"/>
      <c r="PJA165" s="80"/>
      <c r="PJB165" s="80"/>
      <c r="PJC165" s="80"/>
      <c r="PJD165" s="80"/>
      <c r="PJE165" s="80"/>
      <c r="PJF165" s="80"/>
      <c r="PJG165" s="80"/>
      <c r="PJH165" s="80"/>
      <c r="PJI165" s="80"/>
      <c r="PJJ165" s="80"/>
      <c r="PJK165" s="80"/>
      <c r="PJL165" s="80"/>
      <c r="PJM165" s="80"/>
      <c r="PJN165" s="80"/>
      <c r="PJO165" s="80"/>
      <c r="PJP165" s="80"/>
      <c r="PJQ165" s="80"/>
      <c r="PJR165" s="80"/>
      <c r="PJS165" s="80"/>
      <c r="PJT165" s="80"/>
      <c r="PJU165" s="80"/>
      <c r="PJV165" s="80"/>
      <c r="PJW165" s="80"/>
      <c r="PJX165" s="80"/>
      <c r="PJY165" s="80"/>
      <c r="PJZ165" s="80"/>
      <c r="PKA165" s="80"/>
      <c r="PKB165" s="80"/>
      <c r="PKC165" s="80"/>
      <c r="PKD165" s="80"/>
      <c r="PKE165" s="80"/>
      <c r="PKF165" s="80"/>
      <c r="PKG165" s="80"/>
      <c r="PKH165" s="80"/>
      <c r="PKI165" s="80"/>
      <c r="PKJ165" s="80"/>
      <c r="PKK165" s="80"/>
      <c r="PKL165" s="80"/>
      <c r="PKM165" s="80"/>
      <c r="PKN165" s="80"/>
      <c r="PKO165" s="80"/>
      <c r="PKP165" s="80"/>
      <c r="PKQ165" s="80"/>
      <c r="PKR165" s="80"/>
      <c r="PKS165" s="80"/>
      <c r="PKT165" s="80"/>
      <c r="PKU165" s="80"/>
      <c r="PKV165" s="80"/>
      <c r="PKW165" s="80"/>
      <c r="PKX165" s="80"/>
      <c r="PKY165" s="80"/>
      <c r="PKZ165" s="80"/>
      <c r="PLA165" s="80"/>
      <c r="PLB165" s="80"/>
      <c r="PLC165" s="80"/>
      <c r="PLD165" s="80"/>
      <c r="PLE165" s="80"/>
      <c r="PLF165" s="80"/>
      <c r="PLG165" s="80"/>
      <c r="PLH165" s="80"/>
      <c r="PLI165" s="80"/>
      <c r="PLJ165" s="80"/>
      <c r="PLK165" s="80"/>
      <c r="PLL165" s="80"/>
      <c r="PLM165" s="80"/>
      <c r="PLN165" s="80"/>
      <c r="PLO165" s="80"/>
      <c r="PLP165" s="80"/>
      <c r="PLQ165" s="80"/>
      <c r="PLR165" s="80"/>
      <c r="PLS165" s="80"/>
      <c r="PLT165" s="80"/>
      <c r="PLU165" s="80"/>
      <c r="PLV165" s="80"/>
      <c r="PLW165" s="80"/>
      <c r="PLX165" s="80"/>
      <c r="PLY165" s="80"/>
      <c r="PLZ165" s="80"/>
      <c r="PMA165" s="80"/>
      <c r="PMB165" s="80"/>
      <c r="PMC165" s="80"/>
      <c r="PMD165" s="80"/>
      <c r="PME165" s="80"/>
      <c r="PMF165" s="80"/>
      <c r="PMG165" s="80"/>
      <c r="PMH165" s="80"/>
      <c r="PMI165" s="80"/>
      <c r="PMJ165" s="80"/>
      <c r="PMK165" s="80"/>
      <c r="PML165" s="80"/>
      <c r="PMM165" s="80"/>
      <c r="PMN165" s="80"/>
      <c r="PMO165" s="80"/>
      <c r="PMP165" s="80"/>
      <c r="PMQ165" s="80"/>
      <c r="PMR165" s="80"/>
      <c r="PMS165" s="80"/>
      <c r="PMT165" s="80"/>
      <c r="PMU165" s="80"/>
      <c r="PMV165" s="80"/>
      <c r="PMW165" s="80"/>
      <c r="PMX165" s="80"/>
      <c r="PMY165" s="80"/>
      <c r="PMZ165" s="80"/>
      <c r="PNA165" s="80"/>
      <c r="PNB165" s="80"/>
      <c r="PNC165" s="80"/>
      <c r="PND165" s="80"/>
      <c r="PNE165" s="80"/>
      <c r="PNF165" s="80"/>
      <c r="PNG165" s="80"/>
      <c r="PNH165" s="80"/>
      <c r="PNI165" s="80"/>
      <c r="PNJ165" s="80"/>
      <c r="PNK165" s="80"/>
      <c r="PNL165" s="80"/>
      <c r="PNM165" s="80"/>
      <c r="PNN165" s="80"/>
      <c r="PNO165" s="80"/>
      <c r="PNP165" s="80"/>
      <c r="PNQ165" s="80"/>
      <c r="PNR165" s="80"/>
      <c r="PNS165" s="80"/>
      <c r="PNT165" s="80"/>
      <c r="PNU165" s="80"/>
      <c r="PNV165" s="80"/>
      <c r="PNW165" s="80"/>
      <c r="PNX165" s="80"/>
      <c r="PNY165" s="80"/>
      <c r="PNZ165" s="80"/>
      <c r="POA165" s="80"/>
      <c r="POB165" s="80"/>
      <c r="POC165" s="80"/>
      <c r="POD165" s="80"/>
      <c r="POE165" s="80"/>
      <c r="POF165" s="80"/>
      <c r="POG165" s="80"/>
      <c r="POH165" s="80"/>
      <c r="POI165" s="80"/>
      <c r="POJ165" s="80"/>
      <c r="POK165" s="80"/>
      <c r="POL165" s="80"/>
      <c r="POM165" s="80"/>
      <c r="PON165" s="80"/>
      <c r="POO165" s="80"/>
      <c r="POP165" s="80"/>
      <c r="POQ165" s="80"/>
      <c r="POR165" s="80"/>
      <c r="POS165" s="80"/>
      <c r="POT165" s="80"/>
      <c r="POU165" s="80"/>
      <c r="POV165" s="80"/>
      <c r="POW165" s="80"/>
      <c r="POX165" s="80"/>
      <c r="POY165" s="80"/>
      <c r="POZ165" s="80"/>
      <c r="PPA165" s="80"/>
      <c r="PPB165" s="80"/>
      <c r="PPC165" s="80"/>
      <c r="PPD165" s="80"/>
      <c r="PPE165" s="80"/>
      <c r="PPF165" s="80"/>
      <c r="PPG165" s="80"/>
      <c r="PPH165" s="80"/>
      <c r="PPI165" s="80"/>
      <c r="PPJ165" s="80"/>
      <c r="PPK165" s="80"/>
      <c r="PPL165" s="80"/>
      <c r="PPM165" s="80"/>
      <c r="PPN165" s="80"/>
      <c r="PPO165" s="80"/>
      <c r="PPP165" s="80"/>
      <c r="PPQ165" s="80"/>
      <c r="PPR165" s="80"/>
      <c r="PPS165" s="80"/>
      <c r="PPT165" s="80"/>
      <c r="PPU165" s="80"/>
      <c r="PPV165" s="80"/>
      <c r="PPW165" s="80"/>
      <c r="PPX165" s="80"/>
      <c r="PPY165" s="80"/>
      <c r="PPZ165" s="80"/>
      <c r="PQA165" s="80"/>
      <c r="PQB165" s="80"/>
      <c r="PQC165" s="80"/>
      <c r="PQD165" s="80"/>
      <c r="PQE165" s="80"/>
      <c r="PQF165" s="80"/>
      <c r="PQG165" s="80"/>
      <c r="PQH165" s="80"/>
      <c r="PQI165" s="80"/>
      <c r="PQJ165" s="80"/>
      <c r="PQK165" s="80"/>
      <c r="PQL165" s="80"/>
      <c r="PQM165" s="80"/>
      <c r="PQN165" s="80"/>
      <c r="PQO165" s="80"/>
      <c r="PQP165" s="80"/>
      <c r="PQQ165" s="80"/>
      <c r="PQR165" s="80"/>
      <c r="PQS165" s="80"/>
      <c r="PQT165" s="80"/>
      <c r="PQU165" s="80"/>
      <c r="PQV165" s="80"/>
      <c r="PQW165" s="80"/>
      <c r="PQX165" s="80"/>
      <c r="PQY165" s="80"/>
      <c r="PQZ165" s="80"/>
      <c r="PRA165" s="80"/>
      <c r="PRB165" s="80"/>
      <c r="PRC165" s="80"/>
      <c r="PRD165" s="80"/>
      <c r="PRE165" s="80"/>
      <c r="PRF165" s="80"/>
      <c r="PRG165" s="80"/>
      <c r="PRH165" s="80"/>
      <c r="PRI165" s="80"/>
      <c r="PRJ165" s="80"/>
      <c r="PRK165" s="80"/>
      <c r="PRL165" s="80"/>
      <c r="PRM165" s="80"/>
      <c r="PRN165" s="80"/>
      <c r="PRO165" s="80"/>
      <c r="PRP165" s="80"/>
      <c r="PRQ165" s="80"/>
      <c r="PRR165" s="80"/>
      <c r="PRS165" s="80"/>
      <c r="PRT165" s="80"/>
      <c r="PRU165" s="80"/>
      <c r="PRV165" s="80"/>
      <c r="PRW165" s="80"/>
      <c r="PRX165" s="80"/>
      <c r="PRY165" s="80"/>
      <c r="PRZ165" s="80"/>
      <c r="PSA165" s="80"/>
      <c r="PSB165" s="80"/>
      <c r="PSC165" s="80"/>
      <c r="PSD165" s="80"/>
      <c r="PSE165" s="80"/>
      <c r="PSF165" s="80"/>
      <c r="PSG165" s="80"/>
      <c r="PSH165" s="80"/>
      <c r="PSI165" s="80"/>
      <c r="PSJ165" s="80"/>
      <c r="PSK165" s="80"/>
      <c r="PSL165" s="80"/>
      <c r="PSM165" s="80"/>
      <c r="PSN165" s="80"/>
      <c r="PSO165" s="80"/>
      <c r="PSP165" s="80"/>
      <c r="PSQ165" s="80"/>
      <c r="PSR165" s="80"/>
      <c r="PSS165" s="80"/>
      <c r="PST165" s="80"/>
      <c r="PSU165" s="80"/>
      <c r="PSV165" s="80"/>
      <c r="PSW165" s="80"/>
      <c r="PSX165" s="80"/>
      <c r="PSY165" s="80"/>
      <c r="PSZ165" s="80"/>
      <c r="PTA165" s="80"/>
      <c r="PTB165" s="80"/>
      <c r="PTC165" s="80"/>
      <c r="PTD165" s="80"/>
      <c r="PTE165" s="80"/>
      <c r="PTF165" s="80"/>
      <c r="PTG165" s="80"/>
      <c r="PTH165" s="80"/>
      <c r="PTI165" s="80"/>
      <c r="PTJ165" s="80"/>
      <c r="PTK165" s="80"/>
      <c r="PTL165" s="80"/>
      <c r="PTM165" s="80"/>
      <c r="PTN165" s="80"/>
      <c r="PTO165" s="80"/>
      <c r="PTP165" s="80"/>
      <c r="PTQ165" s="80"/>
      <c r="PTR165" s="80"/>
      <c r="PTS165" s="80"/>
      <c r="PTT165" s="80"/>
      <c r="PTU165" s="80"/>
      <c r="PTV165" s="80"/>
      <c r="PTW165" s="80"/>
      <c r="PTX165" s="80"/>
      <c r="PTY165" s="80"/>
      <c r="PTZ165" s="80"/>
      <c r="PUA165" s="80"/>
      <c r="PUB165" s="80"/>
      <c r="PUC165" s="80"/>
      <c r="PUD165" s="80"/>
      <c r="PUE165" s="80"/>
      <c r="PUF165" s="80"/>
      <c r="PUG165" s="80"/>
      <c r="PUH165" s="80"/>
      <c r="PUI165" s="80"/>
      <c r="PUJ165" s="80"/>
      <c r="PUK165" s="80"/>
      <c r="PUL165" s="80"/>
      <c r="PUM165" s="80"/>
      <c r="PUN165" s="80"/>
      <c r="PUO165" s="80"/>
      <c r="PUP165" s="80"/>
      <c r="PUQ165" s="80"/>
      <c r="PUR165" s="80"/>
      <c r="PUS165" s="80"/>
      <c r="PUT165" s="80"/>
      <c r="PUU165" s="80"/>
      <c r="PUV165" s="80"/>
      <c r="PUW165" s="80"/>
      <c r="PUX165" s="80"/>
      <c r="PUY165" s="80"/>
      <c r="PUZ165" s="80"/>
      <c r="PVA165" s="80"/>
      <c r="PVB165" s="80"/>
      <c r="PVC165" s="80"/>
      <c r="PVD165" s="80"/>
      <c r="PVE165" s="80"/>
      <c r="PVF165" s="80"/>
      <c r="PVG165" s="80"/>
      <c r="PVH165" s="80"/>
      <c r="PVI165" s="80"/>
      <c r="PVJ165" s="80"/>
      <c r="PVK165" s="80"/>
      <c r="PVL165" s="80"/>
      <c r="PVM165" s="80"/>
      <c r="PVN165" s="80"/>
      <c r="PVO165" s="80"/>
      <c r="PVP165" s="80"/>
      <c r="PVQ165" s="80"/>
      <c r="PVR165" s="80"/>
      <c r="PVS165" s="80"/>
      <c r="PVT165" s="80"/>
      <c r="PVU165" s="80"/>
      <c r="PVV165" s="80"/>
      <c r="PVW165" s="80"/>
      <c r="PVX165" s="80"/>
      <c r="PVY165" s="80"/>
      <c r="PVZ165" s="80"/>
      <c r="PWA165" s="80"/>
      <c r="PWB165" s="80"/>
      <c r="PWC165" s="80"/>
      <c r="PWD165" s="80"/>
      <c r="PWE165" s="80"/>
      <c r="PWF165" s="80"/>
      <c r="PWG165" s="80"/>
      <c r="PWH165" s="80"/>
      <c r="PWI165" s="80"/>
      <c r="PWJ165" s="80"/>
      <c r="PWK165" s="80"/>
      <c r="PWL165" s="80"/>
      <c r="PWM165" s="80"/>
      <c r="PWN165" s="80"/>
      <c r="PWO165" s="80"/>
      <c r="PWP165" s="80"/>
      <c r="PWQ165" s="80"/>
      <c r="PWR165" s="80"/>
      <c r="PWS165" s="80"/>
      <c r="PWT165" s="80"/>
      <c r="PWU165" s="80"/>
      <c r="PWV165" s="80"/>
      <c r="PWW165" s="80"/>
      <c r="PWX165" s="80"/>
      <c r="PWY165" s="80"/>
      <c r="PWZ165" s="80"/>
      <c r="PXA165" s="80"/>
      <c r="PXB165" s="80"/>
      <c r="PXC165" s="80"/>
      <c r="PXD165" s="80"/>
      <c r="PXE165" s="80"/>
      <c r="PXF165" s="80"/>
      <c r="PXG165" s="80"/>
      <c r="PXH165" s="80"/>
      <c r="PXI165" s="80"/>
      <c r="PXJ165" s="80"/>
      <c r="PXK165" s="80"/>
      <c r="PXL165" s="80"/>
      <c r="PXM165" s="80"/>
      <c r="PXN165" s="80"/>
      <c r="PXO165" s="80"/>
      <c r="PXP165" s="80"/>
      <c r="PXQ165" s="80"/>
      <c r="PXR165" s="80"/>
      <c r="PXS165" s="80"/>
      <c r="PXT165" s="80"/>
      <c r="PXU165" s="80"/>
      <c r="PXV165" s="80"/>
      <c r="PXW165" s="80"/>
      <c r="PXX165" s="80"/>
      <c r="PXY165" s="80"/>
      <c r="PXZ165" s="80"/>
      <c r="PYA165" s="80"/>
      <c r="PYB165" s="80"/>
      <c r="PYC165" s="80"/>
      <c r="PYD165" s="80"/>
      <c r="PYE165" s="80"/>
      <c r="PYF165" s="80"/>
      <c r="PYG165" s="80"/>
      <c r="PYH165" s="80"/>
      <c r="PYI165" s="80"/>
      <c r="PYJ165" s="80"/>
      <c r="PYK165" s="80"/>
      <c r="PYL165" s="80"/>
      <c r="PYM165" s="80"/>
      <c r="PYN165" s="80"/>
      <c r="PYO165" s="80"/>
      <c r="PYP165" s="80"/>
      <c r="PYQ165" s="80"/>
      <c r="PYR165" s="80"/>
      <c r="PYS165" s="80"/>
      <c r="PYT165" s="80"/>
      <c r="PYU165" s="80"/>
      <c r="PYV165" s="80"/>
      <c r="PYW165" s="80"/>
      <c r="PYX165" s="80"/>
      <c r="PYY165" s="80"/>
      <c r="PYZ165" s="80"/>
      <c r="PZA165" s="80"/>
      <c r="PZB165" s="80"/>
      <c r="PZC165" s="80"/>
      <c r="PZD165" s="80"/>
      <c r="PZE165" s="80"/>
      <c r="PZF165" s="80"/>
      <c r="PZG165" s="80"/>
      <c r="PZH165" s="80"/>
      <c r="PZI165" s="80"/>
      <c r="PZJ165" s="80"/>
      <c r="PZK165" s="80"/>
      <c r="PZL165" s="80"/>
      <c r="PZM165" s="80"/>
      <c r="PZN165" s="80"/>
      <c r="PZO165" s="80"/>
      <c r="PZP165" s="80"/>
      <c r="PZQ165" s="80"/>
      <c r="PZR165" s="80"/>
      <c r="PZS165" s="80"/>
      <c r="PZT165" s="80"/>
      <c r="PZU165" s="80"/>
      <c r="PZV165" s="80"/>
      <c r="PZW165" s="80"/>
      <c r="PZX165" s="80"/>
      <c r="PZY165" s="80"/>
      <c r="PZZ165" s="80"/>
      <c r="QAA165" s="80"/>
      <c r="QAB165" s="80"/>
      <c r="QAC165" s="80"/>
      <c r="QAD165" s="80"/>
      <c r="QAE165" s="80"/>
      <c r="QAF165" s="80"/>
      <c r="QAG165" s="80"/>
      <c r="QAH165" s="80"/>
      <c r="QAI165" s="80"/>
      <c r="QAJ165" s="80"/>
      <c r="QAK165" s="80"/>
      <c r="QAL165" s="80"/>
      <c r="QAM165" s="80"/>
      <c r="QAN165" s="80"/>
      <c r="QAO165" s="80"/>
      <c r="QAP165" s="80"/>
      <c r="QAQ165" s="80"/>
      <c r="QAR165" s="80"/>
      <c r="QAS165" s="80"/>
      <c r="QAT165" s="80"/>
      <c r="QAU165" s="80"/>
      <c r="QAV165" s="80"/>
      <c r="QAW165" s="80"/>
      <c r="QAX165" s="80"/>
      <c r="QAY165" s="80"/>
      <c r="QAZ165" s="80"/>
      <c r="QBA165" s="80"/>
      <c r="QBB165" s="80"/>
      <c r="QBC165" s="80"/>
      <c r="QBD165" s="80"/>
      <c r="QBE165" s="80"/>
      <c r="QBF165" s="80"/>
      <c r="QBG165" s="80"/>
      <c r="QBH165" s="80"/>
      <c r="QBI165" s="80"/>
      <c r="QBJ165" s="80"/>
      <c r="QBK165" s="80"/>
      <c r="QBL165" s="80"/>
      <c r="QBM165" s="80"/>
      <c r="QBN165" s="80"/>
      <c r="QBO165" s="80"/>
      <c r="QBP165" s="80"/>
      <c r="QBQ165" s="80"/>
      <c r="QBR165" s="80"/>
      <c r="QBS165" s="80"/>
      <c r="QBT165" s="80"/>
      <c r="QBU165" s="80"/>
      <c r="QBV165" s="80"/>
      <c r="QBW165" s="80"/>
      <c r="QBX165" s="80"/>
      <c r="QBY165" s="80"/>
      <c r="QBZ165" s="80"/>
      <c r="QCA165" s="80"/>
      <c r="QCB165" s="80"/>
      <c r="QCC165" s="80"/>
      <c r="QCD165" s="80"/>
      <c r="QCE165" s="80"/>
      <c r="QCF165" s="80"/>
      <c r="QCG165" s="80"/>
      <c r="QCH165" s="80"/>
      <c r="QCI165" s="80"/>
      <c r="QCJ165" s="80"/>
      <c r="QCK165" s="80"/>
      <c r="QCL165" s="80"/>
      <c r="QCM165" s="80"/>
      <c r="QCN165" s="80"/>
      <c r="QCO165" s="80"/>
      <c r="QCP165" s="80"/>
      <c r="QCQ165" s="80"/>
      <c r="QCR165" s="80"/>
      <c r="QCS165" s="80"/>
      <c r="QCT165" s="80"/>
      <c r="QCU165" s="80"/>
      <c r="QCV165" s="80"/>
      <c r="QCW165" s="80"/>
      <c r="QCX165" s="80"/>
      <c r="QCY165" s="80"/>
      <c r="QCZ165" s="80"/>
      <c r="QDA165" s="80"/>
      <c r="QDB165" s="80"/>
      <c r="QDC165" s="80"/>
      <c r="QDD165" s="80"/>
      <c r="QDE165" s="80"/>
      <c r="QDF165" s="80"/>
      <c r="QDG165" s="80"/>
      <c r="QDH165" s="80"/>
      <c r="QDI165" s="80"/>
      <c r="QDJ165" s="80"/>
      <c r="QDK165" s="80"/>
      <c r="QDL165" s="80"/>
      <c r="QDM165" s="80"/>
      <c r="QDN165" s="80"/>
      <c r="QDO165" s="80"/>
      <c r="QDP165" s="80"/>
      <c r="QDQ165" s="80"/>
      <c r="QDR165" s="80"/>
      <c r="QDS165" s="80"/>
      <c r="QDT165" s="80"/>
      <c r="QDU165" s="80"/>
      <c r="QDV165" s="80"/>
      <c r="QDW165" s="80"/>
      <c r="QDX165" s="80"/>
      <c r="QDY165" s="80"/>
      <c r="QDZ165" s="80"/>
      <c r="QEA165" s="80"/>
      <c r="QEB165" s="80"/>
      <c r="QEC165" s="80"/>
      <c r="QED165" s="80"/>
      <c r="QEE165" s="80"/>
      <c r="QEF165" s="80"/>
      <c r="QEG165" s="80"/>
      <c r="QEH165" s="80"/>
      <c r="QEI165" s="80"/>
      <c r="QEJ165" s="80"/>
      <c r="QEK165" s="80"/>
      <c r="QEL165" s="80"/>
      <c r="QEM165" s="80"/>
      <c r="QEN165" s="80"/>
      <c r="QEO165" s="80"/>
      <c r="QEP165" s="80"/>
      <c r="QEQ165" s="80"/>
      <c r="QER165" s="80"/>
      <c r="QES165" s="80"/>
      <c r="QET165" s="80"/>
      <c r="QEU165" s="80"/>
      <c r="QEV165" s="80"/>
      <c r="QEW165" s="80"/>
      <c r="QEX165" s="80"/>
      <c r="QEY165" s="80"/>
      <c r="QEZ165" s="80"/>
      <c r="QFA165" s="80"/>
      <c r="QFB165" s="80"/>
      <c r="QFC165" s="80"/>
      <c r="QFD165" s="80"/>
      <c r="QFE165" s="80"/>
      <c r="QFF165" s="80"/>
      <c r="QFG165" s="80"/>
      <c r="QFH165" s="80"/>
      <c r="QFI165" s="80"/>
      <c r="QFJ165" s="80"/>
      <c r="QFK165" s="80"/>
      <c r="QFL165" s="80"/>
      <c r="QFM165" s="80"/>
      <c r="QFN165" s="80"/>
      <c r="QFO165" s="80"/>
      <c r="QFP165" s="80"/>
      <c r="QFQ165" s="80"/>
      <c r="QFR165" s="80"/>
      <c r="QFS165" s="80"/>
      <c r="QFT165" s="80"/>
      <c r="QFU165" s="80"/>
      <c r="QFV165" s="80"/>
      <c r="QFW165" s="80"/>
      <c r="QFX165" s="80"/>
      <c r="QFY165" s="80"/>
      <c r="QFZ165" s="80"/>
      <c r="QGA165" s="80"/>
      <c r="QGB165" s="80"/>
      <c r="QGC165" s="80"/>
      <c r="QGD165" s="80"/>
      <c r="QGE165" s="80"/>
      <c r="QGF165" s="80"/>
      <c r="QGG165" s="80"/>
      <c r="QGH165" s="80"/>
      <c r="QGI165" s="80"/>
      <c r="QGJ165" s="80"/>
      <c r="QGK165" s="80"/>
      <c r="QGL165" s="80"/>
      <c r="QGM165" s="80"/>
      <c r="QGN165" s="80"/>
      <c r="QGO165" s="80"/>
      <c r="QGP165" s="80"/>
      <c r="QGQ165" s="80"/>
      <c r="QGR165" s="80"/>
      <c r="QGS165" s="80"/>
      <c r="QGT165" s="80"/>
      <c r="QGU165" s="80"/>
      <c r="QGV165" s="80"/>
      <c r="QGW165" s="80"/>
      <c r="QGX165" s="80"/>
      <c r="QGY165" s="80"/>
      <c r="QGZ165" s="80"/>
      <c r="QHA165" s="80"/>
      <c r="QHB165" s="80"/>
      <c r="QHC165" s="80"/>
      <c r="QHD165" s="80"/>
      <c r="QHE165" s="80"/>
      <c r="QHF165" s="80"/>
      <c r="QHG165" s="80"/>
      <c r="QHH165" s="80"/>
      <c r="QHI165" s="80"/>
      <c r="QHJ165" s="80"/>
      <c r="QHK165" s="80"/>
      <c r="QHL165" s="80"/>
      <c r="QHM165" s="80"/>
      <c r="QHN165" s="80"/>
      <c r="QHO165" s="80"/>
      <c r="QHP165" s="80"/>
      <c r="QHQ165" s="80"/>
      <c r="QHR165" s="80"/>
      <c r="QHS165" s="80"/>
      <c r="QHT165" s="80"/>
      <c r="QHU165" s="80"/>
      <c r="QHV165" s="80"/>
      <c r="QHW165" s="80"/>
      <c r="QHX165" s="80"/>
      <c r="QHY165" s="80"/>
      <c r="QHZ165" s="80"/>
      <c r="QIA165" s="80"/>
      <c r="QIB165" s="80"/>
      <c r="QIC165" s="80"/>
      <c r="QID165" s="80"/>
      <c r="QIE165" s="80"/>
      <c r="QIF165" s="80"/>
      <c r="QIG165" s="80"/>
      <c r="QIH165" s="80"/>
      <c r="QII165" s="80"/>
      <c r="QIJ165" s="80"/>
      <c r="QIK165" s="80"/>
      <c r="QIL165" s="80"/>
      <c r="QIM165" s="80"/>
      <c r="QIN165" s="80"/>
      <c r="QIO165" s="80"/>
      <c r="QIP165" s="80"/>
      <c r="QIQ165" s="80"/>
      <c r="QIR165" s="80"/>
      <c r="QIS165" s="80"/>
      <c r="QIT165" s="80"/>
      <c r="QIU165" s="80"/>
      <c r="QIV165" s="80"/>
      <c r="QIW165" s="80"/>
      <c r="QIX165" s="80"/>
      <c r="QIY165" s="80"/>
      <c r="QIZ165" s="80"/>
      <c r="QJA165" s="80"/>
      <c r="QJB165" s="80"/>
      <c r="QJC165" s="80"/>
      <c r="QJD165" s="80"/>
      <c r="QJE165" s="80"/>
      <c r="QJF165" s="80"/>
      <c r="QJG165" s="80"/>
      <c r="QJH165" s="80"/>
      <c r="QJI165" s="80"/>
      <c r="QJJ165" s="80"/>
      <c r="QJK165" s="80"/>
      <c r="QJL165" s="80"/>
      <c r="QJM165" s="80"/>
      <c r="QJN165" s="80"/>
      <c r="QJO165" s="80"/>
      <c r="QJP165" s="80"/>
      <c r="QJQ165" s="80"/>
      <c r="QJR165" s="80"/>
      <c r="QJS165" s="80"/>
      <c r="QJT165" s="80"/>
      <c r="QJU165" s="80"/>
      <c r="QJV165" s="80"/>
      <c r="QJW165" s="80"/>
      <c r="QJX165" s="80"/>
      <c r="QJY165" s="80"/>
      <c r="QJZ165" s="80"/>
      <c r="QKA165" s="80"/>
      <c r="QKB165" s="80"/>
      <c r="QKC165" s="80"/>
      <c r="QKD165" s="80"/>
      <c r="QKE165" s="80"/>
      <c r="QKF165" s="80"/>
      <c r="QKG165" s="80"/>
      <c r="QKH165" s="80"/>
      <c r="QKI165" s="80"/>
      <c r="QKJ165" s="80"/>
      <c r="QKK165" s="80"/>
      <c r="QKL165" s="80"/>
      <c r="QKM165" s="80"/>
      <c r="QKN165" s="80"/>
      <c r="QKO165" s="80"/>
      <c r="QKP165" s="80"/>
      <c r="QKQ165" s="80"/>
      <c r="QKR165" s="80"/>
      <c r="QKS165" s="80"/>
      <c r="QKT165" s="80"/>
      <c r="QKU165" s="80"/>
      <c r="QKV165" s="80"/>
      <c r="QKW165" s="80"/>
      <c r="QKX165" s="80"/>
      <c r="QKY165" s="80"/>
      <c r="QKZ165" s="80"/>
      <c r="QLA165" s="80"/>
      <c r="QLB165" s="80"/>
      <c r="QLC165" s="80"/>
      <c r="QLD165" s="80"/>
      <c r="QLE165" s="80"/>
      <c r="QLF165" s="80"/>
      <c r="QLG165" s="80"/>
      <c r="QLH165" s="80"/>
      <c r="QLI165" s="80"/>
      <c r="QLJ165" s="80"/>
      <c r="QLK165" s="80"/>
      <c r="QLL165" s="80"/>
      <c r="QLM165" s="80"/>
      <c r="QLN165" s="80"/>
      <c r="QLO165" s="80"/>
      <c r="QLP165" s="80"/>
      <c r="QLQ165" s="80"/>
      <c r="QLR165" s="80"/>
      <c r="QLS165" s="80"/>
      <c r="QLT165" s="80"/>
      <c r="QLU165" s="80"/>
      <c r="QLV165" s="80"/>
      <c r="QLW165" s="80"/>
      <c r="QLX165" s="80"/>
      <c r="QLY165" s="80"/>
      <c r="QLZ165" s="80"/>
      <c r="QMA165" s="80"/>
      <c r="QMB165" s="80"/>
      <c r="QMC165" s="80"/>
      <c r="QMD165" s="80"/>
      <c r="QME165" s="80"/>
      <c r="QMF165" s="80"/>
      <c r="QMG165" s="80"/>
      <c r="QMH165" s="80"/>
      <c r="QMI165" s="80"/>
      <c r="QMJ165" s="80"/>
      <c r="QMK165" s="80"/>
      <c r="QML165" s="80"/>
      <c r="QMM165" s="80"/>
      <c r="QMN165" s="80"/>
      <c r="QMO165" s="80"/>
      <c r="QMP165" s="80"/>
      <c r="QMQ165" s="80"/>
      <c r="QMR165" s="80"/>
      <c r="QMS165" s="80"/>
      <c r="QMT165" s="80"/>
      <c r="QMU165" s="80"/>
      <c r="QMV165" s="80"/>
      <c r="QMW165" s="80"/>
      <c r="QMX165" s="80"/>
      <c r="QMY165" s="80"/>
      <c r="QMZ165" s="80"/>
      <c r="QNA165" s="80"/>
      <c r="QNB165" s="80"/>
      <c r="QNC165" s="80"/>
      <c r="QND165" s="80"/>
      <c r="QNE165" s="80"/>
      <c r="QNF165" s="80"/>
      <c r="QNG165" s="80"/>
      <c r="QNH165" s="80"/>
      <c r="QNI165" s="80"/>
      <c r="QNJ165" s="80"/>
      <c r="QNK165" s="80"/>
      <c r="QNL165" s="80"/>
      <c r="QNM165" s="80"/>
      <c r="QNN165" s="80"/>
      <c r="QNO165" s="80"/>
      <c r="QNP165" s="80"/>
      <c r="QNQ165" s="80"/>
      <c r="QNR165" s="80"/>
      <c r="QNS165" s="80"/>
      <c r="QNT165" s="80"/>
      <c r="QNU165" s="80"/>
      <c r="QNV165" s="80"/>
      <c r="QNW165" s="80"/>
      <c r="QNX165" s="80"/>
      <c r="QNY165" s="80"/>
      <c r="QNZ165" s="80"/>
      <c r="QOA165" s="80"/>
      <c r="QOB165" s="80"/>
      <c r="QOC165" s="80"/>
      <c r="QOD165" s="80"/>
      <c r="QOE165" s="80"/>
      <c r="QOF165" s="80"/>
      <c r="QOG165" s="80"/>
      <c r="QOH165" s="80"/>
      <c r="QOI165" s="80"/>
      <c r="QOJ165" s="80"/>
      <c r="QOK165" s="80"/>
      <c r="QOL165" s="80"/>
      <c r="QOM165" s="80"/>
      <c r="QON165" s="80"/>
      <c r="QOO165" s="80"/>
      <c r="QOP165" s="80"/>
      <c r="QOQ165" s="80"/>
      <c r="QOR165" s="80"/>
      <c r="QOS165" s="80"/>
      <c r="QOT165" s="80"/>
      <c r="QOU165" s="80"/>
      <c r="QOV165" s="80"/>
      <c r="QOW165" s="80"/>
      <c r="QOX165" s="80"/>
      <c r="QOY165" s="80"/>
      <c r="QOZ165" s="80"/>
      <c r="QPA165" s="80"/>
      <c r="QPB165" s="80"/>
      <c r="QPC165" s="80"/>
      <c r="QPD165" s="80"/>
      <c r="QPE165" s="80"/>
      <c r="QPF165" s="80"/>
      <c r="QPG165" s="80"/>
      <c r="QPH165" s="80"/>
      <c r="QPI165" s="80"/>
      <c r="QPJ165" s="80"/>
      <c r="QPK165" s="80"/>
      <c r="QPL165" s="80"/>
      <c r="QPM165" s="80"/>
      <c r="QPN165" s="80"/>
      <c r="QPO165" s="80"/>
      <c r="QPP165" s="80"/>
      <c r="QPQ165" s="80"/>
      <c r="QPR165" s="80"/>
      <c r="QPS165" s="80"/>
      <c r="QPT165" s="80"/>
      <c r="QPU165" s="80"/>
      <c r="QPV165" s="80"/>
      <c r="QPW165" s="80"/>
      <c r="QPX165" s="80"/>
      <c r="QPY165" s="80"/>
      <c r="QPZ165" s="80"/>
      <c r="QQA165" s="80"/>
      <c r="QQB165" s="80"/>
      <c r="QQC165" s="80"/>
      <c r="QQD165" s="80"/>
      <c r="QQE165" s="80"/>
      <c r="QQF165" s="80"/>
      <c r="QQG165" s="80"/>
      <c r="QQH165" s="80"/>
      <c r="QQI165" s="80"/>
      <c r="QQJ165" s="80"/>
      <c r="QQK165" s="80"/>
      <c r="QQL165" s="80"/>
      <c r="QQM165" s="80"/>
      <c r="QQN165" s="80"/>
      <c r="QQO165" s="80"/>
      <c r="QQP165" s="80"/>
      <c r="QQQ165" s="80"/>
      <c r="QQR165" s="80"/>
      <c r="QQS165" s="80"/>
      <c r="QQT165" s="80"/>
      <c r="QQU165" s="80"/>
      <c r="QQV165" s="80"/>
      <c r="QQW165" s="80"/>
      <c r="QQX165" s="80"/>
      <c r="QQY165" s="80"/>
      <c r="QQZ165" s="80"/>
      <c r="QRA165" s="80"/>
      <c r="QRB165" s="80"/>
      <c r="QRC165" s="80"/>
      <c r="QRD165" s="80"/>
      <c r="QRE165" s="80"/>
      <c r="QRF165" s="80"/>
      <c r="QRG165" s="80"/>
      <c r="QRH165" s="80"/>
      <c r="QRI165" s="80"/>
      <c r="QRJ165" s="80"/>
      <c r="QRK165" s="80"/>
      <c r="QRL165" s="80"/>
      <c r="QRM165" s="80"/>
      <c r="QRN165" s="80"/>
      <c r="QRO165" s="80"/>
      <c r="QRP165" s="80"/>
      <c r="QRQ165" s="80"/>
      <c r="QRR165" s="80"/>
      <c r="QRS165" s="80"/>
      <c r="QRT165" s="80"/>
      <c r="QRU165" s="80"/>
      <c r="QRV165" s="80"/>
      <c r="QRW165" s="80"/>
      <c r="QRX165" s="80"/>
      <c r="QRY165" s="80"/>
      <c r="QRZ165" s="80"/>
      <c r="QSA165" s="80"/>
      <c r="QSB165" s="80"/>
      <c r="QSC165" s="80"/>
      <c r="QSD165" s="80"/>
      <c r="QSE165" s="80"/>
      <c r="QSF165" s="80"/>
      <c r="QSG165" s="80"/>
      <c r="QSH165" s="80"/>
      <c r="QSI165" s="80"/>
      <c r="QSJ165" s="80"/>
      <c r="QSK165" s="80"/>
      <c r="QSL165" s="80"/>
      <c r="QSM165" s="80"/>
      <c r="QSN165" s="80"/>
      <c r="QSO165" s="80"/>
      <c r="QSP165" s="80"/>
      <c r="QSQ165" s="80"/>
      <c r="QSR165" s="80"/>
      <c r="QSS165" s="80"/>
      <c r="QST165" s="80"/>
      <c r="QSU165" s="80"/>
      <c r="QSV165" s="80"/>
      <c r="QSW165" s="80"/>
      <c r="QSX165" s="80"/>
      <c r="QSY165" s="80"/>
      <c r="QSZ165" s="80"/>
      <c r="QTA165" s="80"/>
      <c r="QTB165" s="80"/>
      <c r="QTC165" s="80"/>
      <c r="QTD165" s="80"/>
      <c r="QTE165" s="80"/>
      <c r="QTF165" s="80"/>
      <c r="QTG165" s="80"/>
      <c r="QTH165" s="80"/>
      <c r="QTI165" s="80"/>
      <c r="QTJ165" s="80"/>
      <c r="QTK165" s="80"/>
      <c r="QTL165" s="80"/>
      <c r="QTM165" s="80"/>
      <c r="QTN165" s="80"/>
      <c r="QTO165" s="80"/>
      <c r="QTP165" s="80"/>
      <c r="QTQ165" s="80"/>
      <c r="QTR165" s="80"/>
      <c r="QTS165" s="80"/>
      <c r="QTT165" s="80"/>
      <c r="QTU165" s="80"/>
      <c r="QTV165" s="80"/>
      <c r="QTW165" s="80"/>
      <c r="QTX165" s="80"/>
      <c r="QTY165" s="80"/>
      <c r="QTZ165" s="80"/>
      <c r="QUA165" s="80"/>
      <c r="QUB165" s="80"/>
      <c r="QUC165" s="80"/>
      <c r="QUD165" s="80"/>
      <c r="QUE165" s="80"/>
      <c r="QUF165" s="80"/>
      <c r="QUG165" s="80"/>
      <c r="QUH165" s="80"/>
      <c r="QUI165" s="80"/>
      <c r="QUJ165" s="80"/>
      <c r="QUK165" s="80"/>
      <c r="QUL165" s="80"/>
      <c r="QUM165" s="80"/>
      <c r="QUN165" s="80"/>
      <c r="QUO165" s="80"/>
      <c r="QUP165" s="80"/>
      <c r="QUQ165" s="80"/>
      <c r="QUR165" s="80"/>
      <c r="QUS165" s="80"/>
      <c r="QUT165" s="80"/>
      <c r="QUU165" s="80"/>
      <c r="QUV165" s="80"/>
      <c r="QUW165" s="80"/>
      <c r="QUX165" s="80"/>
      <c r="QUY165" s="80"/>
      <c r="QUZ165" s="80"/>
      <c r="QVA165" s="80"/>
      <c r="QVB165" s="80"/>
      <c r="QVC165" s="80"/>
      <c r="QVD165" s="80"/>
      <c r="QVE165" s="80"/>
      <c r="QVF165" s="80"/>
      <c r="QVG165" s="80"/>
      <c r="QVH165" s="80"/>
      <c r="QVI165" s="80"/>
      <c r="QVJ165" s="80"/>
      <c r="QVK165" s="80"/>
      <c r="QVL165" s="80"/>
      <c r="QVM165" s="80"/>
      <c r="QVN165" s="80"/>
      <c r="QVO165" s="80"/>
      <c r="QVP165" s="80"/>
      <c r="QVQ165" s="80"/>
      <c r="QVR165" s="80"/>
      <c r="QVS165" s="80"/>
      <c r="QVT165" s="80"/>
      <c r="QVU165" s="80"/>
      <c r="QVV165" s="80"/>
      <c r="QVW165" s="80"/>
      <c r="QVX165" s="80"/>
      <c r="QVY165" s="80"/>
      <c r="QVZ165" s="80"/>
      <c r="QWA165" s="80"/>
      <c r="QWB165" s="80"/>
      <c r="QWC165" s="80"/>
      <c r="QWD165" s="80"/>
      <c r="QWE165" s="80"/>
      <c r="QWF165" s="80"/>
      <c r="QWG165" s="80"/>
      <c r="QWH165" s="80"/>
      <c r="QWI165" s="80"/>
      <c r="QWJ165" s="80"/>
      <c r="QWK165" s="80"/>
      <c r="QWL165" s="80"/>
      <c r="QWM165" s="80"/>
      <c r="QWN165" s="80"/>
      <c r="QWO165" s="80"/>
      <c r="QWP165" s="80"/>
      <c r="QWQ165" s="80"/>
      <c r="QWR165" s="80"/>
      <c r="QWS165" s="80"/>
      <c r="QWT165" s="80"/>
      <c r="QWU165" s="80"/>
      <c r="QWV165" s="80"/>
      <c r="QWW165" s="80"/>
      <c r="QWX165" s="80"/>
      <c r="QWY165" s="80"/>
      <c r="QWZ165" s="80"/>
      <c r="QXA165" s="80"/>
      <c r="QXB165" s="80"/>
      <c r="QXC165" s="80"/>
      <c r="QXD165" s="80"/>
      <c r="QXE165" s="80"/>
      <c r="QXF165" s="80"/>
      <c r="QXG165" s="80"/>
      <c r="QXH165" s="80"/>
      <c r="QXI165" s="80"/>
      <c r="QXJ165" s="80"/>
      <c r="QXK165" s="80"/>
      <c r="QXL165" s="80"/>
      <c r="QXM165" s="80"/>
      <c r="QXN165" s="80"/>
      <c r="QXO165" s="80"/>
      <c r="QXP165" s="80"/>
      <c r="QXQ165" s="80"/>
      <c r="QXR165" s="80"/>
      <c r="QXS165" s="80"/>
      <c r="QXT165" s="80"/>
      <c r="QXU165" s="80"/>
      <c r="QXV165" s="80"/>
      <c r="QXW165" s="80"/>
      <c r="QXX165" s="80"/>
      <c r="QXY165" s="80"/>
      <c r="QXZ165" s="80"/>
      <c r="QYA165" s="80"/>
      <c r="QYB165" s="80"/>
      <c r="QYC165" s="80"/>
      <c r="QYD165" s="80"/>
      <c r="QYE165" s="80"/>
      <c r="QYF165" s="80"/>
      <c r="QYG165" s="80"/>
      <c r="QYH165" s="80"/>
      <c r="QYI165" s="80"/>
      <c r="QYJ165" s="80"/>
      <c r="QYK165" s="80"/>
      <c r="QYL165" s="80"/>
      <c r="QYM165" s="80"/>
      <c r="QYN165" s="80"/>
      <c r="QYO165" s="80"/>
      <c r="QYP165" s="80"/>
      <c r="QYQ165" s="80"/>
      <c r="QYR165" s="80"/>
      <c r="QYS165" s="80"/>
      <c r="QYT165" s="80"/>
      <c r="QYU165" s="80"/>
      <c r="QYV165" s="80"/>
      <c r="QYW165" s="80"/>
      <c r="QYX165" s="80"/>
      <c r="QYY165" s="80"/>
      <c r="QYZ165" s="80"/>
      <c r="QZA165" s="80"/>
      <c r="QZB165" s="80"/>
      <c r="QZC165" s="80"/>
      <c r="QZD165" s="80"/>
      <c r="QZE165" s="80"/>
      <c r="QZF165" s="80"/>
      <c r="QZG165" s="80"/>
      <c r="QZH165" s="80"/>
      <c r="QZI165" s="80"/>
      <c r="QZJ165" s="80"/>
      <c r="QZK165" s="80"/>
      <c r="QZL165" s="80"/>
      <c r="QZM165" s="80"/>
      <c r="QZN165" s="80"/>
      <c r="QZO165" s="80"/>
      <c r="QZP165" s="80"/>
      <c r="QZQ165" s="80"/>
      <c r="QZR165" s="80"/>
      <c r="QZS165" s="80"/>
      <c r="QZT165" s="80"/>
      <c r="QZU165" s="80"/>
      <c r="QZV165" s="80"/>
      <c r="QZW165" s="80"/>
      <c r="QZX165" s="80"/>
      <c r="QZY165" s="80"/>
      <c r="QZZ165" s="80"/>
      <c r="RAA165" s="80"/>
      <c r="RAB165" s="80"/>
      <c r="RAC165" s="80"/>
      <c r="RAD165" s="80"/>
      <c r="RAE165" s="80"/>
      <c r="RAF165" s="80"/>
      <c r="RAG165" s="80"/>
      <c r="RAH165" s="80"/>
      <c r="RAI165" s="80"/>
      <c r="RAJ165" s="80"/>
      <c r="RAK165" s="80"/>
      <c r="RAL165" s="80"/>
      <c r="RAM165" s="80"/>
      <c r="RAN165" s="80"/>
      <c r="RAO165" s="80"/>
      <c r="RAP165" s="80"/>
      <c r="RAQ165" s="80"/>
      <c r="RAR165" s="80"/>
      <c r="RAS165" s="80"/>
      <c r="RAT165" s="80"/>
      <c r="RAU165" s="80"/>
      <c r="RAV165" s="80"/>
      <c r="RAW165" s="80"/>
      <c r="RAX165" s="80"/>
      <c r="RAY165" s="80"/>
      <c r="RAZ165" s="80"/>
      <c r="RBA165" s="80"/>
      <c r="RBB165" s="80"/>
      <c r="RBC165" s="80"/>
      <c r="RBD165" s="80"/>
      <c r="RBE165" s="80"/>
      <c r="RBF165" s="80"/>
      <c r="RBG165" s="80"/>
      <c r="RBH165" s="80"/>
      <c r="RBI165" s="80"/>
      <c r="RBJ165" s="80"/>
      <c r="RBK165" s="80"/>
      <c r="RBL165" s="80"/>
      <c r="RBM165" s="80"/>
      <c r="RBN165" s="80"/>
      <c r="RBO165" s="80"/>
      <c r="RBP165" s="80"/>
      <c r="RBQ165" s="80"/>
      <c r="RBR165" s="80"/>
      <c r="RBS165" s="80"/>
      <c r="RBT165" s="80"/>
      <c r="RBU165" s="80"/>
      <c r="RBV165" s="80"/>
      <c r="RBW165" s="80"/>
      <c r="RBX165" s="80"/>
      <c r="RBY165" s="80"/>
      <c r="RBZ165" s="80"/>
      <c r="RCA165" s="80"/>
      <c r="RCB165" s="80"/>
      <c r="RCC165" s="80"/>
      <c r="RCD165" s="80"/>
      <c r="RCE165" s="80"/>
      <c r="RCF165" s="80"/>
      <c r="RCG165" s="80"/>
      <c r="RCH165" s="80"/>
      <c r="RCI165" s="80"/>
      <c r="RCJ165" s="80"/>
      <c r="RCK165" s="80"/>
      <c r="RCL165" s="80"/>
      <c r="RCM165" s="80"/>
      <c r="RCN165" s="80"/>
      <c r="RCO165" s="80"/>
      <c r="RCP165" s="80"/>
      <c r="RCQ165" s="80"/>
      <c r="RCR165" s="80"/>
      <c r="RCS165" s="80"/>
      <c r="RCT165" s="80"/>
      <c r="RCU165" s="80"/>
      <c r="RCV165" s="80"/>
      <c r="RCW165" s="80"/>
      <c r="RCX165" s="80"/>
      <c r="RCY165" s="80"/>
      <c r="RCZ165" s="80"/>
      <c r="RDA165" s="80"/>
      <c r="RDB165" s="80"/>
      <c r="RDC165" s="80"/>
      <c r="RDD165" s="80"/>
      <c r="RDE165" s="80"/>
      <c r="RDF165" s="80"/>
      <c r="RDG165" s="80"/>
      <c r="RDH165" s="80"/>
      <c r="RDI165" s="80"/>
      <c r="RDJ165" s="80"/>
      <c r="RDK165" s="80"/>
      <c r="RDL165" s="80"/>
      <c r="RDM165" s="80"/>
      <c r="RDN165" s="80"/>
      <c r="RDO165" s="80"/>
      <c r="RDP165" s="80"/>
      <c r="RDQ165" s="80"/>
      <c r="RDR165" s="80"/>
      <c r="RDS165" s="80"/>
      <c r="RDT165" s="80"/>
      <c r="RDU165" s="80"/>
      <c r="RDV165" s="80"/>
      <c r="RDW165" s="80"/>
      <c r="RDX165" s="80"/>
      <c r="RDY165" s="80"/>
      <c r="RDZ165" s="80"/>
      <c r="REA165" s="80"/>
      <c r="REB165" s="80"/>
      <c r="REC165" s="80"/>
      <c r="RED165" s="80"/>
      <c r="REE165" s="80"/>
      <c r="REF165" s="80"/>
      <c r="REG165" s="80"/>
      <c r="REH165" s="80"/>
      <c r="REI165" s="80"/>
      <c r="REJ165" s="80"/>
      <c r="REK165" s="80"/>
      <c r="REL165" s="80"/>
      <c r="REM165" s="80"/>
      <c r="REN165" s="80"/>
      <c r="REO165" s="80"/>
      <c r="REP165" s="80"/>
      <c r="REQ165" s="80"/>
      <c r="RER165" s="80"/>
      <c r="RES165" s="80"/>
      <c r="RET165" s="80"/>
      <c r="REU165" s="80"/>
      <c r="REV165" s="80"/>
      <c r="REW165" s="80"/>
      <c r="REX165" s="80"/>
      <c r="REY165" s="80"/>
      <c r="REZ165" s="80"/>
      <c r="RFA165" s="80"/>
      <c r="RFB165" s="80"/>
      <c r="RFC165" s="80"/>
      <c r="RFD165" s="80"/>
      <c r="RFE165" s="80"/>
      <c r="RFF165" s="80"/>
      <c r="RFG165" s="80"/>
      <c r="RFH165" s="80"/>
      <c r="RFI165" s="80"/>
      <c r="RFJ165" s="80"/>
      <c r="RFK165" s="80"/>
      <c r="RFL165" s="80"/>
      <c r="RFM165" s="80"/>
      <c r="RFN165" s="80"/>
      <c r="RFO165" s="80"/>
      <c r="RFP165" s="80"/>
      <c r="RFQ165" s="80"/>
      <c r="RFR165" s="80"/>
      <c r="RFS165" s="80"/>
      <c r="RFT165" s="80"/>
      <c r="RFU165" s="80"/>
      <c r="RFV165" s="80"/>
      <c r="RFW165" s="80"/>
      <c r="RFX165" s="80"/>
      <c r="RFY165" s="80"/>
      <c r="RFZ165" s="80"/>
      <c r="RGA165" s="80"/>
      <c r="RGB165" s="80"/>
      <c r="RGC165" s="80"/>
      <c r="RGD165" s="80"/>
      <c r="RGE165" s="80"/>
      <c r="RGF165" s="80"/>
      <c r="RGG165" s="80"/>
      <c r="RGH165" s="80"/>
      <c r="RGI165" s="80"/>
      <c r="RGJ165" s="80"/>
      <c r="RGK165" s="80"/>
      <c r="RGL165" s="80"/>
      <c r="RGM165" s="80"/>
      <c r="RGN165" s="80"/>
      <c r="RGO165" s="80"/>
      <c r="RGP165" s="80"/>
      <c r="RGQ165" s="80"/>
      <c r="RGR165" s="80"/>
      <c r="RGS165" s="80"/>
      <c r="RGT165" s="80"/>
      <c r="RGU165" s="80"/>
      <c r="RGV165" s="80"/>
      <c r="RGW165" s="80"/>
      <c r="RGX165" s="80"/>
      <c r="RGY165" s="80"/>
      <c r="RGZ165" s="80"/>
      <c r="RHA165" s="80"/>
      <c r="RHB165" s="80"/>
      <c r="RHC165" s="80"/>
      <c r="RHD165" s="80"/>
      <c r="RHE165" s="80"/>
      <c r="RHF165" s="80"/>
      <c r="RHG165" s="80"/>
      <c r="RHH165" s="80"/>
      <c r="RHI165" s="80"/>
      <c r="RHJ165" s="80"/>
      <c r="RHK165" s="80"/>
      <c r="RHL165" s="80"/>
      <c r="RHM165" s="80"/>
      <c r="RHN165" s="80"/>
      <c r="RHO165" s="80"/>
      <c r="RHP165" s="80"/>
      <c r="RHQ165" s="80"/>
      <c r="RHR165" s="80"/>
      <c r="RHS165" s="80"/>
      <c r="RHT165" s="80"/>
      <c r="RHU165" s="80"/>
      <c r="RHV165" s="80"/>
      <c r="RHW165" s="80"/>
      <c r="RHX165" s="80"/>
      <c r="RHY165" s="80"/>
      <c r="RHZ165" s="80"/>
      <c r="RIA165" s="80"/>
      <c r="RIB165" s="80"/>
      <c r="RIC165" s="80"/>
      <c r="RID165" s="80"/>
      <c r="RIE165" s="80"/>
      <c r="RIF165" s="80"/>
      <c r="RIG165" s="80"/>
      <c r="RIH165" s="80"/>
      <c r="RII165" s="80"/>
      <c r="RIJ165" s="80"/>
      <c r="RIK165" s="80"/>
      <c r="RIL165" s="80"/>
      <c r="RIM165" s="80"/>
      <c r="RIN165" s="80"/>
      <c r="RIO165" s="80"/>
      <c r="RIP165" s="80"/>
      <c r="RIQ165" s="80"/>
      <c r="RIR165" s="80"/>
      <c r="RIS165" s="80"/>
      <c r="RIT165" s="80"/>
      <c r="RIU165" s="80"/>
      <c r="RIV165" s="80"/>
      <c r="RIW165" s="80"/>
      <c r="RIX165" s="80"/>
      <c r="RIY165" s="80"/>
      <c r="RIZ165" s="80"/>
      <c r="RJA165" s="80"/>
      <c r="RJB165" s="80"/>
      <c r="RJC165" s="80"/>
      <c r="RJD165" s="80"/>
      <c r="RJE165" s="80"/>
      <c r="RJF165" s="80"/>
      <c r="RJG165" s="80"/>
      <c r="RJH165" s="80"/>
      <c r="RJI165" s="80"/>
      <c r="RJJ165" s="80"/>
      <c r="RJK165" s="80"/>
      <c r="RJL165" s="80"/>
      <c r="RJM165" s="80"/>
      <c r="RJN165" s="80"/>
      <c r="RJO165" s="80"/>
      <c r="RJP165" s="80"/>
      <c r="RJQ165" s="80"/>
      <c r="RJR165" s="80"/>
      <c r="RJS165" s="80"/>
      <c r="RJT165" s="80"/>
      <c r="RJU165" s="80"/>
      <c r="RJV165" s="80"/>
      <c r="RJW165" s="80"/>
      <c r="RJX165" s="80"/>
      <c r="RJY165" s="80"/>
      <c r="RJZ165" s="80"/>
      <c r="RKA165" s="80"/>
      <c r="RKB165" s="80"/>
      <c r="RKC165" s="80"/>
      <c r="RKD165" s="80"/>
      <c r="RKE165" s="80"/>
      <c r="RKF165" s="80"/>
      <c r="RKG165" s="80"/>
      <c r="RKH165" s="80"/>
      <c r="RKI165" s="80"/>
      <c r="RKJ165" s="80"/>
      <c r="RKK165" s="80"/>
      <c r="RKL165" s="80"/>
      <c r="RKM165" s="80"/>
      <c r="RKN165" s="80"/>
      <c r="RKO165" s="80"/>
      <c r="RKP165" s="80"/>
      <c r="RKQ165" s="80"/>
      <c r="RKR165" s="80"/>
      <c r="RKS165" s="80"/>
      <c r="RKT165" s="80"/>
      <c r="RKU165" s="80"/>
      <c r="RKV165" s="80"/>
      <c r="RKW165" s="80"/>
      <c r="RKX165" s="80"/>
      <c r="RKY165" s="80"/>
      <c r="RKZ165" s="80"/>
      <c r="RLA165" s="80"/>
      <c r="RLB165" s="80"/>
      <c r="RLC165" s="80"/>
      <c r="RLD165" s="80"/>
      <c r="RLE165" s="80"/>
      <c r="RLF165" s="80"/>
      <c r="RLG165" s="80"/>
      <c r="RLH165" s="80"/>
      <c r="RLI165" s="80"/>
      <c r="RLJ165" s="80"/>
      <c r="RLK165" s="80"/>
      <c r="RLL165" s="80"/>
      <c r="RLM165" s="80"/>
      <c r="RLN165" s="80"/>
      <c r="RLO165" s="80"/>
      <c r="RLP165" s="80"/>
      <c r="RLQ165" s="80"/>
      <c r="RLR165" s="80"/>
      <c r="RLS165" s="80"/>
      <c r="RLT165" s="80"/>
      <c r="RLU165" s="80"/>
      <c r="RLV165" s="80"/>
      <c r="RLW165" s="80"/>
      <c r="RLX165" s="80"/>
      <c r="RLY165" s="80"/>
      <c r="RLZ165" s="80"/>
      <c r="RMA165" s="80"/>
      <c r="RMB165" s="80"/>
      <c r="RMC165" s="80"/>
      <c r="RMD165" s="80"/>
      <c r="RME165" s="80"/>
      <c r="RMF165" s="80"/>
      <c r="RMG165" s="80"/>
      <c r="RMH165" s="80"/>
      <c r="RMI165" s="80"/>
      <c r="RMJ165" s="80"/>
      <c r="RMK165" s="80"/>
      <c r="RML165" s="80"/>
      <c r="RMM165" s="80"/>
      <c r="RMN165" s="80"/>
      <c r="RMO165" s="80"/>
      <c r="RMP165" s="80"/>
      <c r="RMQ165" s="80"/>
      <c r="RMR165" s="80"/>
      <c r="RMS165" s="80"/>
      <c r="RMT165" s="80"/>
      <c r="RMU165" s="80"/>
      <c r="RMV165" s="80"/>
      <c r="RMW165" s="80"/>
      <c r="RMX165" s="80"/>
      <c r="RMY165" s="80"/>
      <c r="RMZ165" s="80"/>
      <c r="RNA165" s="80"/>
      <c r="RNB165" s="80"/>
      <c r="RNC165" s="80"/>
      <c r="RND165" s="80"/>
      <c r="RNE165" s="80"/>
      <c r="RNF165" s="80"/>
      <c r="RNG165" s="80"/>
      <c r="RNH165" s="80"/>
      <c r="RNI165" s="80"/>
      <c r="RNJ165" s="80"/>
      <c r="RNK165" s="80"/>
      <c r="RNL165" s="80"/>
      <c r="RNM165" s="80"/>
      <c r="RNN165" s="80"/>
      <c r="RNO165" s="80"/>
      <c r="RNP165" s="80"/>
      <c r="RNQ165" s="80"/>
      <c r="RNR165" s="80"/>
      <c r="RNS165" s="80"/>
      <c r="RNT165" s="80"/>
      <c r="RNU165" s="80"/>
      <c r="RNV165" s="80"/>
      <c r="RNW165" s="80"/>
      <c r="RNX165" s="80"/>
      <c r="RNY165" s="80"/>
      <c r="RNZ165" s="80"/>
      <c r="ROA165" s="80"/>
      <c r="ROB165" s="80"/>
      <c r="ROC165" s="80"/>
      <c r="ROD165" s="80"/>
      <c r="ROE165" s="80"/>
      <c r="ROF165" s="80"/>
      <c r="ROG165" s="80"/>
      <c r="ROH165" s="80"/>
      <c r="ROI165" s="80"/>
      <c r="ROJ165" s="80"/>
      <c r="ROK165" s="80"/>
      <c r="ROL165" s="80"/>
      <c r="ROM165" s="80"/>
      <c r="RON165" s="80"/>
      <c r="ROO165" s="80"/>
      <c r="ROP165" s="80"/>
      <c r="ROQ165" s="80"/>
      <c r="ROR165" s="80"/>
      <c r="ROS165" s="80"/>
      <c r="ROT165" s="80"/>
      <c r="ROU165" s="80"/>
      <c r="ROV165" s="80"/>
      <c r="ROW165" s="80"/>
      <c r="ROX165" s="80"/>
      <c r="ROY165" s="80"/>
      <c r="ROZ165" s="80"/>
      <c r="RPA165" s="80"/>
      <c r="RPB165" s="80"/>
      <c r="RPC165" s="80"/>
      <c r="RPD165" s="80"/>
      <c r="RPE165" s="80"/>
      <c r="RPF165" s="80"/>
      <c r="RPG165" s="80"/>
      <c r="RPH165" s="80"/>
      <c r="RPI165" s="80"/>
      <c r="RPJ165" s="80"/>
      <c r="RPK165" s="80"/>
      <c r="RPL165" s="80"/>
      <c r="RPM165" s="80"/>
      <c r="RPN165" s="80"/>
      <c r="RPO165" s="80"/>
      <c r="RPP165" s="80"/>
      <c r="RPQ165" s="80"/>
      <c r="RPR165" s="80"/>
      <c r="RPS165" s="80"/>
      <c r="RPT165" s="80"/>
      <c r="RPU165" s="80"/>
      <c r="RPV165" s="80"/>
      <c r="RPW165" s="80"/>
      <c r="RPX165" s="80"/>
      <c r="RPY165" s="80"/>
      <c r="RPZ165" s="80"/>
      <c r="RQA165" s="80"/>
      <c r="RQB165" s="80"/>
      <c r="RQC165" s="80"/>
      <c r="RQD165" s="80"/>
      <c r="RQE165" s="80"/>
      <c r="RQF165" s="80"/>
      <c r="RQG165" s="80"/>
      <c r="RQH165" s="80"/>
      <c r="RQI165" s="80"/>
      <c r="RQJ165" s="80"/>
      <c r="RQK165" s="80"/>
      <c r="RQL165" s="80"/>
      <c r="RQM165" s="80"/>
      <c r="RQN165" s="80"/>
      <c r="RQO165" s="80"/>
      <c r="RQP165" s="80"/>
      <c r="RQQ165" s="80"/>
      <c r="RQR165" s="80"/>
      <c r="RQS165" s="80"/>
      <c r="RQT165" s="80"/>
      <c r="RQU165" s="80"/>
      <c r="RQV165" s="80"/>
      <c r="RQW165" s="80"/>
      <c r="RQX165" s="80"/>
      <c r="RQY165" s="80"/>
      <c r="RQZ165" s="80"/>
      <c r="RRA165" s="80"/>
      <c r="RRB165" s="80"/>
      <c r="RRC165" s="80"/>
      <c r="RRD165" s="80"/>
      <c r="RRE165" s="80"/>
      <c r="RRF165" s="80"/>
      <c r="RRG165" s="80"/>
      <c r="RRH165" s="80"/>
      <c r="RRI165" s="80"/>
      <c r="RRJ165" s="80"/>
      <c r="RRK165" s="80"/>
      <c r="RRL165" s="80"/>
      <c r="RRM165" s="80"/>
      <c r="RRN165" s="80"/>
      <c r="RRO165" s="80"/>
      <c r="RRP165" s="80"/>
      <c r="RRQ165" s="80"/>
      <c r="RRR165" s="80"/>
      <c r="RRS165" s="80"/>
      <c r="RRT165" s="80"/>
      <c r="RRU165" s="80"/>
      <c r="RRV165" s="80"/>
      <c r="RRW165" s="80"/>
      <c r="RRX165" s="80"/>
      <c r="RRY165" s="80"/>
      <c r="RRZ165" s="80"/>
      <c r="RSA165" s="80"/>
      <c r="RSB165" s="80"/>
      <c r="RSC165" s="80"/>
      <c r="RSD165" s="80"/>
      <c r="RSE165" s="80"/>
      <c r="RSF165" s="80"/>
      <c r="RSG165" s="80"/>
      <c r="RSH165" s="80"/>
      <c r="RSI165" s="80"/>
      <c r="RSJ165" s="80"/>
      <c r="RSK165" s="80"/>
      <c r="RSL165" s="80"/>
      <c r="RSM165" s="80"/>
      <c r="RSN165" s="80"/>
      <c r="RSO165" s="80"/>
      <c r="RSP165" s="80"/>
      <c r="RSQ165" s="80"/>
      <c r="RSR165" s="80"/>
      <c r="RSS165" s="80"/>
      <c r="RST165" s="80"/>
      <c r="RSU165" s="80"/>
      <c r="RSV165" s="80"/>
      <c r="RSW165" s="80"/>
      <c r="RSX165" s="80"/>
      <c r="RSY165" s="80"/>
      <c r="RSZ165" s="80"/>
      <c r="RTA165" s="80"/>
      <c r="RTB165" s="80"/>
      <c r="RTC165" s="80"/>
      <c r="RTD165" s="80"/>
      <c r="RTE165" s="80"/>
      <c r="RTF165" s="80"/>
      <c r="RTG165" s="80"/>
      <c r="RTH165" s="80"/>
      <c r="RTI165" s="80"/>
      <c r="RTJ165" s="80"/>
      <c r="RTK165" s="80"/>
      <c r="RTL165" s="80"/>
      <c r="RTM165" s="80"/>
      <c r="RTN165" s="80"/>
      <c r="RTO165" s="80"/>
      <c r="RTP165" s="80"/>
      <c r="RTQ165" s="80"/>
      <c r="RTR165" s="80"/>
      <c r="RTS165" s="80"/>
      <c r="RTT165" s="80"/>
      <c r="RTU165" s="80"/>
      <c r="RTV165" s="80"/>
      <c r="RTW165" s="80"/>
      <c r="RTX165" s="80"/>
      <c r="RTY165" s="80"/>
      <c r="RTZ165" s="80"/>
      <c r="RUA165" s="80"/>
      <c r="RUB165" s="80"/>
      <c r="RUC165" s="80"/>
      <c r="RUD165" s="80"/>
      <c r="RUE165" s="80"/>
      <c r="RUF165" s="80"/>
      <c r="RUG165" s="80"/>
      <c r="RUH165" s="80"/>
      <c r="RUI165" s="80"/>
      <c r="RUJ165" s="80"/>
      <c r="RUK165" s="80"/>
      <c r="RUL165" s="80"/>
      <c r="RUM165" s="80"/>
      <c r="RUN165" s="80"/>
      <c r="RUO165" s="80"/>
      <c r="RUP165" s="80"/>
      <c r="RUQ165" s="80"/>
      <c r="RUR165" s="80"/>
      <c r="RUS165" s="80"/>
      <c r="RUT165" s="80"/>
      <c r="RUU165" s="80"/>
      <c r="RUV165" s="80"/>
      <c r="RUW165" s="80"/>
      <c r="RUX165" s="80"/>
      <c r="RUY165" s="80"/>
      <c r="RUZ165" s="80"/>
      <c r="RVA165" s="80"/>
      <c r="RVB165" s="80"/>
      <c r="RVC165" s="80"/>
      <c r="RVD165" s="80"/>
      <c r="RVE165" s="80"/>
      <c r="RVF165" s="80"/>
      <c r="RVG165" s="80"/>
      <c r="RVH165" s="80"/>
      <c r="RVI165" s="80"/>
      <c r="RVJ165" s="80"/>
      <c r="RVK165" s="80"/>
      <c r="RVL165" s="80"/>
      <c r="RVM165" s="80"/>
      <c r="RVN165" s="80"/>
      <c r="RVO165" s="80"/>
      <c r="RVP165" s="80"/>
      <c r="RVQ165" s="80"/>
      <c r="RVR165" s="80"/>
      <c r="RVS165" s="80"/>
      <c r="RVT165" s="80"/>
      <c r="RVU165" s="80"/>
      <c r="RVV165" s="80"/>
      <c r="RVW165" s="80"/>
      <c r="RVX165" s="80"/>
      <c r="RVY165" s="80"/>
      <c r="RVZ165" s="80"/>
      <c r="RWA165" s="80"/>
      <c r="RWB165" s="80"/>
      <c r="RWC165" s="80"/>
      <c r="RWD165" s="80"/>
      <c r="RWE165" s="80"/>
      <c r="RWF165" s="80"/>
      <c r="RWG165" s="80"/>
      <c r="RWH165" s="80"/>
      <c r="RWI165" s="80"/>
      <c r="RWJ165" s="80"/>
      <c r="RWK165" s="80"/>
      <c r="RWL165" s="80"/>
      <c r="RWM165" s="80"/>
      <c r="RWN165" s="80"/>
      <c r="RWO165" s="80"/>
      <c r="RWP165" s="80"/>
      <c r="RWQ165" s="80"/>
      <c r="RWR165" s="80"/>
      <c r="RWS165" s="80"/>
      <c r="RWT165" s="80"/>
      <c r="RWU165" s="80"/>
      <c r="RWV165" s="80"/>
      <c r="RWW165" s="80"/>
      <c r="RWX165" s="80"/>
      <c r="RWY165" s="80"/>
      <c r="RWZ165" s="80"/>
      <c r="RXA165" s="80"/>
      <c r="RXB165" s="80"/>
      <c r="RXC165" s="80"/>
      <c r="RXD165" s="80"/>
      <c r="RXE165" s="80"/>
      <c r="RXF165" s="80"/>
      <c r="RXG165" s="80"/>
      <c r="RXH165" s="80"/>
      <c r="RXI165" s="80"/>
      <c r="RXJ165" s="80"/>
      <c r="RXK165" s="80"/>
      <c r="RXL165" s="80"/>
      <c r="RXM165" s="80"/>
      <c r="RXN165" s="80"/>
      <c r="RXO165" s="80"/>
      <c r="RXP165" s="80"/>
      <c r="RXQ165" s="80"/>
      <c r="RXR165" s="80"/>
      <c r="RXS165" s="80"/>
      <c r="RXT165" s="80"/>
      <c r="RXU165" s="80"/>
      <c r="RXV165" s="80"/>
      <c r="RXW165" s="80"/>
      <c r="RXX165" s="80"/>
      <c r="RXY165" s="80"/>
      <c r="RXZ165" s="80"/>
      <c r="RYA165" s="80"/>
      <c r="RYB165" s="80"/>
      <c r="RYC165" s="80"/>
      <c r="RYD165" s="80"/>
      <c r="RYE165" s="80"/>
      <c r="RYF165" s="80"/>
      <c r="RYG165" s="80"/>
      <c r="RYH165" s="80"/>
      <c r="RYI165" s="80"/>
      <c r="RYJ165" s="80"/>
      <c r="RYK165" s="80"/>
      <c r="RYL165" s="80"/>
      <c r="RYM165" s="80"/>
      <c r="RYN165" s="80"/>
      <c r="RYO165" s="80"/>
      <c r="RYP165" s="80"/>
      <c r="RYQ165" s="80"/>
      <c r="RYR165" s="80"/>
      <c r="RYS165" s="80"/>
      <c r="RYT165" s="80"/>
      <c r="RYU165" s="80"/>
      <c r="RYV165" s="80"/>
      <c r="RYW165" s="80"/>
      <c r="RYX165" s="80"/>
      <c r="RYY165" s="80"/>
      <c r="RYZ165" s="80"/>
      <c r="RZA165" s="80"/>
      <c r="RZB165" s="80"/>
      <c r="RZC165" s="80"/>
      <c r="RZD165" s="80"/>
      <c r="RZE165" s="80"/>
      <c r="RZF165" s="80"/>
      <c r="RZG165" s="80"/>
      <c r="RZH165" s="80"/>
      <c r="RZI165" s="80"/>
      <c r="RZJ165" s="80"/>
      <c r="RZK165" s="80"/>
      <c r="RZL165" s="80"/>
      <c r="RZM165" s="80"/>
      <c r="RZN165" s="80"/>
      <c r="RZO165" s="80"/>
      <c r="RZP165" s="80"/>
      <c r="RZQ165" s="80"/>
      <c r="RZR165" s="80"/>
      <c r="RZS165" s="80"/>
      <c r="RZT165" s="80"/>
      <c r="RZU165" s="80"/>
      <c r="RZV165" s="80"/>
      <c r="RZW165" s="80"/>
      <c r="RZX165" s="80"/>
      <c r="RZY165" s="80"/>
      <c r="RZZ165" s="80"/>
      <c r="SAA165" s="80"/>
      <c r="SAB165" s="80"/>
      <c r="SAC165" s="80"/>
      <c r="SAD165" s="80"/>
      <c r="SAE165" s="80"/>
      <c r="SAF165" s="80"/>
      <c r="SAG165" s="80"/>
      <c r="SAH165" s="80"/>
      <c r="SAI165" s="80"/>
      <c r="SAJ165" s="80"/>
      <c r="SAK165" s="80"/>
      <c r="SAL165" s="80"/>
      <c r="SAM165" s="80"/>
      <c r="SAN165" s="80"/>
      <c r="SAO165" s="80"/>
      <c r="SAP165" s="80"/>
      <c r="SAQ165" s="80"/>
      <c r="SAR165" s="80"/>
      <c r="SAS165" s="80"/>
      <c r="SAT165" s="80"/>
      <c r="SAU165" s="80"/>
      <c r="SAV165" s="80"/>
      <c r="SAW165" s="80"/>
      <c r="SAX165" s="80"/>
      <c r="SAY165" s="80"/>
      <c r="SAZ165" s="80"/>
      <c r="SBA165" s="80"/>
      <c r="SBB165" s="80"/>
      <c r="SBC165" s="80"/>
      <c r="SBD165" s="80"/>
      <c r="SBE165" s="80"/>
      <c r="SBF165" s="80"/>
      <c r="SBG165" s="80"/>
      <c r="SBH165" s="80"/>
      <c r="SBI165" s="80"/>
      <c r="SBJ165" s="80"/>
      <c r="SBK165" s="80"/>
      <c r="SBL165" s="80"/>
      <c r="SBM165" s="80"/>
      <c r="SBN165" s="80"/>
      <c r="SBO165" s="80"/>
      <c r="SBP165" s="80"/>
      <c r="SBQ165" s="80"/>
      <c r="SBR165" s="80"/>
      <c r="SBS165" s="80"/>
      <c r="SBT165" s="80"/>
      <c r="SBU165" s="80"/>
      <c r="SBV165" s="80"/>
      <c r="SBW165" s="80"/>
      <c r="SBX165" s="80"/>
      <c r="SBY165" s="80"/>
      <c r="SBZ165" s="80"/>
      <c r="SCA165" s="80"/>
      <c r="SCB165" s="80"/>
      <c r="SCC165" s="80"/>
      <c r="SCD165" s="80"/>
      <c r="SCE165" s="80"/>
      <c r="SCF165" s="80"/>
      <c r="SCG165" s="80"/>
      <c r="SCH165" s="80"/>
      <c r="SCI165" s="80"/>
      <c r="SCJ165" s="80"/>
      <c r="SCK165" s="80"/>
      <c r="SCL165" s="80"/>
      <c r="SCM165" s="80"/>
      <c r="SCN165" s="80"/>
      <c r="SCO165" s="80"/>
      <c r="SCP165" s="80"/>
      <c r="SCQ165" s="80"/>
      <c r="SCR165" s="80"/>
      <c r="SCS165" s="80"/>
      <c r="SCT165" s="80"/>
      <c r="SCU165" s="80"/>
      <c r="SCV165" s="80"/>
      <c r="SCW165" s="80"/>
      <c r="SCX165" s="80"/>
      <c r="SCY165" s="80"/>
      <c r="SCZ165" s="80"/>
      <c r="SDA165" s="80"/>
      <c r="SDB165" s="80"/>
      <c r="SDC165" s="80"/>
      <c r="SDD165" s="80"/>
      <c r="SDE165" s="80"/>
      <c r="SDF165" s="80"/>
      <c r="SDG165" s="80"/>
      <c r="SDH165" s="80"/>
      <c r="SDI165" s="80"/>
      <c r="SDJ165" s="80"/>
      <c r="SDK165" s="80"/>
      <c r="SDL165" s="80"/>
      <c r="SDM165" s="80"/>
      <c r="SDN165" s="80"/>
      <c r="SDO165" s="80"/>
      <c r="SDP165" s="80"/>
      <c r="SDQ165" s="80"/>
      <c r="SDR165" s="80"/>
      <c r="SDS165" s="80"/>
      <c r="SDT165" s="80"/>
      <c r="SDU165" s="80"/>
      <c r="SDV165" s="80"/>
      <c r="SDW165" s="80"/>
      <c r="SDX165" s="80"/>
      <c r="SDY165" s="80"/>
      <c r="SDZ165" s="80"/>
      <c r="SEA165" s="80"/>
      <c r="SEB165" s="80"/>
      <c r="SEC165" s="80"/>
      <c r="SED165" s="80"/>
      <c r="SEE165" s="80"/>
      <c r="SEF165" s="80"/>
      <c r="SEG165" s="80"/>
      <c r="SEH165" s="80"/>
      <c r="SEI165" s="80"/>
      <c r="SEJ165" s="80"/>
      <c r="SEK165" s="80"/>
      <c r="SEL165" s="80"/>
      <c r="SEM165" s="80"/>
      <c r="SEN165" s="80"/>
      <c r="SEO165" s="80"/>
      <c r="SEP165" s="80"/>
      <c r="SEQ165" s="80"/>
      <c r="SER165" s="80"/>
      <c r="SES165" s="80"/>
      <c r="SET165" s="80"/>
      <c r="SEU165" s="80"/>
      <c r="SEV165" s="80"/>
      <c r="SEW165" s="80"/>
      <c r="SEX165" s="80"/>
      <c r="SEY165" s="80"/>
      <c r="SEZ165" s="80"/>
      <c r="SFA165" s="80"/>
      <c r="SFB165" s="80"/>
      <c r="SFC165" s="80"/>
      <c r="SFD165" s="80"/>
      <c r="SFE165" s="80"/>
      <c r="SFF165" s="80"/>
      <c r="SFG165" s="80"/>
      <c r="SFH165" s="80"/>
      <c r="SFI165" s="80"/>
      <c r="SFJ165" s="80"/>
      <c r="SFK165" s="80"/>
      <c r="SFL165" s="80"/>
      <c r="SFM165" s="80"/>
      <c r="SFN165" s="80"/>
      <c r="SFO165" s="80"/>
      <c r="SFP165" s="80"/>
      <c r="SFQ165" s="80"/>
      <c r="SFR165" s="80"/>
      <c r="SFS165" s="80"/>
      <c r="SFT165" s="80"/>
      <c r="SFU165" s="80"/>
      <c r="SFV165" s="80"/>
      <c r="SFW165" s="80"/>
      <c r="SFX165" s="80"/>
      <c r="SFY165" s="80"/>
      <c r="SFZ165" s="80"/>
      <c r="SGA165" s="80"/>
      <c r="SGB165" s="80"/>
      <c r="SGC165" s="80"/>
      <c r="SGD165" s="80"/>
      <c r="SGE165" s="80"/>
      <c r="SGF165" s="80"/>
      <c r="SGG165" s="80"/>
      <c r="SGH165" s="80"/>
      <c r="SGI165" s="80"/>
      <c r="SGJ165" s="80"/>
      <c r="SGK165" s="80"/>
      <c r="SGL165" s="80"/>
      <c r="SGM165" s="80"/>
      <c r="SGN165" s="80"/>
      <c r="SGO165" s="80"/>
      <c r="SGP165" s="80"/>
      <c r="SGQ165" s="80"/>
      <c r="SGR165" s="80"/>
      <c r="SGS165" s="80"/>
      <c r="SGT165" s="80"/>
      <c r="SGU165" s="80"/>
      <c r="SGV165" s="80"/>
      <c r="SGW165" s="80"/>
      <c r="SGX165" s="80"/>
      <c r="SGY165" s="80"/>
      <c r="SGZ165" s="80"/>
      <c r="SHA165" s="80"/>
      <c r="SHB165" s="80"/>
      <c r="SHC165" s="80"/>
      <c r="SHD165" s="80"/>
      <c r="SHE165" s="80"/>
      <c r="SHF165" s="80"/>
      <c r="SHG165" s="80"/>
      <c r="SHH165" s="80"/>
      <c r="SHI165" s="80"/>
      <c r="SHJ165" s="80"/>
      <c r="SHK165" s="80"/>
      <c r="SHL165" s="80"/>
      <c r="SHM165" s="80"/>
      <c r="SHN165" s="80"/>
      <c r="SHO165" s="80"/>
      <c r="SHP165" s="80"/>
      <c r="SHQ165" s="80"/>
      <c r="SHR165" s="80"/>
      <c r="SHS165" s="80"/>
      <c r="SHT165" s="80"/>
      <c r="SHU165" s="80"/>
      <c r="SHV165" s="80"/>
      <c r="SHW165" s="80"/>
      <c r="SHX165" s="80"/>
      <c r="SHY165" s="80"/>
      <c r="SHZ165" s="80"/>
      <c r="SIA165" s="80"/>
      <c r="SIB165" s="80"/>
      <c r="SIC165" s="80"/>
      <c r="SID165" s="80"/>
      <c r="SIE165" s="80"/>
      <c r="SIF165" s="80"/>
      <c r="SIG165" s="80"/>
      <c r="SIH165" s="80"/>
      <c r="SII165" s="80"/>
      <c r="SIJ165" s="80"/>
      <c r="SIK165" s="80"/>
      <c r="SIL165" s="80"/>
      <c r="SIM165" s="80"/>
      <c r="SIN165" s="80"/>
      <c r="SIO165" s="80"/>
      <c r="SIP165" s="80"/>
      <c r="SIQ165" s="80"/>
      <c r="SIR165" s="80"/>
      <c r="SIS165" s="80"/>
      <c r="SIT165" s="80"/>
      <c r="SIU165" s="80"/>
      <c r="SIV165" s="80"/>
      <c r="SIW165" s="80"/>
      <c r="SIX165" s="80"/>
      <c r="SIY165" s="80"/>
      <c r="SIZ165" s="80"/>
      <c r="SJA165" s="80"/>
      <c r="SJB165" s="80"/>
      <c r="SJC165" s="80"/>
      <c r="SJD165" s="80"/>
      <c r="SJE165" s="80"/>
      <c r="SJF165" s="80"/>
      <c r="SJG165" s="80"/>
      <c r="SJH165" s="80"/>
      <c r="SJI165" s="80"/>
      <c r="SJJ165" s="80"/>
      <c r="SJK165" s="80"/>
      <c r="SJL165" s="80"/>
      <c r="SJM165" s="80"/>
      <c r="SJN165" s="80"/>
      <c r="SJO165" s="80"/>
      <c r="SJP165" s="80"/>
      <c r="SJQ165" s="80"/>
      <c r="SJR165" s="80"/>
      <c r="SJS165" s="80"/>
      <c r="SJT165" s="80"/>
      <c r="SJU165" s="80"/>
      <c r="SJV165" s="80"/>
      <c r="SJW165" s="80"/>
      <c r="SJX165" s="80"/>
      <c r="SJY165" s="80"/>
      <c r="SJZ165" s="80"/>
      <c r="SKA165" s="80"/>
      <c r="SKB165" s="80"/>
      <c r="SKC165" s="80"/>
      <c r="SKD165" s="80"/>
      <c r="SKE165" s="80"/>
      <c r="SKF165" s="80"/>
      <c r="SKG165" s="80"/>
      <c r="SKH165" s="80"/>
      <c r="SKI165" s="80"/>
      <c r="SKJ165" s="80"/>
      <c r="SKK165" s="80"/>
      <c r="SKL165" s="80"/>
      <c r="SKM165" s="80"/>
      <c r="SKN165" s="80"/>
      <c r="SKO165" s="80"/>
      <c r="SKP165" s="80"/>
      <c r="SKQ165" s="80"/>
      <c r="SKR165" s="80"/>
      <c r="SKS165" s="80"/>
      <c r="SKT165" s="80"/>
      <c r="SKU165" s="80"/>
      <c r="SKV165" s="80"/>
      <c r="SKW165" s="80"/>
      <c r="SKX165" s="80"/>
      <c r="SKY165" s="80"/>
      <c r="SKZ165" s="80"/>
      <c r="SLA165" s="80"/>
      <c r="SLB165" s="80"/>
      <c r="SLC165" s="80"/>
      <c r="SLD165" s="80"/>
      <c r="SLE165" s="80"/>
      <c r="SLF165" s="80"/>
      <c r="SLG165" s="80"/>
      <c r="SLH165" s="80"/>
      <c r="SLI165" s="80"/>
      <c r="SLJ165" s="80"/>
      <c r="SLK165" s="80"/>
      <c r="SLL165" s="80"/>
      <c r="SLM165" s="80"/>
      <c r="SLN165" s="80"/>
      <c r="SLO165" s="80"/>
      <c r="SLP165" s="80"/>
      <c r="SLQ165" s="80"/>
      <c r="SLR165" s="80"/>
      <c r="SLS165" s="80"/>
      <c r="SLT165" s="80"/>
      <c r="SLU165" s="80"/>
      <c r="SLV165" s="80"/>
      <c r="SLW165" s="80"/>
      <c r="SLX165" s="80"/>
      <c r="SLY165" s="80"/>
      <c r="SLZ165" s="80"/>
      <c r="SMA165" s="80"/>
      <c r="SMB165" s="80"/>
      <c r="SMC165" s="80"/>
      <c r="SMD165" s="80"/>
      <c r="SME165" s="80"/>
      <c r="SMF165" s="80"/>
      <c r="SMG165" s="80"/>
      <c r="SMH165" s="80"/>
      <c r="SMI165" s="80"/>
      <c r="SMJ165" s="80"/>
      <c r="SMK165" s="80"/>
      <c r="SML165" s="80"/>
      <c r="SMM165" s="80"/>
      <c r="SMN165" s="80"/>
      <c r="SMO165" s="80"/>
      <c r="SMP165" s="80"/>
      <c r="SMQ165" s="80"/>
      <c r="SMR165" s="80"/>
      <c r="SMS165" s="80"/>
      <c r="SMT165" s="80"/>
      <c r="SMU165" s="80"/>
      <c r="SMV165" s="80"/>
      <c r="SMW165" s="80"/>
      <c r="SMX165" s="80"/>
      <c r="SMY165" s="80"/>
      <c r="SMZ165" s="80"/>
      <c r="SNA165" s="80"/>
      <c r="SNB165" s="80"/>
      <c r="SNC165" s="80"/>
      <c r="SND165" s="80"/>
      <c r="SNE165" s="80"/>
      <c r="SNF165" s="80"/>
      <c r="SNG165" s="80"/>
      <c r="SNH165" s="80"/>
      <c r="SNI165" s="80"/>
      <c r="SNJ165" s="80"/>
      <c r="SNK165" s="80"/>
      <c r="SNL165" s="80"/>
      <c r="SNM165" s="80"/>
      <c r="SNN165" s="80"/>
      <c r="SNO165" s="80"/>
      <c r="SNP165" s="80"/>
      <c r="SNQ165" s="80"/>
      <c r="SNR165" s="80"/>
      <c r="SNS165" s="80"/>
      <c r="SNT165" s="80"/>
      <c r="SNU165" s="80"/>
      <c r="SNV165" s="80"/>
      <c r="SNW165" s="80"/>
      <c r="SNX165" s="80"/>
      <c r="SNY165" s="80"/>
      <c r="SNZ165" s="80"/>
      <c r="SOA165" s="80"/>
      <c r="SOB165" s="80"/>
      <c r="SOC165" s="80"/>
      <c r="SOD165" s="80"/>
      <c r="SOE165" s="80"/>
      <c r="SOF165" s="80"/>
      <c r="SOG165" s="80"/>
      <c r="SOH165" s="80"/>
      <c r="SOI165" s="80"/>
      <c r="SOJ165" s="80"/>
      <c r="SOK165" s="80"/>
      <c r="SOL165" s="80"/>
      <c r="SOM165" s="80"/>
      <c r="SON165" s="80"/>
      <c r="SOO165" s="80"/>
      <c r="SOP165" s="80"/>
      <c r="SOQ165" s="80"/>
      <c r="SOR165" s="80"/>
      <c r="SOS165" s="80"/>
      <c r="SOT165" s="80"/>
      <c r="SOU165" s="80"/>
      <c r="SOV165" s="80"/>
      <c r="SOW165" s="80"/>
      <c r="SOX165" s="80"/>
      <c r="SOY165" s="80"/>
      <c r="SOZ165" s="80"/>
      <c r="SPA165" s="80"/>
      <c r="SPB165" s="80"/>
      <c r="SPC165" s="80"/>
      <c r="SPD165" s="80"/>
      <c r="SPE165" s="80"/>
      <c r="SPF165" s="80"/>
      <c r="SPG165" s="80"/>
      <c r="SPH165" s="80"/>
      <c r="SPI165" s="80"/>
      <c r="SPJ165" s="80"/>
      <c r="SPK165" s="80"/>
      <c r="SPL165" s="80"/>
      <c r="SPM165" s="80"/>
      <c r="SPN165" s="80"/>
      <c r="SPO165" s="80"/>
      <c r="SPP165" s="80"/>
      <c r="SPQ165" s="80"/>
      <c r="SPR165" s="80"/>
      <c r="SPS165" s="80"/>
      <c r="SPT165" s="80"/>
      <c r="SPU165" s="80"/>
      <c r="SPV165" s="80"/>
      <c r="SPW165" s="80"/>
      <c r="SPX165" s="80"/>
      <c r="SPY165" s="80"/>
      <c r="SPZ165" s="80"/>
      <c r="SQA165" s="80"/>
      <c r="SQB165" s="80"/>
      <c r="SQC165" s="80"/>
      <c r="SQD165" s="80"/>
      <c r="SQE165" s="80"/>
      <c r="SQF165" s="80"/>
      <c r="SQG165" s="80"/>
      <c r="SQH165" s="80"/>
      <c r="SQI165" s="80"/>
      <c r="SQJ165" s="80"/>
      <c r="SQK165" s="80"/>
      <c r="SQL165" s="80"/>
      <c r="SQM165" s="80"/>
      <c r="SQN165" s="80"/>
      <c r="SQO165" s="80"/>
      <c r="SQP165" s="80"/>
      <c r="SQQ165" s="80"/>
      <c r="SQR165" s="80"/>
      <c r="SQS165" s="80"/>
      <c r="SQT165" s="80"/>
      <c r="SQU165" s="80"/>
      <c r="SQV165" s="80"/>
      <c r="SQW165" s="80"/>
      <c r="SQX165" s="80"/>
      <c r="SQY165" s="80"/>
      <c r="SQZ165" s="80"/>
      <c r="SRA165" s="80"/>
      <c r="SRB165" s="80"/>
      <c r="SRC165" s="80"/>
      <c r="SRD165" s="80"/>
      <c r="SRE165" s="80"/>
      <c r="SRF165" s="80"/>
      <c r="SRG165" s="80"/>
      <c r="SRH165" s="80"/>
      <c r="SRI165" s="80"/>
      <c r="SRJ165" s="80"/>
      <c r="SRK165" s="80"/>
      <c r="SRL165" s="80"/>
      <c r="SRM165" s="80"/>
      <c r="SRN165" s="80"/>
      <c r="SRO165" s="80"/>
      <c r="SRP165" s="80"/>
      <c r="SRQ165" s="80"/>
      <c r="SRR165" s="80"/>
      <c r="SRS165" s="80"/>
      <c r="SRT165" s="80"/>
      <c r="SRU165" s="80"/>
      <c r="SRV165" s="80"/>
      <c r="SRW165" s="80"/>
      <c r="SRX165" s="80"/>
      <c r="SRY165" s="80"/>
      <c r="SRZ165" s="80"/>
      <c r="SSA165" s="80"/>
      <c r="SSB165" s="80"/>
      <c r="SSC165" s="80"/>
      <c r="SSD165" s="80"/>
      <c r="SSE165" s="80"/>
      <c r="SSF165" s="80"/>
      <c r="SSG165" s="80"/>
      <c r="SSH165" s="80"/>
      <c r="SSI165" s="80"/>
      <c r="SSJ165" s="80"/>
      <c r="SSK165" s="80"/>
      <c r="SSL165" s="80"/>
      <c r="SSM165" s="80"/>
      <c r="SSN165" s="80"/>
      <c r="SSO165" s="80"/>
      <c r="SSP165" s="80"/>
      <c r="SSQ165" s="80"/>
      <c r="SSR165" s="80"/>
      <c r="SSS165" s="80"/>
      <c r="SST165" s="80"/>
      <c r="SSU165" s="80"/>
      <c r="SSV165" s="80"/>
      <c r="SSW165" s="80"/>
      <c r="SSX165" s="80"/>
      <c r="SSY165" s="80"/>
      <c r="SSZ165" s="80"/>
      <c r="STA165" s="80"/>
      <c r="STB165" s="80"/>
      <c r="STC165" s="80"/>
      <c r="STD165" s="80"/>
      <c r="STE165" s="80"/>
      <c r="STF165" s="80"/>
      <c r="STG165" s="80"/>
      <c r="STH165" s="80"/>
      <c r="STI165" s="80"/>
      <c r="STJ165" s="80"/>
      <c r="STK165" s="80"/>
      <c r="STL165" s="80"/>
      <c r="STM165" s="80"/>
      <c r="STN165" s="80"/>
      <c r="STO165" s="80"/>
      <c r="STP165" s="80"/>
      <c r="STQ165" s="80"/>
      <c r="STR165" s="80"/>
      <c r="STS165" s="80"/>
      <c r="STT165" s="80"/>
      <c r="STU165" s="80"/>
      <c r="STV165" s="80"/>
      <c r="STW165" s="80"/>
      <c r="STX165" s="80"/>
      <c r="STY165" s="80"/>
      <c r="STZ165" s="80"/>
      <c r="SUA165" s="80"/>
      <c r="SUB165" s="80"/>
      <c r="SUC165" s="80"/>
      <c r="SUD165" s="80"/>
      <c r="SUE165" s="80"/>
      <c r="SUF165" s="80"/>
      <c r="SUG165" s="80"/>
      <c r="SUH165" s="80"/>
      <c r="SUI165" s="80"/>
      <c r="SUJ165" s="80"/>
      <c r="SUK165" s="80"/>
      <c r="SUL165" s="80"/>
      <c r="SUM165" s="80"/>
      <c r="SUN165" s="80"/>
      <c r="SUO165" s="80"/>
      <c r="SUP165" s="80"/>
      <c r="SUQ165" s="80"/>
      <c r="SUR165" s="80"/>
      <c r="SUS165" s="80"/>
      <c r="SUT165" s="80"/>
      <c r="SUU165" s="80"/>
      <c r="SUV165" s="80"/>
      <c r="SUW165" s="80"/>
      <c r="SUX165" s="80"/>
      <c r="SUY165" s="80"/>
      <c r="SUZ165" s="80"/>
      <c r="SVA165" s="80"/>
      <c r="SVB165" s="80"/>
      <c r="SVC165" s="80"/>
      <c r="SVD165" s="80"/>
      <c r="SVE165" s="80"/>
      <c r="SVF165" s="80"/>
      <c r="SVG165" s="80"/>
      <c r="SVH165" s="80"/>
      <c r="SVI165" s="80"/>
      <c r="SVJ165" s="80"/>
      <c r="SVK165" s="80"/>
      <c r="SVL165" s="80"/>
      <c r="SVM165" s="80"/>
      <c r="SVN165" s="80"/>
      <c r="SVO165" s="80"/>
      <c r="SVP165" s="80"/>
      <c r="SVQ165" s="80"/>
      <c r="SVR165" s="80"/>
      <c r="SVS165" s="80"/>
      <c r="SVT165" s="80"/>
      <c r="SVU165" s="80"/>
      <c r="SVV165" s="80"/>
      <c r="SVW165" s="80"/>
      <c r="SVX165" s="80"/>
      <c r="SVY165" s="80"/>
      <c r="SVZ165" s="80"/>
      <c r="SWA165" s="80"/>
      <c r="SWB165" s="80"/>
      <c r="SWC165" s="80"/>
      <c r="SWD165" s="80"/>
      <c r="SWE165" s="80"/>
      <c r="SWF165" s="80"/>
      <c r="SWG165" s="80"/>
      <c r="SWH165" s="80"/>
      <c r="SWI165" s="80"/>
      <c r="SWJ165" s="80"/>
      <c r="SWK165" s="80"/>
      <c r="SWL165" s="80"/>
      <c r="SWM165" s="80"/>
      <c r="SWN165" s="80"/>
      <c r="SWO165" s="80"/>
      <c r="SWP165" s="80"/>
      <c r="SWQ165" s="80"/>
      <c r="SWR165" s="80"/>
      <c r="SWS165" s="80"/>
      <c r="SWT165" s="80"/>
      <c r="SWU165" s="80"/>
      <c r="SWV165" s="80"/>
      <c r="SWW165" s="80"/>
      <c r="SWX165" s="80"/>
      <c r="SWY165" s="80"/>
      <c r="SWZ165" s="80"/>
      <c r="SXA165" s="80"/>
      <c r="SXB165" s="80"/>
      <c r="SXC165" s="80"/>
      <c r="SXD165" s="80"/>
      <c r="SXE165" s="80"/>
      <c r="SXF165" s="80"/>
      <c r="SXG165" s="80"/>
      <c r="SXH165" s="80"/>
      <c r="SXI165" s="80"/>
      <c r="SXJ165" s="80"/>
      <c r="SXK165" s="80"/>
      <c r="SXL165" s="80"/>
      <c r="SXM165" s="80"/>
      <c r="SXN165" s="80"/>
      <c r="SXO165" s="80"/>
      <c r="SXP165" s="80"/>
      <c r="SXQ165" s="80"/>
      <c r="SXR165" s="80"/>
      <c r="SXS165" s="80"/>
      <c r="SXT165" s="80"/>
      <c r="SXU165" s="80"/>
      <c r="SXV165" s="80"/>
      <c r="SXW165" s="80"/>
      <c r="SXX165" s="80"/>
      <c r="SXY165" s="80"/>
      <c r="SXZ165" s="80"/>
      <c r="SYA165" s="80"/>
      <c r="SYB165" s="80"/>
      <c r="SYC165" s="80"/>
      <c r="SYD165" s="80"/>
      <c r="SYE165" s="80"/>
      <c r="SYF165" s="80"/>
      <c r="SYG165" s="80"/>
      <c r="SYH165" s="80"/>
      <c r="SYI165" s="80"/>
      <c r="SYJ165" s="80"/>
      <c r="SYK165" s="80"/>
      <c r="SYL165" s="80"/>
      <c r="SYM165" s="80"/>
      <c r="SYN165" s="80"/>
      <c r="SYO165" s="80"/>
      <c r="SYP165" s="80"/>
      <c r="SYQ165" s="80"/>
      <c r="SYR165" s="80"/>
      <c r="SYS165" s="80"/>
      <c r="SYT165" s="80"/>
      <c r="SYU165" s="80"/>
      <c r="SYV165" s="80"/>
      <c r="SYW165" s="80"/>
      <c r="SYX165" s="80"/>
      <c r="SYY165" s="80"/>
      <c r="SYZ165" s="80"/>
      <c r="SZA165" s="80"/>
      <c r="SZB165" s="80"/>
      <c r="SZC165" s="80"/>
      <c r="SZD165" s="80"/>
      <c r="SZE165" s="80"/>
      <c r="SZF165" s="80"/>
      <c r="SZG165" s="80"/>
      <c r="SZH165" s="80"/>
      <c r="SZI165" s="80"/>
      <c r="SZJ165" s="80"/>
      <c r="SZK165" s="80"/>
      <c r="SZL165" s="80"/>
      <c r="SZM165" s="80"/>
      <c r="SZN165" s="80"/>
      <c r="SZO165" s="80"/>
      <c r="SZP165" s="80"/>
      <c r="SZQ165" s="80"/>
      <c r="SZR165" s="80"/>
      <c r="SZS165" s="80"/>
      <c r="SZT165" s="80"/>
      <c r="SZU165" s="80"/>
      <c r="SZV165" s="80"/>
      <c r="SZW165" s="80"/>
      <c r="SZX165" s="80"/>
      <c r="SZY165" s="80"/>
      <c r="SZZ165" s="80"/>
      <c r="TAA165" s="80"/>
      <c r="TAB165" s="80"/>
      <c r="TAC165" s="80"/>
      <c r="TAD165" s="80"/>
      <c r="TAE165" s="80"/>
      <c r="TAF165" s="80"/>
      <c r="TAG165" s="80"/>
      <c r="TAH165" s="80"/>
      <c r="TAI165" s="80"/>
      <c r="TAJ165" s="80"/>
      <c r="TAK165" s="80"/>
      <c r="TAL165" s="80"/>
      <c r="TAM165" s="80"/>
      <c r="TAN165" s="80"/>
      <c r="TAO165" s="80"/>
      <c r="TAP165" s="80"/>
      <c r="TAQ165" s="80"/>
      <c r="TAR165" s="80"/>
      <c r="TAS165" s="80"/>
      <c r="TAT165" s="80"/>
      <c r="TAU165" s="80"/>
      <c r="TAV165" s="80"/>
      <c r="TAW165" s="80"/>
      <c r="TAX165" s="80"/>
      <c r="TAY165" s="80"/>
      <c r="TAZ165" s="80"/>
      <c r="TBA165" s="80"/>
      <c r="TBB165" s="80"/>
      <c r="TBC165" s="80"/>
      <c r="TBD165" s="80"/>
      <c r="TBE165" s="80"/>
      <c r="TBF165" s="80"/>
      <c r="TBG165" s="80"/>
      <c r="TBH165" s="80"/>
      <c r="TBI165" s="80"/>
      <c r="TBJ165" s="80"/>
      <c r="TBK165" s="80"/>
      <c r="TBL165" s="80"/>
      <c r="TBM165" s="80"/>
      <c r="TBN165" s="80"/>
      <c r="TBO165" s="80"/>
      <c r="TBP165" s="80"/>
      <c r="TBQ165" s="80"/>
      <c r="TBR165" s="80"/>
      <c r="TBS165" s="80"/>
      <c r="TBT165" s="80"/>
      <c r="TBU165" s="80"/>
      <c r="TBV165" s="80"/>
      <c r="TBW165" s="80"/>
      <c r="TBX165" s="80"/>
      <c r="TBY165" s="80"/>
      <c r="TBZ165" s="80"/>
      <c r="TCA165" s="80"/>
      <c r="TCB165" s="80"/>
      <c r="TCC165" s="80"/>
      <c r="TCD165" s="80"/>
      <c r="TCE165" s="80"/>
      <c r="TCF165" s="80"/>
      <c r="TCG165" s="80"/>
      <c r="TCH165" s="80"/>
      <c r="TCI165" s="80"/>
      <c r="TCJ165" s="80"/>
      <c r="TCK165" s="80"/>
      <c r="TCL165" s="80"/>
      <c r="TCM165" s="80"/>
      <c r="TCN165" s="80"/>
      <c r="TCO165" s="80"/>
      <c r="TCP165" s="80"/>
      <c r="TCQ165" s="80"/>
      <c r="TCR165" s="80"/>
      <c r="TCS165" s="80"/>
      <c r="TCT165" s="80"/>
      <c r="TCU165" s="80"/>
      <c r="TCV165" s="80"/>
      <c r="TCW165" s="80"/>
      <c r="TCX165" s="80"/>
      <c r="TCY165" s="80"/>
      <c r="TCZ165" s="80"/>
      <c r="TDA165" s="80"/>
      <c r="TDB165" s="80"/>
      <c r="TDC165" s="80"/>
      <c r="TDD165" s="80"/>
      <c r="TDE165" s="80"/>
      <c r="TDF165" s="80"/>
      <c r="TDG165" s="80"/>
      <c r="TDH165" s="80"/>
      <c r="TDI165" s="80"/>
      <c r="TDJ165" s="80"/>
      <c r="TDK165" s="80"/>
      <c r="TDL165" s="80"/>
      <c r="TDM165" s="80"/>
      <c r="TDN165" s="80"/>
      <c r="TDO165" s="80"/>
      <c r="TDP165" s="80"/>
      <c r="TDQ165" s="80"/>
      <c r="TDR165" s="80"/>
      <c r="TDS165" s="80"/>
      <c r="TDT165" s="80"/>
      <c r="TDU165" s="80"/>
      <c r="TDV165" s="80"/>
      <c r="TDW165" s="80"/>
      <c r="TDX165" s="80"/>
      <c r="TDY165" s="80"/>
      <c r="TDZ165" s="80"/>
      <c r="TEA165" s="80"/>
      <c r="TEB165" s="80"/>
      <c r="TEC165" s="80"/>
      <c r="TED165" s="80"/>
      <c r="TEE165" s="80"/>
      <c r="TEF165" s="80"/>
      <c r="TEG165" s="80"/>
      <c r="TEH165" s="80"/>
      <c r="TEI165" s="80"/>
      <c r="TEJ165" s="80"/>
      <c r="TEK165" s="80"/>
      <c r="TEL165" s="80"/>
      <c r="TEM165" s="80"/>
      <c r="TEN165" s="80"/>
      <c r="TEO165" s="80"/>
      <c r="TEP165" s="80"/>
      <c r="TEQ165" s="80"/>
      <c r="TER165" s="80"/>
      <c r="TES165" s="80"/>
      <c r="TET165" s="80"/>
      <c r="TEU165" s="80"/>
      <c r="TEV165" s="80"/>
      <c r="TEW165" s="80"/>
      <c r="TEX165" s="80"/>
      <c r="TEY165" s="80"/>
      <c r="TEZ165" s="80"/>
      <c r="TFA165" s="80"/>
      <c r="TFB165" s="80"/>
      <c r="TFC165" s="80"/>
      <c r="TFD165" s="80"/>
      <c r="TFE165" s="80"/>
      <c r="TFF165" s="80"/>
      <c r="TFG165" s="80"/>
      <c r="TFH165" s="80"/>
      <c r="TFI165" s="80"/>
      <c r="TFJ165" s="80"/>
      <c r="TFK165" s="80"/>
      <c r="TFL165" s="80"/>
      <c r="TFM165" s="80"/>
      <c r="TFN165" s="80"/>
      <c r="TFO165" s="80"/>
      <c r="TFP165" s="80"/>
      <c r="TFQ165" s="80"/>
      <c r="TFR165" s="80"/>
      <c r="TFS165" s="80"/>
      <c r="TFT165" s="80"/>
      <c r="TFU165" s="80"/>
      <c r="TFV165" s="80"/>
      <c r="TFW165" s="80"/>
      <c r="TFX165" s="80"/>
      <c r="TFY165" s="80"/>
      <c r="TFZ165" s="80"/>
      <c r="TGA165" s="80"/>
      <c r="TGB165" s="80"/>
      <c r="TGC165" s="80"/>
      <c r="TGD165" s="80"/>
      <c r="TGE165" s="80"/>
      <c r="TGF165" s="80"/>
      <c r="TGG165" s="80"/>
      <c r="TGH165" s="80"/>
      <c r="TGI165" s="80"/>
      <c r="TGJ165" s="80"/>
      <c r="TGK165" s="80"/>
      <c r="TGL165" s="80"/>
      <c r="TGM165" s="80"/>
      <c r="TGN165" s="80"/>
      <c r="TGO165" s="80"/>
      <c r="TGP165" s="80"/>
      <c r="TGQ165" s="80"/>
      <c r="TGR165" s="80"/>
      <c r="TGS165" s="80"/>
      <c r="TGT165" s="80"/>
      <c r="TGU165" s="80"/>
      <c r="TGV165" s="80"/>
      <c r="TGW165" s="80"/>
      <c r="TGX165" s="80"/>
      <c r="TGY165" s="80"/>
      <c r="TGZ165" s="80"/>
      <c r="THA165" s="80"/>
      <c r="THB165" s="80"/>
      <c r="THC165" s="80"/>
      <c r="THD165" s="80"/>
      <c r="THE165" s="80"/>
      <c r="THF165" s="80"/>
      <c r="THG165" s="80"/>
      <c r="THH165" s="80"/>
      <c r="THI165" s="80"/>
      <c r="THJ165" s="80"/>
      <c r="THK165" s="80"/>
      <c r="THL165" s="80"/>
      <c r="THM165" s="80"/>
      <c r="THN165" s="80"/>
      <c r="THO165" s="80"/>
      <c r="THP165" s="80"/>
      <c r="THQ165" s="80"/>
      <c r="THR165" s="80"/>
      <c r="THS165" s="80"/>
      <c r="THT165" s="80"/>
      <c r="THU165" s="80"/>
      <c r="THV165" s="80"/>
      <c r="THW165" s="80"/>
      <c r="THX165" s="80"/>
      <c r="THY165" s="80"/>
      <c r="THZ165" s="80"/>
      <c r="TIA165" s="80"/>
      <c r="TIB165" s="80"/>
      <c r="TIC165" s="80"/>
      <c r="TID165" s="80"/>
      <c r="TIE165" s="80"/>
      <c r="TIF165" s="80"/>
      <c r="TIG165" s="80"/>
      <c r="TIH165" s="80"/>
      <c r="TII165" s="80"/>
      <c r="TIJ165" s="80"/>
      <c r="TIK165" s="80"/>
      <c r="TIL165" s="80"/>
      <c r="TIM165" s="80"/>
      <c r="TIN165" s="80"/>
      <c r="TIO165" s="80"/>
      <c r="TIP165" s="80"/>
      <c r="TIQ165" s="80"/>
      <c r="TIR165" s="80"/>
      <c r="TIS165" s="80"/>
      <c r="TIT165" s="80"/>
      <c r="TIU165" s="80"/>
      <c r="TIV165" s="80"/>
      <c r="TIW165" s="80"/>
      <c r="TIX165" s="80"/>
      <c r="TIY165" s="80"/>
      <c r="TIZ165" s="80"/>
      <c r="TJA165" s="80"/>
      <c r="TJB165" s="80"/>
      <c r="TJC165" s="80"/>
      <c r="TJD165" s="80"/>
      <c r="TJE165" s="80"/>
      <c r="TJF165" s="80"/>
      <c r="TJG165" s="80"/>
      <c r="TJH165" s="80"/>
      <c r="TJI165" s="80"/>
      <c r="TJJ165" s="80"/>
      <c r="TJK165" s="80"/>
      <c r="TJL165" s="80"/>
      <c r="TJM165" s="80"/>
      <c r="TJN165" s="80"/>
      <c r="TJO165" s="80"/>
      <c r="TJP165" s="80"/>
      <c r="TJQ165" s="80"/>
      <c r="TJR165" s="80"/>
      <c r="TJS165" s="80"/>
      <c r="TJT165" s="80"/>
      <c r="TJU165" s="80"/>
      <c r="TJV165" s="80"/>
      <c r="TJW165" s="80"/>
      <c r="TJX165" s="80"/>
      <c r="TJY165" s="80"/>
      <c r="TJZ165" s="80"/>
      <c r="TKA165" s="80"/>
      <c r="TKB165" s="80"/>
      <c r="TKC165" s="80"/>
      <c r="TKD165" s="80"/>
      <c r="TKE165" s="80"/>
      <c r="TKF165" s="80"/>
      <c r="TKG165" s="80"/>
      <c r="TKH165" s="80"/>
      <c r="TKI165" s="80"/>
      <c r="TKJ165" s="80"/>
      <c r="TKK165" s="80"/>
      <c r="TKL165" s="80"/>
      <c r="TKM165" s="80"/>
      <c r="TKN165" s="80"/>
      <c r="TKO165" s="80"/>
      <c r="TKP165" s="80"/>
      <c r="TKQ165" s="80"/>
      <c r="TKR165" s="80"/>
      <c r="TKS165" s="80"/>
      <c r="TKT165" s="80"/>
      <c r="TKU165" s="80"/>
      <c r="TKV165" s="80"/>
      <c r="TKW165" s="80"/>
      <c r="TKX165" s="80"/>
      <c r="TKY165" s="80"/>
      <c r="TKZ165" s="80"/>
      <c r="TLA165" s="80"/>
      <c r="TLB165" s="80"/>
      <c r="TLC165" s="80"/>
      <c r="TLD165" s="80"/>
      <c r="TLE165" s="80"/>
      <c r="TLF165" s="80"/>
      <c r="TLG165" s="80"/>
      <c r="TLH165" s="80"/>
      <c r="TLI165" s="80"/>
      <c r="TLJ165" s="80"/>
      <c r="TLK165" s="80"/>
      <c r="TLL165" s="80"/>
      <c r="TLM165" s="80"/>
      <c r="TLN165" s="80"/>
      <c r="TLO165" s="80"/>
      <c r="TLP165" s="80"/>
      <c r="TLQ165" s="80"/>
      <c r="TLR165" s="80"/>
      <c r="TLS165" s="80"/>
      <c r="TLT165" s="80"/>
      <c r="TLU165" s="80"/>
      <c r="TLV165" s="80"/>
      <c r="TLW165" s="80"/>
      <c r="TLX165" s="80"/>
      <c r="TLY165" s="80"/>
      <c r="TLZ165" s="80"/>
      <c r="TMA165" s="80"/>
      <c r="TMB165" s="80"/>
      <c r="TMC165" s="80"/>
      <c r="TMD165" s="80"/>
      <c r="TME165" s="80"/>
      <c r="TMF165" s="80"/>
      <c r="TMG165" s="80"/>
      <c r="TMH165" s="80"/>
      <c r="TMI165" s="80"/>
      <c r="TMJ165" s="80"/>
      <c r="TMK165" s="80"/>
      <c r="TML165" s="80"/>
      <c r="TMM165" s="80"/>
      <c r="TMN165" s="80"/>
      <c r="TMO165" s="80"/>
      <c r="TMP165" s="80"/>
      <c r="TMQ165" s="80"/>
      <c r="TMR165" s="80"/>
      <c r="TMS165" s="80"/>
      <c r="TMT165" s="80"/>
      <c r="TMU165" s="80"/>
      <c r="TMV165" s="80"/>
      <c r="TMW165" s="80"/>
      <c r="TMX165" s="80"/>
      <c r="TMY165" s="80"/>
      <c r="TMZ165" s="80"/>
      <c r="TNA165" s="80"/>
      <c r="TNB165" s="80"/>
      <c r="TNC165" s="80"/>
      <c r="TND165" s="80"/>
      <c r="TNE165" s="80"/>
      <c r="TNF165" s="80"/>
      <c r="TNG165" s="80"/>
      <c r="TNH165" s="80"/>
      <c r="TNI165" s="80"/>
      <c r="TNJ165" s="80"/>
      <c r="TNK165" s="80"/>
      <c r="TNL165" s="80"/>
      <c r="TNM165" s="80"/>
      <c r="TNN165" s="80"/>
      <c r="TNO165" s="80"/>
      <c r="TNP165" s="80"/>
      <c r="TNQ165" s="80"/>
      <c r="TNR165" s="80"/>
      <c r="TNS165" s="80"/>
      <c r="TNT165" s="80"/>
      <c r="TNU165" s="80"/>
      <c r="TNV165" s="80"/>
      <c r="TNW165" s="80"/>
      <c r="TNX165" s="80"/>
      <c r="TNY165" s="80"/>
      <c r="TNZ165" s="80"/>
      <c r="TOA165" s="80"/>
      <c r="TOB165" s="80"/>
      <c r="TOC165" s="80"/>
      <c r="TOD165" s="80"/>
      <c r="TOE165" s="80"/>
      <c r="TOF165" s="80"/>
      <c r="TOG165" s="80"/>
      <c r="TOH165" s="80"/>
      <c r="TOI165" s="80"/>
      <c r="TOJ165" s="80"/>
      <c r="TOK165" s="80"/>
      <c r="TOL165" s="80"/>
      <c r="TOM165" s="80"/>
      <c r="TON165" s="80"/>
      <c r="TOO165" s="80"/>
      <c r="TOP165" s="80"/>
      <c r="TOQ165" s="80"/>
      <c r="TOR165" s="80"/>
      <c r="TOS165" s="80"/>
      <c r="TOT165" s="80"/>
      <c r="TOU165" s="80"/>
      <c r="TOV165" s="80"/>
      <c r="TOW165" s="80"/>
      <c r="TOX165" s="80"/>
      <c r="TOY165" s="80"/>
      <c r="TOZ165" s="80"/>
      <c r="TPA165" s="80"/>
      <c r="TPB165" s="80"/>
      <c r="TPC165" s="80"/>
      <c r="TPD165" s="80"/>
      <c r="TPE165" s="80"/>
      <c r="TPF165" s="80"/>
      <c r="TPG165" s="80"/>
      <c r="TPH165" s="80"/>
      <c r="TPI165" s="80"/>
      <c r="TPJ165" s="80"/>
      <c r="TPK165" s="80"/>
      <c r="TPL165" s="80"/>
      <c r="TPM165" s="80"/>
      <c r="TPN165" s="80"/>
      <c r="TPO165" s="80"/>
      <c r="TPP165" s="80"/>
      <c r="TPQ165" s="80"/>
      <c r="TPR165" s="80"/>
      <c r="TPS165" s="80"/>
      <c r="TPT165" s="80"/>
      <c r="TPU165" s="80"/>
      <c r="TPV165" s="80"/>
      <c r="TPW165" s="80"/>
      <c r="TPX165" s="80"/>
      <c r="TPY165" s="80"/>
      <c r="TPZ165" s="80"/>
      <c r="TQA165" s="80"/>
      <c r="TQB165" s="80"/>
      <c r="TQC165" s="80"/>
      <c r="TQD165" s="80"/>
      <c r="TQE165" s="80"/>
      <c r="TQF165" s="80"/>
      <c r="TQG165" s="80"/>
      <c r="TQH165" s="80"/>
      <c r="TQI165" s="80"/>
      <c r="TQJ165" s="80"/>
      <c r="TQK165" s="80"/>
      <c r="TQL165" s="80"/>
      <c r="TQM165" s="80"/>
      <c r="TQN165" s="80"/>
      <c r="TQO165" s="80"/>
      <c r="TQP165" s="80"/>
      <c r="TQQ165" s="80"/>
      <c r="TQR165" s="80"/>
      <c r="TQS165" s="80"/>
      <c r="TQT165" s="80"/>
      <c r="TQU165" s="80"/>
      <c r="TQV165" s="80"/>
      <c r="TQW165" s="80"/>
      <c r="TQX165" s="80"/>
      <c r="TQY165" s="80"/>
      <c r="TQZ165" s="80"/>
      <c r="TRA165" s="80"/>
      <c r="TRB165" s="80"/>
      <c r="TRC165" s="80"/>
      <c r="TRD165" s="80"/>
      <c r="TRE165" s="80"/>
      <c r="TRF165" s="80"/>
      <c r="TRG165" s="80"/>
      <c r="TRH165" s="80"/>
      <c r="TRI165" s="80"/>
      <c r="TRJ165" s="80"/>
      <c r="TRK165" s="80"/>
      <c r="TRL165" s="80"/>
      <c r="TRM165" s="80"/>
      <c r="TRN165" s="80"/>
      <c r="TRO165" s="80"/>
      <c r="TRP165" s="80"/>
      <c r="TRQ165" s="80"/>
      <c r="TRR165" s="80"/>
      <c r="TRS165" s="80"/>
      <c r="TRT165" s="80"/>
      <c r="TRU165" s="80"/>
      <c r="TRV165" s="80"/>
      <c r="TRW165" s="80"/>
      <c r="TRX165" s="80"/>
      <c r="TRY165" s="80"/>
      <c r="TRZ165" s="80"/>
      <c r="TSA165" s="80"/>
      <c r="TSB165" s="80"/>
      <c r="TSC165" s="80"/>
      <c r="TSD165" s="80"/>
      <c r="TSE165" s="80"/>
      <c r="TSF165" s="80"/>
      <c r="TSG165" s="80"/>
      <c r="TSH165" s="80"/>
      <c r="TSI165" s="80"/>
      <c r="TSJ165" s="80"/>
      <c r="TSK165" s="80"/>
      <c r="TSL165" s="80"/>
      <c r="TSM165" s="80"/>
      <c r="TSN165" s="80"/>
      <c r="TSO165" s="80"/>
      <c r="TSP165" s="80"/>
      <c r="TSQ165" s="80"/>
      <c r="TSR165" s="80"/>
      <c r="TSS165" s="80"/>
      <c r="TST165" s="80"/>
      <c r="TSU165" s="80"/>
      <c r="TSV165" s="80"/>
      <c r="TSW165" s="80"/>
      <c r="TSX165" s="80"/>
      <c r="TSY165" s="80"/>
      <c r="TSZ165" s="80"/>
      <c r="TTA165" s="80"/>
      <c r="TTB165" s="80"/>
      <c r="TTC165" s="80"/>
      <c r="TTD165" s="80"/>
      <c r="TTE165" s="80"/>
      <c r="TTF165" s="80"/>
      <c r="TTG165" s="80"/>
      <c r="TTH165" s="80"/>
      <c r="TTI165" s="80"/>
      <c r="TTJ165" s="80"/>
      <c r="TTK165" s="80"/>
      <c r="TTL165" s="80"/>
      <c r="TTM165" s="80"/>
      <c r="TTN165" s="80"/>
      <c r="TTO165" s="80"/>
      <c r="TTP165" s="80"/>
      <c r="TTQ165" s="80"/>
      <c r="TTR165" s="80"/>
      <c r="TTS165" s="80"/>
      <c r="TTT165" s="80"/>
      <c r="TTU165" s="80"/>
      <c r="TTV165" s="80"/>
      <c r="TTW165" s="80"/>
      <c r="TTX165" s="80"/>
      <c r="TTY165" s="80"/>
      <c r="TTZ165" s="80"/>
      <c r="TUA165" s="80"/>
      <c r="TUB165" s="80"/>
      <c r="TUC165" s="80"/>
      <c r="TUD165" s="80"/>
      <c r="TUE165" s="80"/>
      <c r="TUF165" s="80"/>
      <c r="TUG165" s="80"/>
      <c r="TUH165" s="80"/>
      <c r="TUI165" s="80"/>
      <c r="TUJ165" s="80"/>
      <c r="TUK165" s="80"/>
      <c r="TUL165" s="80"/>
      <c r="TUM165" s="80"/>
      <c r="TUN165" s="80"/>
      <c r="TUO165" s="80"/>
      <c r="TUP165" s="80"/>
      <c r="TUQ165" s="80"/>
      <c r="TUR165" s="80"/>
      <c r="TUS165" s="80"/>
      <c r="TUT165" s="80"/>
      <c r="TUU165" s="80"/>
      <c r="TUV165" s="80"/>
      <c r="TUW165" s="80"/>
      <c r="TUX165" s="80"/>
      <c r="TUY165" s="80"/>
      <c r="TUZ165" s="80"/>
      <c r="TVA165" s="80"/>
      <c r="TVB165" s="80"/>
      <c r="TVC165" s="80"/>
      <c r="TVD165" s="80"/>
      <c r="TVE165" s="80"/>
      <c r="TVF165" s="80"/>
      <c r="TVG165" s="80"/>
      <c r="TVH165" s="80"/>
      <c r="TVI165" s="80"/>
      <c r="TVJ165" s="80"/>
      <c r="TVK165" s="80"/>
      <c r="TVL165" s="80"/>
      <c r="TVM165" s="80"/>
      <c r="TVN165" s="80"/>
      <c r="TVO165" s="80"/>
      <c r="TVP165" s="80"/>
      <c r="TVQ165" s="80"/>
      <c r="TVR165" s="80"/>
      <c r="TVS165" s="80"/>
      <c r="TVT165" s="80"/>
      <c r="TVU165" s="80"/>
      <c r="TVV165" s="80"/>
      <c r="TVW165" s="80"/>
      <c r="TVX165" s="80"/>
      <c r="TVY165" s="80"/>
      <c r="TVZ165" s="80"/>
      <c r="TWA165" s="80"/>
      <c r="TWB165" s="80"/>
      <c r="TWC165" s="80"/>
      <c r="TWD165" s="80"/>
      <c r="TWE165" s="80"/>
      <c r="TWF165" s="80"/>
      <c r="TWG165" s="80"/>
      <c r="TWH165" s="80"/>
      <c r="TWI165" s="80"/>
      <c r="TWJ165" s="80"/>
      <c r="TWK165" s="80"/>
      <c r="TWL165" s="80"/>
      <c r="TWM165" s="80"/>
      <c r="TWN165" s="80"/>
      <c r="TWO165" s="80"/>
      <c r="TWP165" s="80"/>
      <c r="TWQ165" s="80"/>
      <c r="TWR165" s="80"/>
      <c r="TWS165" s="80"/>
      <c r="TWT165" s="80"/>
      <c r="TWU165" s="80"/>
      <c r="TWV165" s="80"/>
      <c r="TWW165" s="80"/>
      <c r="TWX165" s="80"/>
      <c r="TWY165" s="80"/>
      <c r="TWZ165" s="80"/>
      <c r="TXA165" s="80"/>
      <c r="TXB165" s="80"/>
      <c r="TXC165" s="80"/>
      <c r="TXD165" s="80"/>
      <c r="TXE165" s="80"/>
      <c r="TXF165" s="80"/>
      <c r="TXG165" s="80"/>
      <c r="TXH165" s="80"/>
      <c r="TXI165" s="80"/>
      <c r="TXJ165" s="80"/>
      <c r="TXK165" s="80"/>
      <c r="TXL165" s="80"/>
      <c r="TXM165" s="80"/>
      <c r="TXN165" s="80"/>
      <c r="TXO165" s="80"/>
      <c r="TXP165" s="80"/>
      <c r="TXQ165" s="80"/>
      <c r="TXR165" s="80"/>
      <c r="TXS165" s="80"/>
      <c r="TXT165" s="80"/>
      <c r="TXU165" s="80"/>
      <c r="TXV165" s="80"/>
      <c r="TXW165" s="80"/>
      <c r="TXX165" s="80"/>
      <c r="TXY165" s="80"/>
      <c r="TXZ165" s="80"/>
      <c r="TYA165" s="80"/>
      <c r="TYB165" s="80"/>
      <c r="TYC165" s="80"/>
      <c r="TYD165" s="80"/>
      <c r="TYE165" s="80"/>
      <c r="TYF165" s="80"/>
      <c r="TYG165" s="80"/>
      <c r="TYH165" s="80"/>
      <c r="TYI165" s="80"/>
      <c r="TYJ165" s="80"/>
      <c r="TYK165" s="80"/>
      <c r="TYL165" s="80"/>
      <c r="TYM165" s="80"/>
      <c r="TYN165" s="80"/>
      <c r="TYO165" s="80"/>
      <c r="TYP165" s="80"/>
      <c r="TYQ165" s="80"/>
      <c r="TYR165" s="80"/>
      <c r="TYS165" s="80"/>
      <c r="TYT165" s="80"/>
      <c r="TYU165" s="80"/>
      <c r="TYV165" s="80"/>
      <c r="TYW165" s="80"/>
      <c r="TYX165" s="80"/>
      <c r="TYY165" s="80"/>
      <c r="TYZ165" s="80"/>
      <c r="TZA165" s="80"/>
      <c r="TZB165" s="80"/>
      <c r="TZC165" s="80"/>
      <c r="TZD165" s="80"/>
      <c r="TZE165" s="80"/>
      <c r="TZF165" s="80"/>
      <c r="TZG165" s="80"/>
      <c r="TZH165" s="80"/>
      <c r="TZI165" s="80"/>
      <c r="TZJ165" s="80"/>
      <c r="TZK165" s="80"/>
      <c r="TZL165" s="80"/>
      <c r="TZM165" s="80"/>
      <c r="TZN165" s="80"/>
      <c r="TZO165" s="80"/>
      <c r="TZP165" s="80"/>
      <c r="TZQ165" s="80"/>
      <c r="TZR165" s="80"/>
      <c r="TZS165" s="80"/>
      <c r="TZT165" s="80"/>
      <c r="TZU165" s="80"/>
      <c r="TZV165" s="80"/>
      <c r="TZW165" s="80"/>
      <c r="TZX165" s="80"/>
      <c r="TZY165" s="80"/>
      <c r="TZZ165" s="80"/>
      <c r="UAA165" s="80"/>
      <c r="UAB165" s="80"/>
      <c r="UAC165" s="80"/>
      <c r="UAD165" s="80"/>
      <c r="UAE165" s="80"/>
      <c r="UAF165" s="80"/>
      <c r="UAG165" s="80"/>
      <c r="UAH165" s="80"/>
      <c r="UAI165" s="80"/>
      <c r="UAJ165" s="80"/>
      <c r="UAK165" s="80"/>
      <c r="UAL165" s="80"/>
      <c r="UAM165" s="80"/>
      <c r="UAN165" s="80"/>
      <c r="UAO165" s="80"/>
      <c r="UAP165" s="80"/>
      <c r="UAQ165" s="80"/>
      <c r="UAR165" s="80"/>
      <c r="UAS165" s="80"/>
      <c r="UAT165" s="80"/>
      <c r="UAU165" s="80"/>
      <c r="UAV165" s="80"/>
      <c r="UAW165" s="80"/>
      <c r="UAX165" s="80"/>
      <c r="UAY165" s="80"/>
      <c r="UAZ165" s="80"/>
      <c r="UBA165" s="80"/>
      <c r="UBB165" s="80"/>
      <c r="UBC165" s="80"/>
      <c r="UBD165" s="80"/>
      <c r="UBE165" s="80"/>
      <c r="UBF165" s="80"/>
      <c r="UBG165" s="80"/>
      <c r="UBH165" s="80"/>
      <c r="UBI165" s="80"/>
      <c r="UBJ165" s="80"/>
      <c r="UBK165" s="80"/>
      <c r="UBL165" s="80"/>
      <c r="UBM165" s="80"/>
      <c r="UBN165" s="80"/>
      <c r="UBO165" s="80"/>
      <c r="UBP165" s="80"/>
      <c r="UBQ165" s="80"/>
      <c r="UBR165" s="80"/>
      <c r="UBS165" s="80"/>
      <c r="UBT165" s="80"/>
      <c r="UBU165" s="80"/>
      <c r="UBV165" s="80"/>
      <c r="UBW165" s="80"/>
      <c r="UBX165" s="80"/>
      <c r="UBY165" s="80"/>
      <c r="UBZ165" s="80"/>
      <c r="UCA165" s="80"/>
      <c r="UCB165" s="80"/>
      <c r="UCC165" s="80"/>
      <c r="UCD165" s="80"/>
      <c r="UCE165" s="80"/>
      <c r="UCF165" s="80"/>
      <c r="UCG165" s="80"/>
      <c r="UCH165" s="80"/>
      <c r="UCI165" s="80"/>
      <c r="UCJ165" s="80"/>
      <c r="UCK165" s="80"/>
      <c r="UCL165" s="80"/>
      <c r="UCM165" s="80"/>
      <c r="UCN165" s="80"/>
      <c r="UCO165" s="80"/>
      <c r="UCP165" s="80"/>
      <c r="UCQ165" s="80"/>
      <c r="UCR165" s="80"/>
      <c r="UCS165" s="80"/>
      <c r="UCT165" s="80"/>
      <c r="UCU165" s="80"/>
      <c r="UCV165" s="80"/>
      <c r="UCW165" s="80"/>
      <c r="UCX165" s="80"/>
      <c r="UCY165" s="80"/>
      <c r="UCZ165" s="80"/>
      <c r="UDA165" s="80"/>
      <c r="UDB165" s="80"/>
      <c r="UDC165" s="80"/>
      <c r="UDD165" s="80"/>
      <c r="UDE165" s="80"/>
      <c r="UDF165" s="80"/>
      <c r="UDG165" s="80"/>
      <c r="UDH165" s="80"/>
      <c r="UDI165" s="80"/>
      <c r="UDJ165" s="80"/>
      <c r="UDK165" s="80"/>
      <c r="UDL165" s="80"/>
      <c r="UDM165" s="80"/>
      <c r="UDN165" s="80"/>
      <c r="UDO165" s="80"/>
      <c r="UDP165" s="80"/>
      <c r="UDQ165" s="80"/>
      <c r="UDR165" s="80"/>
      <c r="UDS165" s="80"/>
      <c r="UDT165" s="80"/>
      <c r="UDU165" s="80"/>
      <c r="UDV165" s="80"/>
      <c r="UDW165" s="80"/>
      <c r="UDX165" s="80"/>
      <c r="UDY165" s="80"/>
      <c r="UDZ165" s="80"/>
      <c r="UEA165" s="80"/>
      <c r="UEB165" s="80"/>
      <c r="UEC165" s="80"/>
      <c r="UED165" s="80"/>
      <c r="UEE165" s="80"/>
      <c r="UEF165" s="80"/>
      <c r="UEG165" s="80"/>
      <c r="UEH165" s="80"/>
      <c r="UEI165" s="80"/>
      <c r="UEJ165" s="80"/>
      <c r="UEK165" s="80"/>
      <c r="UEL165" s="80"/>
      <c r="UEM165" s="80"/>
      <c r="UEN165" s="80"/>
      <c r="UEO165" s="80"/>
      <c r="UEP165" s="80"/>
      <c r="UEQ165" s="80"/>
      <c r="UER165" s="80"/>
      <c r="UES165" s="80"/>
      <c r="UET165" s="80"/>
      <c r="UEU165" s="80"/>
      <c r="UEV165" s="80"/>
      <c r="UEW165" s="80"/>
      <c r="UEX165" s="80"/>
      <c r="UEY165" s="80"/>
      <c r="UEZ165" s="80"/>
      <c r="UFA165" s="80"/>
      <c r="UFB165" s="80"/>
      <c r="UFC165" s="80"/>
      <c r="UFD165" s="80"/>
      <c r="UFE165" s="80"/>
      <c r="UFF165" s="80"/>
      <c r="UFG165" s="80"/>
      <c r="UFH165" s="80"/>
      <c r="UFI165" s="80"/>
      <c r="UFJ165" s="80"/>
      <c r="UFK165" s="80"/>
      <c r="UFL165" s="80"/>
      <c r="UFM165" s="80"/>
      <c r="UFN165" s="80"/>
      <c r="UFO165" s="80"/>
      <c r="UFP165" s="80"/>
      <c r="UFQ165" s="80"/>
      <c r="UFR165" s="80"/>
      <c r="UFS165" s="80"/>
      <c r="UFT165" s="80"/>
      <c r="UFU165" s="80"/>
      <c r="UFV165" s="80"/>
      <c r="UFW165" s="80"/>
      <c r="UFX165" s="80"/>
      <c r="UFY165" s="80"/>
      <c r="UFZ165" s="80"/>
      <c r="UGA165" s="80"/>
      <c r="UGB165" s="80"/>
      <c r="UGC165" s="80"/>
      <c r="UGD165" s="80"/>
      <c r="UGE165" s="80"/>
      <c r="UGF165" s="80"/>
      <c r="UGG165" s="80"/>
      <c r="UGH165" s="80"/>
      <c r="UGI165" s="80"/>
      <c r="UGJ165" s="80"/>
      <c r="UGK165" s="80"/>
      <c r="UGL165" s="80"/>
      <c r="UGM165" s="80"/>
      <c r="UGN165" s="80"/>
      <c r="UGO165" s="80"/>
      <c r="UGP165" s="80"/>
      <c r="UGQ165" s="80"/>
      <c r="UGR165" s="80"/>
      <c r="UGS165" s="80"/>
      <c r="UGT165" s="80"/>
      <c r="UGU165" s="80"/>
      <c r="UGV165" s="80"/>
      <c r="UGW165" s="80"/>
      <c r="UGX165" s="80"/>
      <c r="UGY165" s="80"/>
      <c r="UGZ165" s="80"/>
      <c r="UHA165" s="80"/>
      <c r="UHB165" s="80"/>
      <c r="UHC165" s="80"/>
      <c r="UHD165" s="80"/>
      <c r="UHE165" s="80"/>
      <c r="UHF165" s="80"/>
      <c r="UHG165" s="80"/>
      <c r="UHH165" s="80"/>
      <c r="UHI165" s="80"/>
      <c r="UHJ165" s="80"/>
      <c r="UHK165" s="80"/>
      <c r="UHL165" s="80"/>
      <c r="UHM165" s="80"/>
      <c r="UHN165" s="80"/>
      <c r="UHO165" s="80"/>
      <c r="UHP165" s="80"/>
      <c r="UHQ165" s="80"/>
      <c r="UHR165" s="80"/>
      <c r="UHS165" s="80"/>
      <c r="UHT165" s="80"/>
      <c r="UHU165" s="80"/>
      <c r="UHV165" s="80"/>
      <c r="UHW165" s="80"/>
      <c r="UHX165" s="80"/>
      <c r="UHY165" s="80"/>
      <c r="UHZ165" s="80"/>
      <c r="UIA165" s="80"/>
      <c r="UIB165" s="80"/>
      <c r="UIC165" s="80"/>
      <c r="UID165" s="80"/>
      <c r="UIE165" s="80"/>
      <c r="UIF165" s="80"/>
      <c r="UIG165" s="80"/>
      <c r="UIH165" s="80"/>
      <c r="UII165" s="80"/>
      <c r="UIJ165" s="80"/>
      <c r="UIK165" s="80"/>
      <c r="UIL165" s="80"/>
      <c r="UIM165" s="80"/>
      <c r="UIN165" s="80"/>
      <c r="UIO165" s="80"/>
      <c r="UIP165" s="80"/>
      <c r="UIQ165" s="80"/>
      <c r="UIR165" s="80"/>
      <c r="UIS165" s="80"/>
      <c r="UIT165" s="80"/>
      <c r="UIU165" s="80"/>
      <c r="UIV165" s="80"/>
      <c r="UIW165" s="80"/>
      <c r="UIX165" s="80"/>
      <c r="UIY165" s="80"/>
      <c r="UIZ165" s="80"/>
      <c r="UJA165" s="80"/>
      <c r="UJB165" s="80"/>
      <c r="UJC165" s="80"/>
      <c r="UJD165" s="80"/>
      <c r="UJE165" s="80"/>
      <c r="UJF165" s="80"/>
      <c r="UJG165" s="80"/>
      <c r="UJH165" s="80"/>
      <c r="UJI165" s="80"/>
      <c r="UJJ165" s="80"/>
      <c r="UJK165" s="80"/>
      <c r="UJL165" s="80"/>
      <c r="UJM165" s="80"/>
      <c r="UJN165" s="80"/>
      <c r="UJO165" s="80"/>
      <c r="UJP165" s="80"/>
      <c r="UJQ165" s="80"/>
      <c r="UJR165" s="80"/>
      <c r="UJS165" s="80"/>
      <c r="UJT165" s="80"/>
      <c r="UJU165" s="80"/>
      <c r="UJV165" s="80"/>
      <c r="UJW165" s="80"/>
      <c r="UJX165" s="80"/>
      <c r="UJY165" s="80"/>
      <c r="UJZ165" s="80"/>
      <c r="UKA165" s="80"/>
      <c r="UKB165" s="80"/>
      <c r="UKC165" s="80"/>
      <c r="UKD165" s="80"/>
      <c r="UKE165" s="80"/>
      <c r="UKF165" s="80"/>
      <c r="UKG165" s="80"/>
      <c r="UKH165" s="80"/>
      <c r="UKI165" s="80"/>
      <c r="UKJ165" s="80"/>
      <c r="UKK165" s="80"/>
      <c r="UKL165" s="80"/>
      <c r="UKM165" s="80"/>
      <c r="UKN165" s="80"/>
      <c r="UKO165" s="80"/>
      <c r="UKP165" s="80"/>
      <c r="UKQ165" s="80"/>
      <c r="UKR165" s="80"/>
      <c r="UKS165" s="80"/>
      <c r="UKT165" s="80"/>
      <c r="UKU165" s="80"/>
      <c r="UKV165" s="80"/>
      <c r="UKW165" s="80"/>
      <c r="UKX165" s="80"/>
      <c r="UKY165" s="80"/>
      <c r="UKZ165" s="80"/>
      <c r="ULA165" s="80"/>
      <c r="ULB165" s="80"/>
      <c r="ULC165" s="80"/>
      <c r="ULD165" s="80"/>
      <c r="ULE165" s="80"/>
      <c r="ULF165" s="80"/>
      <c r="ULG165" s="80"/>
      <c r="ULH165" s="80"/>
      <c r="ULI165" s="80"/>
      <c r="ULJ165" s="80"/>
      <c r="ULK165" s="80"/>
      <c r="ULL165" s="80"/>
      <c r="ULM165" s="80"/>
      <c r="ULN165" s="80"/>
      <c r="ULO165" s="80"/>
      <c r="ULP165" s="80"/>
      <c r="ULQ165" s="80"/>
      <c r="ULR165" s="80"/>
      <c r="ULS165" s="80"/>
      <c r="ULT165" s="80"/>
      <c r="ULU165" s="80"/>
      <c r="ULV165" s="80"/>
      <c r="ULW165" s="80"/>
      <c r="ULX165" s="80"/>
      <c r="ULY165" s="80"/>
      <c r="ULZ165" s="80"/>
      <c r="UMA165" s="80"/>
      <c r="UMB165" s="80"/>
      <c r="UMC165" s="80"/>
      <c r="UMD165" s="80"/>
      <c r="UME165" s="80"/>
      <c r="UMF165" s="80"/>
      <c r="UMG165" s="80"/>
      <c r="UMH165" s="80"/>
      <c r="UMI165" s="80"/>
      <c r="UMJ165" s="80"/>
      <c r="UMK165" s="80"/>
      <c r="UML165" s="80"/>
      <c r="UMM165" s="80"/>
      <c r="UMN165" s="80"/>
      <c r="UMO165" s="80"/>
      <c r="UMP165" s="80"/>
      <c r="UMQ165" s="80"/>
      <c r="UMR165" s="80"/>
      <c r="UMS165" s="80"/>
      <c r="UMT165" s="80"/>
      <c r="UMU165" s="80"/>
      <c r="UMV165" s="80"/>
      <c r="UMW165" s="80"/>
      <c r="UMX165" s="80"/>
      <c r="UMY165" s="80"/>
      <c r="UMZ165" s="80"/>
      <c r="UNA165" s="80"/>
      <c r="UNB165" s="80"/>
      <c r="UNC165" s="80"/>
      <c r="UND165" s="80"/>
      <c r="UNE165" s="80"/>
      <c r="UNF165" s="80"/>
      <c r="UNG165" s="80"/>
      <c r="UNH165" s="80"/>
      <c r="UNI165" s="80"/>
      <c r="UNJ165" s="80"/>
      <c r="UNK165" s="80"/>
      <c r="UNL165" s="80"/>
      <c r="UNM165" s="80"/>
      <c r="UNN165" s="80"/>
      <c r="UNO165" s="80"/>
      <c r="UNP165" s="80"/>
      <c r="UNQ165" s="80"/>
      <c r="UNR165" s="80"/>
      <c r="UNS165" s="80"/>
      <c r="UNT165" s="80"/>
      <c r="UNU165" s="80"/>
      <c r="UNV165" s="80"/>
      <c r="UNW165" s="80"/>
      <c r="UNX165" s="80"/>
      <c r="UNY165" s="80"/>
      <c r="UNZ165" s="80"/>
      <c r="UOA165" s="80"/>
      <c r="UOB165" s="80"/>
      <c r="UOC165" s="80"/>
      <c r="UOD165" s="80"/>
      <c r="UOE165" s="80"/>
      <c r="UOF165" s="80"/>
      <c r="UOG165" s="80"/>
      <c r="UOH165" s="80"/>
      <c r="UOI165" s="80"/>
      <c r="UOJ165" s="80"/>
      <c r="UOK165" s="80"/>
      <c r="UOL165" s="80"/>
      <c r="UOM165" s="80"/>
      <c r="UON165" s="80"/>
      <c r="UOO165" s="80"/>
      <c r="UOP165" s="80"/>
      <c r="UOQ165" s="80"/>
      <c r="UOR165" s="80"/>
      <c r="UOS165" s="80"/>
      <c r="UOT165" s="80"/>
      <c r="UOU165" s="80"/>
      <c r="UOV165" s="80"/>
      <c r="UOW165" s="80"/>
      <c r="UOX165" s="80"/>
      <c r="UOY165" s="80"/>
      <c r="UOZ165" s="80"/>
      <c r="UPA165" s="80"/>
      <c r="UPB165" s="80"/>
      <c r="UPC165" s="80"/>
      <c r="UPD165" s="80"/>
      <c r="UPE165" s="80"/>
      <c r="UPF165" s="80"/>
      <c r="UPG165" s="80"/>
      <c r="UPH165" s="80"/>
      <c r="UPI165" s="80"/>
      <c r="UPJ165" s="80"/>
      <c r="UPK165" s="80"/>
      <c r="UPL165" s="80"/>
      <c r="UPM165" s="80"/>
      <c r="UPN165" s="80"/>
      <c r="UPO165" s="80"/>
      <c r="UPP165" s="80"/>
      <c r="UPQ165" s="80"/>
      <c r="UPR165" s="80"/>
      <c r="UPS165" s="80"/>
      <c r="UPT165" s="80"/>
      <c r="UPU165" s="80"/>
      <c r="UPV165" s="80"/>
      <c r="UPW165" s="80"/>
      <c r="UPX165" s="80"/>
      <c r="UPY165" s="80"/>
      <c r="UPZ165" s="80"/>
      <c r="UQA165" s="80"/>
      <c r="UQB165" s="80"/>
      <c r="UQC165" s="80"/>
      <c r="UQD165" s="80"/>
      <c r="UQE165" s="80"/>
      <c r="UQF165" s="80"/>
      <c r="UQG165" s="80"/>
      <c r="UQH165" s="80"/>
      <c r="UQI165" s="80"/>
      <c r="UQJ165" s="80"/>
      <c r="UQK165" s="80"/>
      <c r="UQL165" s="80"/>
      <c r="UQM165" s="80"/>
      <c r="UQN165" s="80"/>
      <c r="UQO165" s="80"/>
      <c r="UQP165" s="80"/>
      <c r="UQQ165" s="80"/>
      <c r="UQR165" s="80"/>
      <c r="UQS165" s="80"/>
      <c r="UQT165" s="80"/>
      <c r="UQU165" s="80"/>
      <c r="UQV165" s="80"/>
      <c r="UQW165" s="80"/>
      <c r="UQX165" s="80"/>
      <c r="UQY165" s="80"/>
      <c r="UQZ165" s="80"/>
      <c r="URA165" s="80"/>
      <c r="URB165" s="80"/>
      <c r="URC165" s="80"/>
      <c r="URD165" s="80"/>
      <c r="URE165" s="80"/>
      <c r="URF165" s="80"/>
      <c r="URG165" s="80"/>
      <c r="URH165" s="80"/>
      <c r="URI165" s="80"/>
      <c r="URJ165" s="80"/>
      <c r="URK165" s="80"/>
      <c r="URL165" s="80"/>
      <c r="URM165" s="80"/>
      <c r="URN165" s="80"/>
      <c r="URO165" s="80"/>
      <c r="URP165" s="80"/>
      <c r="URQ165" s="80"/>
      <c r="URR165" s="80"/>
      <c r="URS165" s="80"/>
      <c r="URT165" s="80"/>
      <c r="URU165" s="80"/>
      <c r="URV165" s="80"/>
      <c r="URW165" s="80"/>
      <c r="URX165" s="80"/>
      <c r="URY165" s="80"/>
      <c r="URZ165" s="80"/>
      <c r="USA165" s="80"/>
      <c r="USB165" s="80"/>
      <c r="USC165" s="80"/>
      <c r="USD165" s="80"/>
      <c r="USE165" s="80"/>
      <c r="USF165" s="80"/>
      <c r="USG165" s="80"/>
      <c r="USH165" s="80"/>
      <c r="USI165" s="80"/>
      <c r="USJ165" s="80"/>
      <c r="USK165" s="80"/>
      <c r="USL165" s="80"/>
      <c r="USM165" s="80"/>
      <c r="USN165" s="80"/>
      <c r="USO165" s="80"/>
      <c r="USP165" s="80"/>
      <c r="USQ165" s="80"/>
      <c r="USR165" s="80"/>
      <c r="USS165" s="80"/>
      <c r="UST165" s="80"/>
      <c r="USU165" s="80"/>
      <c r="USV165" s="80"/>
      <c r="USW165" s="80"/>
      <c r="USX165" s="80"/>
      <c r="USY165" s="80"/>
      <c r="USZ165" s="80"/>
      <c r="UTA165" s="80"/>
      <c r="UTB165" s="80"/>
      <c r="UTC165" s="80"/>
      <c r="UTD165" s="80"/>
      <c r="UTE165" s="80"/>
      <c r="UTF165" s="80"/>
      <c r="UTG165" s="80"/>
      <c r="UTH165" s="80"/>
      <c r="UTI165" s="80"/>
      <c r="UTJ165" s="80"/>
      <c r="UTK165" s="80"/>
      <c r="UTL165" s="80"/>
      <c r="UTM165" s="80"/>
      <c r="UTN165" s="80"/>
      <c r="UTO165" s="80"/>
      <c r="UTP165" s="80"/>
      <c r="UTQ165" s="80"/>
      <c r="UTR165" s="80"/>
      <c r="UTS165" s="80"/>
      <c r="UTT165" s="80"/>
      <c r="UTU165" s="80"/>
      <c r="UTV165" s="80"/>
      <c r="UTW165" s="80"/>
      <c r="UTX165" s="80"/>
      <c r="UTY165" s="80"/>
      <c r="UTZ165" s="80"/>
      <c r="UUA165" s="80"/>
      <c r="UUB165" s="80"/>
      <c r="UUC165" s="80"/>
      <c r="UUD165" s="80"/>
      <c r="UUE165" s="80"/>
      <c r="UUF165" s="80"/>
      <c r="UUG165" s="80"/>
      <c r="UUH165" s="80"/>
      <c r="UUI165" s="80"/>
      <c r="UUJ165" s="80"/>
      <c r="UUK165" s="80"/>
      <c r="UUL165" s="80"/>
      <c r="UUM165" s="80"/>
      <c r="UUN165" s="80"/>
      <c r="UUO165" s="80"/>
      <c r="UUP165" s="80"/>
      <c r="UUQ165" s="80"/>
      <c r="UUR165" s="80"/>
      <c r="UUS165" s="80"/>
      <c r="UUT165" s="80"/>
      <c r="UUU165" s="80"/>
      <c r="UUV165" s="80"/>
      <c r="UUW165" s="80"/>
      <c r="UUX165" s="80"/>
      <c r="UUY165" s="80"/>
      <c r="UUZ165" s="80"/>
      <c r="UVA165" s="80"/>
      <c r="UVB165" s="80"/>
      <c r="UVC165" s="80"/>
      <c r="UVD165" s="80"/>
      <c r="UVE165" s="80"/>
      <c r="UVF165" s="80"/>
      <c r="UVG165" s="80"/>
      <c r="UVH165" s="80"/>
      <c r="UVI165" s="80"/>
      <c r="UVJ165" s="80"/>
      <c r="UVK165" s="80"/>
      <c r="UVL165" s="80"/>
      <c r="UVM165" s="80"/>
      <c r="UVN165" s="80"/>
      <c r="UVO165" s="80"/>
      <c r="UVP165" s="80"/>
      <c r="UVQ165" s="80"/>
      <c r="UVR165" s="80"/>
      <c r="UVS165" s="80"/>
      <c r="UVT165" s="80"/>
      <c r="UVU165" s="80"/>
      <c r="UVV165" s="80"/>
      <c r="UVW165" s="80"/>
      <c r="UVX165" s="80"/>
      <c r="UVY165" s="80"/>
      <c r="UVZ165" s="80"/>
      <c r="UWA165" s="80"/>
      <c r="UWB165" s="80"/>
      <c r="UWC165" s="80"/>
      <c r="UWD165" s="80"/>
      <c r="UWE165" s="80"/>
      <c r="UWF165" s="80"/>
      <c r="UWG165" s="80"/>
      <c r="UWH165" s="80"/>
      <c r="UWI165" s="80"/>
      <c r="UWJ165" s="80"/>
      <c r="UWK165" s="80"/>
      <c r="UWL165" s="80"/>
      <c r="UWM165" s="80"/>
      <c r="UWN165" s="80"/>
      <c r="UWO165" s="80"/>
      <c r="UWP165" s="80"/>
      <c r="UWQ165" s="80"/>
      <c r="UWR165" s="80"/>
      <c r="UWS165" s="80"/>
      <c r="UWT165" s="80"/>
      <c r="UWU165" s="80"/>
      <c r="UWV165" s="80"/>
      <c r="UWW165" s="80"/>
      <c r="UWX165" s="80"/>
      <c r="UWY165" s="80"/>
      <c r="UWZ165" s="80"/>
      <c r="UXA165" s="80"/>
      <c r="UXB165" s="80"/>
      <c r="UXC165" s="80"/>
      <c r="UXD165" s="80"/>
      <c r="UXE165" s="80"/>
      <c r="UXF165" s="80"/>
      <c r="UXG165" s="80"/>
      <c r="UXH165" s="80"/>
      <c r="UXI165" s="80"/>
      <c r="UXJ165" s="80"/>
      <c r="UXK165" s="80"/>
      <c r="UXL165" s="80"/>
      <c r="UXM165" s="80"/>
      <c r="UXN165" s="80"/>
      <c r="UXO165" s="80"/>
      <c r="UXP165" s="80"/>
      <c r="UXQ165" s="80"/>
      <c r="UXR165" s="80"/>
      <c r="UXS165" s="80"/>
      <c r="UXT165" s="80"/>
      <c r="UXU165" s="80"/>
      <c r="UXV165" s="80"/>
      <c r="UXW165" s="80"/>
      <c r="UXX165" s="80"/>
      <c r="UXY165" s="80"/>
      <c r="UXZ165" s="80"/>
      <c r="UYA165" s="80"/>
      <c r="UYB165" s="80"/>
      <c r="UYC165" s="80"/>
      <c r="UYD165" s="80"/>
      <c r="UYE165" s="80"/>
      <c r="UYF165" s="80"/>
      <c r="UYG165" s="80"/>
      <c r="UYH165" s="80"/>
      <c r="UYI165" s="80"/>
      <c r="UYJ165" s="80"/>
      <c r="UYK165" s="80"/>
      <c r="UYL165" s="80"/>
      <c r="UYM165" s="80"/>
      <c r="UYN165" s="80"/>
      <c r="UYO165" s="80"/>
      <c r="UYP165" s="80"/>
      <c r="UYQ165" s="80"/>
      <c r="UYR165" s="80"/>
      <c r="UYS165" s="80"/>
      <c r="UYT165" s="80"/>
      <c r="UYU165" s="80"/>
      <c r="UYV165" s="80"/>
      <c r="UYW165" s="80"/>
      <c r="UYX165" s="80"/>
      <c r="UYY165" s="80"/>
      <c r="UYZ165" s="80"/>
      <c r="UZA165" s="80"/>
      <c r="UZB165" s="80"/>
      <c r="UZC165" s="80"/>
      <c r="UZD165" s="80"/>
      <c r="UZE165" s="80"/>
      <c r="UZF165" s="80"/>
      <c r="UZG165" s="80"/>
      <c r="UZH165" s="80"/>
      <c r="UZI165" s="80"/>
      <c r="UZJ165" s="80"/>
      <c r="UZK165" s="80"/>
      <c r="UZL165" s="80"/>
      <c r="UZM165" s="80"/>
      <c r="UZN165" s="80"/>
      <c r="UZO165" s="80"/>
      <c r="UZP165" s="80"/>
      <c r="UZQ165" s="80"/>
      <c r="UZR165" s="80"/>
      <c r="UZS165" s="80"/>
      <c r="UZT165" s="80"/>
      <c r="UZU165" s="80"/>
      <c r="UZV165" s="80"/>
      <c r="UZW165" s="80"/>
      <c r="UZX165" s="80"/>
      <c r="UZY165" s="80"/>
      <c r="UZZ165" s="80"/>
      <c r="VAA165" s="80"/>
      <c r="VAB165" s="80"/>
      <c r="VAC165" s="80"/>
      <c r="VAD165" s="80"/>
      <c r="VAE165" s="80"/>
      <c r="VAF165" s="80"/>
      <c r="VAG165" s="80"/>
      <c r="VAH165" s="80"/>
      <c r="VAI165" s="80"/>
      <c r="VAJ165" s="80"/>
      <c r="VAK165" s="80"/>
      <c r="VAL165" s="80"/>
      <c r="VAM165" s="80"/>
      <c r="VAN165" s="80"/>
      <c r="VAO165" s="80"/>
      <c r="VAP165" s="80"/>
      <c r="VAQ165" s="80"/>
      <c r="VAR165" s="80"/>
      <c r="VAS165" s="80"/>
      <c r="VAT165" s="80"/>
      <c r="VAU165" s="80"/>
      <c r="VAV165" s="80"/>
      <c r="VAW165" s="80"/>
      <c r="VAX165" s="80"/>
      <c r="VAY165" s="80"/>
      <c r="VAZ165" s="80"/>
      <c r="VBA165" s="80"/>
      <c r="VBB165" s="80"/>
      <c r="VBC165" s="80"/>
      <c r="VBD165" s="80"/>
      <c r="VBE165" s="80"/>
      <c r="VBF165" s="80"/>
      <c r="VBG165" s="80"/>
      <c r="VBH165" s="80"/>
      <c r="VBI165" s="80"/>
      <c r="VBJ165" s="80"/>
      <c r="VBK165" s="80"/>
      <c r="VBL165" s="80"/>
      <c r="VBM165" s="80"/>
      <c r="VBN165" s="80"/>
      <c r="VBO165" s="80"/>
      <c r="VBP165" s="80"/>
      <c r="VBQ165" s="80"/>
      <c r="VBR165" s="80"/>
      <c r="VBS165" s="80"/>
      <c r="VBT165" s="80"/>
      <c r="VBU165" s="80"/>
      <c r="VBV165" s="80"/>
      <c r="VBW165" s="80"/>
      <c r="VBX165" s="80"/>
      <c r="VBY165" s="80"/>
      <c r="VBZ165" s="80"/>
      <c r="VCA165" s="80"/>
      <c r="VCB165" s="80"/>
      <c r="VCC165" s="80"/>
      <c r="VCD165" s="80"/>
      <c r="VCE165" s="80"/>
      <c r="VCF165" s="80"/>
      <c r="VCG165" s="80"/>
      <c r="VCH165" s="80"/>
      <c r="VCI165" s="80"/>
      <c r="VCJ165" s="80"/>
      <c r="VCK165" s="80"/>
      <c r="VCL165" s="80"/>
      <c r="VCM165" s="80"/>
      <c r="VCN165" s="80"/>
      <c r="VCO165" s="80"/>
      <c r="VCP165" s="80"/>
      <c r="VCQ165" s="80"/>
      <c r="VCR165" s="80"/>
      <c r="VCS165" s="80"/>
      <c r="VCT165" s="80"/>
      <c r="VCU165" s="80"/>
      <c r="VCV165" s="80"/>
      <c r="VCW165" s="80"/>
      <c r="VCX165" s="80"/>
      <c r="VCY165" s="80"/>
      <c r="VCZ165" s="80"/>
      <c r="VDA165" s="80"/>
      <c r="VDB165" s="80"/>
      <c r="VDC165" s="80"/>
      <c r="VDD165" s="80"/>
      <c r="VDE165" s="80"/>
      <c r="VDF165" s="80"/>
      <c r="VDG165" s="80"/>
      <c r="VDH165" s="80"/>
      <c r="VDI165" s="80"/>
      <c r="VDJ165" s="80"/>
      <c r="VDK165" s="80"/>
      <c r="VDL165" s="80"/>
      <c r="VDM165" s="80"/>
      <c r="VDN165" s="80"/>
      <c r="VDO165" s="80"/>
      <c r="VDP165" s="80"/>
      <c r="VDQ165" s="80"/>
      <c r="VDR165" s="80"/>
      <c r="VDS165" s="80"/>
      <c r="VDT165" s="80"/>
      <c r="VDU165" s="80"/>
      <c r="VDV165" s="80"/>
      <c r="VDW165" s="80"/>
      <c r="VDX165" s="80"/>
      <c r="VDY165" s="80"/>
      <c r="VDZ165" s="80"/>
      <c r="VEA165" s="80"/>
      <c r="VEB165" s="80"/>
      <c r="VEC165" s="80"/>
      <c r="VED165" s="80"/>
      <c r="VEE165" s="80"/>
      <c r="VEF165" s="80"/>
      <c r="VEG165" s="80"/>
      <c r="VEH165" s="80"/>
      <c r="VEI165" s="80"/>
      <c r="VEJ165" s="80"/>
      <c r="VEK165" s="80"/>
      <c r="VEL165" s="80"/>
      <c r="VEM165" s="80"/>
      <c r="VEN165" s="80"/>
      <c r="VEO165" s="80"/>
      <c r="VEP165" s="80"/>
      <c r="VEQ165" s="80"/>
      <c r="VER165" s="80"/>
      <c r="VES165" s="80"/>
      <c r="VET165" s="80"/>
      <c r="VEU165" s="80"/>
      <c r="VEV165" s="80"/>
      <c r="VEW165" s="80"/>
      <c r="VEX165" s="80"/>
      <c r="VEY165" s="80"/>
      <c r="VEZ165" s="80"/>
      <c r="VFA165" s="80"/>
      <c r="VFB165" s="80"/>
      <c r="VFC165" s="80"/>
      <c r="VFD165" s="80"/>
      <c r="VFE165" s="80"/>
      <c r="VFF165" s="80"/>
      <c r="VFG165" s="80"/>
      <c r="VFH165" s="80"/>
      <c r="VFI165" s="80"/>
      <c r="VFJ165" s="80"/>
      <c r="VFK165" s="80"/>
      <c r="VFL165" s="80"/>
      <c r="VFM165" s="80"/>
      <c r="VFN165" s="80"/>
      <c r="VFO165" s="80"/>
      <c r="VFP165" s="80"/>
      <c r="VFQ165" s="80"/>
      <c r="VFR165" s="80"/>
      <c r="VFS165" s="80"/>
      <c r="VFT165" s="80"/>
      <c r="VFU165" s="80"/>
      <c r="VFV165" s="80"/>
      <c r="VFW165" s="80"/>
      <c r="VFX165" s="80"/>
      <c r="VFY165" s="80"/>
      <c r="VFZ165" s="80"/>
      <c r="VGA165" s="80"/>
      <c r="VGB165" s="80"/>
      <c r="VGC165" s="80"/>
      <c r="VGD165" s="80"/>
      <c r="VGE165" s="80"/>
      <c r="VGF165" s="80"/>
      <c r="VGG165" s="80"/>
      <c r="VGH165" s="80"/>
      <c r="VGI165" s="80"/>
      <c r="VGJ165" s="80"/>
      <c r="VGK165" s="80"/>
      <c r="VGL165" s="80"/>
      <c r="VGM165" s="80"/>
      <c r="VGN165" s="80"/>
      <c r="VGO165" s="80"/>
      <c r="VGP165" s="80"/>
      <c r="VGQ165" s="80"/>
      <c r="VGR165" s="80"/>
      <c r="VGS165" s="80"/>
      <c r="VGT165" s="80"/>
      <c r="VGU165" s="80"/>
      <c r="VGV165" s="80"/>
      <c r="VGW165" s="80"/>
      <c r="VGX165" s="80"/>
      <c r="VGY165" s="80"/>
      <c r="VGZ165" s="80"/>
      <c r="VHA165" s="80"/>
      <c r="VHB165" s="80"/>
      <c r="VHC165" s="80"/>
      <c r="VHD165" s="80"/>
      <c r="VHE165" s="80"/>
      <c r="VHF165" s="80"/>
      <c r="VHG165" s="80"/>
      <c r="VHH165" s="80"/>
      <c r="VHI165" s="80"/>
      <c r="VHJ165" s="80"/>
      <c r="VHK165" s="80"/>
      <c r="VHL165" s="80"/>
      <c r="VHM165" s="80"/>
      <c r="VHN165" s="80"/>
      <c r="VHO165" s="80"/>
      <c r="VHP165" s="80"/>
      <c r="VHQ165" s="80"/>
      <c r="VHR165" s="80"/>
      <c r="VHS165" s="80"/>
      <c r="VHT165" s="80"/>
      <c r="VHU165" s="80"/>
      <c r="VHV165" s="80"/>
      <c r="VHW165" s="80"/>
      <c r="VHX165" s="80"/>
      <c r="VHY165" s="80"/>
      <c r="VHZ165" s="80"/>
      <c r="VIA165" s="80"/>
      <c r="VIB165" s="80"/>
      <c r="VIC165" s="80"/>
      <c r="VID165" s="80"/>
      <c r="VIE165" s="80"/>
      <c r="VIF165" s="80"/>
      <c r="VIG165" s="80"/>
      <c r="VIH165" s="80"/>
      <c r="VII165" s="80"/>
      <c r="VIJ165" s="80"/>
      <c r="VIK165" s="80"/>
      <c r="VIL165" s="80"/>
      <c r="VIM165" s="80"/>
      <c r="VIN165" s="80"/>
      <c r="VIO165" s="80"/>
      <c r="VIP165" s="80"/>
      <c r="VIQ165" s="80"/>
      <c r="VIR165" s="80"/>
      <c r="VIS165" s="80"/>
      <c r="VIT165" s="80"/>
      <c r="VIU165" s="80"/>
      <c r="VIV165" s="80"/>
      <c r="VIW165" s="80"/>
      <c r="VIX165" s="80"/>
      <c r="VIY165" s="80"/>
      <c r="VIZ165" s="80"/>
      <c r="VJA165" s="80"/>
      <c r="VJB165" s="80"/>
      <c r="VJC165" s="80"/>
      <c r="VJD165" s="80"/>
      <c r="VJE165" s="80"/>
      <c r="VJF165" s="80"/>
      <c r="VJG165" s="80"/>
      <c r="VJH165" s="80"/>
      <c r="VJI165" s="80"/>
      <c r="VJJ165" s="80"/>
      <c r="VJK165" s="80"/>
      <c r="VJL165" s="80"/>
      <c r="VJM165" s="80"/>
      <c r="VJN165" s="80"/>
      <c r="VJO165" s="80"/>
      <c r="VJP165" s="80"/>
      <c r="VJQ165" s="80"/>
      <c r="VJR165" s="80"/>
      <c r="VJS165" s="80"/>
      <c r="VJT165" s="80"/>
      <c r="VJU165" s="80"/>
      <c r="VJV165" s="80"/>
      <c r="VJW165" s="80"/>
      <c r="VJX165" s="80"/>
      <c r="VJY165" s="80"/>
      <c r="VJZ165" s="80"/>
      <c r="VKA165" s="80"/>
      <c r="VKB165" s="80"/>
      <c r="VKC165" s="80"/>
      <c r="VKD165" s="80"/>
      <c r="VKE165" s="80"/>
      <c r="VKF165" s="80"/>
      <c r="VKG165" s="80"/>
      <c r="VKH165" s="80"/>
      <c r="VKI165" s="80"/>
      <c r="VKJ165" s="80"/>
      <c r="VKK165" s="80"/>
      <c r="VKL165" s="80"/>
      <c r="VKM165" s="80"/>
      <c r="VKN165" s="80"/>
      <c r="VKO165" s="80"/>
      <c r="VKP165" s="80"/>
      <c r="VKQ165" s="80"/>
      <c r="VKR165" s="80"/>
      <c r="VKS165" s="80"/>
      <c r="VKT165" s="80"/>
      <c r="VKU165" s="80"/>
      <c r="VKV165" s="80"/>
      <c r="VKW165" s="80"/>
      <c r="VKX165" s="80"/>
      <c r="VKY165" s="80"/>
      <c r="VKZ165" s="80"/>
      <c r="VLA165" s="80"/>
      <c r="VLB165" s="80"/>
      <c r="VLC165" s="80"/>
      <c r="VLD165" s="80"/>
      <c r="VLE165" s="80"/>
      <c r="VLF165" s="80"/>
      <c r="VLG165" s="80"/>
      <c r="VLH165" s="80"/>
      <c r="VLI165" s="80"/>
      <c r="VLJ165" s="80"/>
      <c r="VLK165" s="80"/>
      <c r="VLL165" s="80"/>
      <c r="VLM165" s="80"/>
      <c r="VLN165" s="80"/>
      <c r="VLO165" s="80"/>
      <c r="VLP165" s="80"/>
      <c r="VLQ165" s="80"/>
      <c r="VLR165" s="80"/>
      <c r="VLS165" s="80"/>
      <c r="VLT165" s="80"/>
      <c r="VLU165" s="80"/>
      <c r="VLV165" s="80"/>
      <c r="VLW165" s="80"/>
      <c r="VLX165" s="80"/>
      <c r="VLY165" s="80"/>
      <c r="VLZ165" s="80"/>
      <c r="VMA165" s="80"/>
      <c r="VMB165" s="80"/>
      <c r="VMC165" s="80"/>
      <c r="VMD165" s="80"/>
      <c r="VME165" s="80"/>
      <c r="VMF165" s="80"/>
      <c r="VMG165" s="80"/>
      <c r="VMH165" s="80"/>
      <c r="VMI165" s="80"/>
      <c r="VMJ165" s="80"/>
      <c r="VMK165" s="80"/>
      <c r="VML165" s="80"/>
      <c r="VMM165" s="80"/>
      <c r="VMN165" s="80"/>
      <c r="VMO165" s="80"/>
      <c r="VMP165" s="80"/>
      <c r="VMQ165" s="80"/>
      <c r="VMR165" s="80"/>
      <c r="VMS165" s="80"/>
      <c r="VMT165" s="80"/>
      <c r="VMU165" s="80"/>
      <c r="VMV165" s="80"/>
      <c r="VMW165" s="80"/>
      <c r="VMX165" s="80"/>
      <c r="VMY165" s="80"/>
      <c r="VMZ165" s="80"/>
      <c r="VNA165" s="80"/>
      <c r="VNB165" s="80"/>
      <c r="VNC165" s="80"/>
      <c r="VND165" s="80"/>
      <c r="VNE165" s="80"/>
      <c r="VNF165" s="80"/>
      <c r="VNG165" s="80"/>
      <c r="VNH165" s="80"/>
      <c r="VNI165" s="80"/>
      <c r="VNJ165" s="80"/>
      <c r="VNK165" s="80"/>
      <c r="VNL165" s="80"/>
      <c r="VNM165" s="80"/>
      <c r="VNN165" s="80"/>
      <c r="VNO165" s="80"/>
      <c r="VNP165" s="80"/>
      <c r="VNQ165" s="80"/>
      <c r="VNR165" s="80"/>
      <c r="VNS165" s="80"/>
      <c r="VNT165" s="80"/>
      <c r="VNU165" s="80"/>
      <c r="VNV165" s="80"/>
      <c r="VNW165" s="80"/>
      <c r="VNX165" s="80"/>
      <c r="VNY165" s="80"/>
      <c r="VNZ165" s="80"/>
      <c r="VOA165" s="80"/>
      <c r="VOB165" s="80"/>
      <c r="VOC165" s="80"/>
      <c r="VOD165" s="80"/>
      <c r="VOE165" s="80"/>
      <c r="VOF165" s="80"/>
      <c r="VOG165" s="80"/>
      <c r="VOH165" s="80"/>
      <c r="VOI165" s="80"/>
      <c r="VOJ165" s="80"/>
      <c r="VOK165" s="80"/>
      <c r="VOL165" s="80"/>
      <c r="VOM165" s="80"/>
      <c r="VON165" s="80"/>
      <c r="VOO165" s="80"/>
      <c r="VOP165" s="80"/>
      <c r="VOQ165" s="80"/>
      <c r="VOR165" s="80"/>
      <c r="VOS165" s="80"/>
      <c r="VOT165" s="80"/>
      <c r="VOU165" s="80"/>
      <c r="VOV165" s="80"/>
      <c r="VOW165" s="80"/>
      <c r="VOX165" s="80"/>
      <c r="VOY165" s="80"/>
      <c r="VOZ165" s="80"/>
      <c r="VPA165" s="80"/>
      <c r="VPB165" s="80"/>
      <c r="VPC165" s="80"/>
      <c r="VPD165" s="80"/>
      <c r="VPE165" s="80"/>
      <c r="VPF165" s="80"/>
      <c r="VPG165" s="80"/>
      <c r="VPH165" s="80"/>
      <c r="VPI165" s="80"/>
      <c r="VPJ165" s="80"/>
      <c r="VPK165" s="80"/>
      <c r="VPL165" s="80"/>
      <c r="VPM165" s="80"/>
      <c r="VPN165" s="80"/>
      <c r="VPO165" s="80"/>
      <c r="VPP165" s="80"/>
      <c r="VPQ165" s="80"/>
      <c r="VPR165" s="80"/>
      <c r="VPS165" s="80"/>
      <c r="VPT165" s="80"/>
      <c r="VPU165" s="80"/>
      <c r="VPV165" s="80"/>
      <c r="VPW165" s="80"/>
      <c r="VPX165" s="80"/>
      <c r="VPY165" s="80"/>
      <c r="VPZ165" s="80"/>
      <c r="VQA165" s="80"/>
      <c r="VQB165" s="80"/>
      <c r="VQC165" s="80"/>
      <c r="VQD165" s="80"/>
      <c r="VQE165" s="80"/>
      <c r="VQF165" s="80"/>
      <c r="VQG165" s="80"/>
      <c r="VQH165" s="80"/>
      <c r="VQI165" s="80"/>
      <c r="VQJ165" s="80"/>
      <c r="VQK165" s="80"/>
      <c r="VQL165" s="80"/>
      <c r="VQM165" s="80"/>
      <c r="VQN165" s="80"/>
      <c r="VQO165" s="80"/>
      <c r="VQP165" s="80"/>
      <c r="VQQ165" s="80"/>
      <c r="VQR165" s="80"/>
      <c r="VQS165" s="80"/>
      <c r="VQT165" s="80"/>
      <c r="VQU165" s="80"/>
      <c r="VQV165" s="80"/>
      <c r="VQW165" s="80"/>
      <c r="VQX165" s="80"/>
      <c r="VQY165" s="80"/>
      <c r="VQZ165" s="80"/>
      <c r="VRA165" s="80"/>
      <c r="VRB165" s="80"/>
      <c r="VRC165" s="80"/>
      <c r="VRD165" s="80"/>
      <c r="VRE165" s="80"/>
      <c r="VRF165" s="80"/>
      <c r="VRG165" s="80"/>
      <c r="VRH165" s="80"/>
      <c r="VRI165" s="80"/>
      <c r="VRJ165" s="80"/>
      <c r="VRK165" s="80"/>
      <c r="VRL165" s="80"/>
      <c r="VRM165" s="80"/>
      <c r="VRN165" s="80"/>
      <c r="VRO165" s="80"/>
      <c r="VRP165" s="80"/>
      <c r="VRQ165" s="80"/>
      <c r="VRR165" s="80"/>
      <c r="VRS165" s="80"/>
      <c r="VRT165" s="80"/>
      <c r="VRU165" s="80"/>
      <c r="VRV165" s="80"/>
      <c r="VRW165" s="80"/>
      <c r="VRX165" s="80"/>
      <c r="VRY165" s="80"/>
      <c r="VRZ165" s="80"/>
      <c r="VSA165" s="80"/>
      <c r="VSB165" s="80"/>
      <c r="VSC165" s="80"/>
      <c r="VSD165" s="80"/>
      <c r="VSE165" s="80"/>
      <c r="VSF165" s="80"/>
      <c r="VSG165" s="80"/>
      <c r="VSH165" s="80"/>
      <c r="VSI165" s="80"/>
      <c r="VSJ165" s="80"/>
      <c r="VSK165" s="80"/>
      <c r="VSL165" s="80"/>
      <c r="VSM165" s="80"/>
      <c r="VSN165" s="80"/>
      <c r="VSO165" s="80"/>
      <c r="VSP165" s="80"/>
      <c r="VSQ165" s="80"/>
      <c r="VSR165" s="80"/>
      <c r="VSS165" s="80"/>
      <c r="VST165" s="80"/>
      <c r="VSU165" s="80"/>
      <c r="VSV165" s="80"/>
      <c r="VSW165" s="80"/>
      <c r="VSX165" s="80"/>
      <c r="VSY165" s="80"/>
      <c r="VSZ165" s="80"/>
      <c r="VTA165" s="80"/>
      <c r="VTB165" s="80"/>
      <c r="VTC165" s="80"/>
      <c r="VTD165" s="80"/>
      <c r="VTE165" s="80"/>
      <c r="VTF165" s="80"/>
      <c r="VTG165" s="80"/>
      <c r="VTH165" s="80"/>
      <c r="VTI165" s="80"/>
      <c r="VTJ165" s="80"/>
      <c r="VTK165" s="80"/>
      <c r="VTL165" s="80"/>
      <c r="VTM165" s="80"/>
      <c r="VTN165" s="80"/>
      <c r="VTO165" s="80"/>
      <c r="VTP165" s="80"/>
      <c r="VTQ165" s="80"/>
      <c r="VTR165" s="80"/>
      <c r="VTS165" s="80"/>
      <c r="VTT165" s="80"/>
      <c r="VTU165" s="80"/>
      <c r="VTV165" s="80"/>
      <c r="VTW165" s="80"/>
      <c r="VTX165" s="80"/>
      <c r="VTY165" s="80"/>
      <c r="VTZ165" s="80"/>
      <c r="VUA165" s="80"/>
      <c r="VUB165" s="80"/>
      <c r="VUC165" s="80"/>
      <c r="VUD165" s="80"/>
      <c r="VUE165" s="80"/>
      <c r="VUF165" s="80"/>
      <c r="VUG165" s="80"/>
      <c r="VUH165" s="80"/>
      <c r="VUI165" s="80"/>
      <c r="VUJ165" s="80"/>
      <c r="VUK165" s="80"/>
      <c r="VUL165" s="80"/>
      <c r="VUM165" s="80"/>
      <c r="VUN165" s="80"/>
      <c r="VUO165" s="80"/>
      <c r="VUP165" s="80"/>
      <c r="VUQ165" s="80"/>
      <c r="VUR165" s="80"/>
      <c r="VUS165" s="80"/>
      <c r="VUT165" s="80"/>
      <c r="VUU165" s="80"/>
      <c r="VUV165" s="80"/>
      <c r="VUW165" s="80"/>
      <c r="VUX165" s="80"/>
      <c r="VUY165" s="80"/>
      <c r="VUZ165" s="80"/>
      <c r="VVA165" s="80"/>
      <c r="VVB165" s="80"/>
      <c r="VVC165" s="80"/>
      <c r="VVD165" s="80"/>
      <c r="VVE165" s="80"/>
      <c r="VVF165" s="80"/>
      <c r="VVG165" s="80"/>
      <c r="VVH165" s="80"/>
      <c r="VVI165" s="80"/>
      <c r="VVJ165" s="80"/>
      <c r="VVK165" s="80"/>
      <c r="VVL165" s="80"/>
      <c r="VVM165" s="80"/>
      <c r="VVN165" s="80"/>
      <c r="VVO165" s="80"/>
      <c r="VVP165" s="80"/>
      <c r="VVQ165" s="80"/>
      <c r="VVR165" s="80"/>
      <c r="VVS165" s="80"/>
      <c r="VVT165" s="80"/>
      <c r="VVU165" s="80"/>
      <c r="VVV165" s="80"/>
      <c r="VVW165" s="80"/>
      <c r="VVX165" s="80"/>
      <c r="VVY165" s="80"/>
      <c r="VVZ165" s="80"/>
      <c r="VWA165" s="80"/>
      <c r="VWB165" s="80"/>
      <c r="VWC165" s="80"/>
      <c r="VWD165" s="80"/>
      <c r="VWE165" s="80"/>
      <c r="VWF165" s="80"/>
      <c r="VWG165" s="80"/>
      <c r="VWH165" s="80"/>
      <c r="VWI165" s="80"/>
      <c r="VWJ165" s="80"/>
      <c r="VWK165" s="80"/>
      <c r="VWL165" s="80"/>
      <c r="VWM165" s="80"/>
      <c r="VWN165" s="80"/>
      <c r="VWO165" s="80"/>
      <c r="VWP165" s="80"/>
      <c r="VWQ165" s="80"/>
      <c r="VWR165" s="80"/>
      <c r="VWS165" s="80"/>
      <c r="VWT165" s="80"/>
      <c r="VWU165" s="80"/>
      <c r="VWV165" s="80"/>
      <c r="VWW165" s="80"/>
      <c r="VWX165" s="80"/>
      <c r="VWY165" s="80"/>
      <c r="VWZ165" s="80"/>
      <c r="VXA165" s="80"/>
      <c r="VXB165" s="80"/>
      <c r="VXC165" s="80"/>
      <c r="VXD165" s="80"/>
      <c r="VXE165" s="80"/>
      <c r="VXF165" s="80"/>
      <c r="VXG165" s="80"/>
      <c r="VXH165" s="80"/>
      <c r="VXI165" s="80"/>
      <c r="VXJ165" s="80"/>
      <c r="VXK165" s="80"/>
      <c r="VXL165" s="80"/>
      <c r="VXM165" s="80"/>
      <c r="VXN165" s="80"/>
      <c r="VXO165" s="80"/>
      <c r="VXP165" s="80"/>
      <c r="VXQ165" s="80"/>
      <c r="VXR165" s="80"/>
      <c r="VXS165" s="80"/>
      <c r="VXT165" s="80"/>
      <c r="VXU165" s="80"/>
      <c r="VXV165" s="80"/>
      <c r="VXW165" s="80"/>
      <c r="VXX165" s="80"/>
      <c r="VXY165" s="80"/>
      <c r="VXZ165" s="80"/>
      <c r="VYA165" s="80"/>
      <c r="VYB165" s="80"/>
      <c r="VYC165" s="80"/>
      <c r="VYD165" s="80"/>
      <c r="VYE165" s="80"/>
      <c r="VYF165" s="80"/>
      <c r="VYG165" s="80"/>
      <c r="VYH165" s="80"/>
      <c r="VYI165" s="80"/>
      <c r="VYJ165" s="80"/>
      <c r="VYK165" s="80"/>
      <c r="VYL165" s="80"/>
      <c r="VYM165" s="80"/>
      <c r="VYN165" s="80"/>
      <c r="VYO165" s="80"/>
      <c r="VYP165" s="80"/>
      <c r="VYQ165" s="80"/>
      <c r="VYR165" s="80"/>
      <c r="VYS165" s="80"/>
      <c r="VYT165" s="80"/>
      <c r="VYU165" s="80"/>
      <c r="VYV165" s="80"/>
      <c r="VYW165" s="80"/>
      <c r="VYX165" s="80"/>
      <c r="VYY165" s="80"/>
      <c r="VYZ165" s="80"/>
      <c r="VZA165" s="80"/>
      <c r="VZB165" s="80"/>
      <c r="VZC165" s="80"/>
      <c r="VZD165" s="80"/>
      <c r="VZE165" s="80"/>
      <c r="VZF165" s="80"/>
      <c r="VZG165" s="80"/>
      <c r="VZH165" s="80"/>
      <c r="VZI165" s="80"/>
      <c r="VZJ165" s="80"/>
      <c r="VZK165" s="80"/>
      <c r="VZL165" s="80"/>
      <c r="VZM165" s="80"/>
      <c r="VZN165" s="80"/>
      <c r="VZO165" s="80"/>
      <c r="VZP165" s="80"/>
      <c r="VZQ165" s="80"/>
      <c r="VZR165" s="80"/>
      <c r="VZS165" s="80"/>
      <c r="VZT165" s="80"/>
      <c r="VZU165" s="80"/>
      <c r="VZV165" s="80"/>
      <c r="VZW165" s="80"/>
      <c r="VZX165" s="80"/>
      <c r="VZY165" s="80"/>
      <c r="VZZ165" s="80"/>
      <c r="WAA165" s="80"/>
      <c r="WAB165" s="80"/>
      <c r="WAC165" s="80"/>
      <c r="WAD165" s="80"/>
      <c r="WAE165" s="80"/>
      <c r="WAF165" s="80"/>
      <c r="WAG165" s="80"/>
      <c r="WAH165" s="80"/>
      <c r="WAI165" s="80"/>
      <c r="WAJ165" s="80"/>
      <c r="WAK165" s="80"/>
      <c r="WAL165" s="80"/>
      <c r="WAM165" s="80"/>
      <c r="WAN165" s="80"/>
      <c r="WAO165" s="80"/>
      <c r="WAP165" s="80"/>
      <c r="WAQ165" s="80"/>
      <c r="WAR165" s="80"/>
      <c r="WAS165" s="80"/>
      <c r="WAT165" s="80"/>
      <c r="WAU165" s="80"/>
      <c r="WAV165" s="80"/>
      <c r="WAW165" s="80"/>
      <c r="WAX165" s="80"/>
      <c r="WAY165" s="80"/>
      <c r="WAZ165" s="80"/>
      <c r="WBA165" s="80"/>
      <c r="WBB165" s="80"/>
      <c r="WBC165" s="80"/>
      <c r="WBD165" s="80"/>
      <c r="WBE165" s="80"/>
      <c r="WBF165" s="80"/>
      <c r="WBG165" s="80"/>
      <c r="WBH165" s="80"/>
      <c r="WBI165" s="80"/>
      <c r="WBJ165" s="80"/>
      <c r="WBK165" s="80"/>
      <c r="WBL165" s="80"/>
      <c r="WBM165" s="80"/>
      <c r="WBN165" s="80"/>
      <c r="WBO165" s="80"/>
      <c r="WBP165" s="80"/>
      <c r="WBQ165" s="80"/>
      <c r="WBR165" s="80"/>
      <c r="WBS165" s="80"/>
      <c r="WBT165" s="80"/>
      <c r="WBU165" s="80"/>
      <c r="WBV165" s="80"/>
      <c r="WBW165" s="80"/>
      <c r="WBX165" s="80"/>
      <c r="WBY165" s="80"/>
      <c r="WBZ165" s="80"/>
      <c r="WCA165" s="80"/>
      <c r="WCB165" s="80"/>
      <c r="WCC165" s="80"/>
      <c r="WCD165" s="80"/>
      <c r="WCE165" s="80"/>
      <c r="WCF165" s="80"/>
      <c r="WCG165" s="80"/>
      <c r="WCH165" s="80"/>
      <c r="WCI165" s="80"/>
      <c r="WCJ165" s="80"/>
      <c r="WCK165" s="80"/>
      <c r="WCL165" s="80"/>
      <c r="WCM165" s="80"/>
      <c r="WCN165" s="80"/>
      <c r="WCO165" s="80"/>
      <c r="WCP165" s="80"/>
      <c r="WCQ165" s="80"/>
      <c r="WCR165" s="80"/>
      <c r="WCS165" s="80"/>
      <c r="WCT165" s="80"/>
      <c r="WCU165" s="80"/>
      <c r="WCV165" s="80"/>
      <c r="WCW165" s="80"/>
      <c r="WCX165" s="80"/>
      <c r="WCY165" s="80"/>
      <c r="WCZ165" s="80"/>
      <c r="WDA165" s="80"/>
      <c r="WDB165" s="80"/>
      <c r="WDC165" s="80"/>
      <c r="WDD165" s="80"/>
      <c r="WDE165" s="80"/>
      <c r="WDF165" s="80"/>
      <c r="WDG165" s="80"/>
      <c r="WDH165" s="80"/>
      <c r="WDI165" s="80"/>
      <c r="WDJ165" s="80"/>
      <c r="WDK165" s="80"/>
      <c r="WDL165" s="80"/>
      <c r="WDM165" s="80"/>
      <c r="WDN165" s="80"/>
      <c r="WDO165" s="80"/>
      <c r="WDP165" s="80"/>
      <c r="WDQ165" s="80"/>
      <c r="WDR165" s="80"/>
      <c r="WDS165" s="80"/>
      <c r="WDT165" s="80"/>
      <c r="WDU165" s="80"/>
      <c r="WDV165" s="80"/>
      <c r="WDW165" s="80"/>
      <c r="WDX165" s="80"/>
      <c r="WDY165" s="80"/>
      <c r="WDZ165" s="80"/>
      <c r="WEA165" s="80"/>
      <c r="WEB165" s="80"/>
      <c r="WEC165" s="80"/>
      <c r="WED165" s="80"/>
      <c r="WEE165" s="80"/>
      <c r="WEF165" s="80"/>
      <c r="WEG165" s="80"/>
      <c r="WEH165" s="80"/>
      <c r="WEI165" s="80"/>
      <c r="WEJ165" s="80"/>
      <c r="WEK165" s="80"/>
      <c r="WEL165" s="80"/>
      <c r="WEM165" s="80"/>
      <c r="WEN165" s="80"/>
      <c r="WEO165" s="80"/>
      <c r="WEP165" s="80"/>
      <c r="WEQ165" s="80"/>
      <c r="WER165" s="80"/>
      <c r="WES165" s="80"/>
      <c r="WET165" s="80"/>
      <c r="WEU165" s="80"/>
      <c r="WEV165" s="80"/>
      <c r="WEW165" s="80"/>
      <c r="WEX165" s="80"/>
      <c r="WEY165" s="80"/>
      <c r="WEZ165" s="80"/>
      <c r="WFA165" s="80"/>
      <c r="WFB165" s="80"/>
      <c r="WFC165" s="80"/>
      <c r="WFD165" s="80"/>
      <c r="WFE165" s="80"/>
      <c r="WFF165" s="80"/>
      <c r="WFG165" s="80"/>
      <c r="WFH165" s="80"/>
      <c r="WFI165" s="80"/>
      <c r="WFJ165" s="80"/>
      <c r="WFK165" s="80"/>
      <c r="WFL165" s="80"/>
      <c r="WFM165" s="80"/>
      <c r="WFN165" s="80"/>
      <c r="WFO165" s="80"/>
      <c r="WFP165" s="80"/>
      <c r="WFQ165" s="80"/>
      <c r="WFR165" s="80"/>
      <c r="WFS165" s="80"/>
      <c r="WFT165" s="80"/>
      <c r="WFU165" s="80"/>
      <c r="WFV165" s="80"/>
      <c r="WFW165" s="80"/>
      <c r="WFX165" s="80"/>
      <c r="WFY165" s="80"/>
      <c r="WFZ165" s="80"/>
      <c r="WGA165" s="80"/>
      <c r="WGB165" s="80"/>
      <c r="WGC165" s="80"/>
      <c r="WGD165" s="80"/>
      <c r="WGE165" s="80"/>
      <c r="WGF165" s="80"/>
      <c r="WGG165" s="80"/>
      <c r="WGH165" s="80"/>
      <c r="WGI165" s="80"/>
      <c r="WGJ165" s="80"/>
      <c r="WGK165" s="80"/>
      <c r="WGL165" s="80"/>
      <c r="WGM165" s="80"/>
      <c r="WGN165" s="80"/>
      <c r="WGO165" s="80"/>
      <c r="WGP165" s="80"/>
      <c r="WGQ165" s="80"/>
      <c r="WGR165" s="80"/>
      <c r="WGS165" s="80"/>
      <c r="WGT165" s="80"/>
      <c r="WGU165" s="80"/>
      <c r="WGV165" s="80"/>
      <c r="WGW165" s="80"/>
      <c r="WGX165" s="80"/>
      <c r="WGY165" s="80"/>
      <c r="WGZ165" s="80"/>
      <c r="WHA165" s="80"/>
      <c r="WHB165" s="80"/>
      <c r="WHC165" s="80"/>
      <c r="WHD165" s="80"/>
      <c r="WHE165" s="80"/>
      <c r="WHF165" s="80"/>
      <c r="WHG165" s="80"/>
      <c r="WHH165" s="80"/>
      <c r="WHI165" s="80"/>
      <c r="WHJ165" s="80"/>
      <c r="WHK165" s="80"/>
      <c r="WHL165" s="80"/>
      <c r="WHM165" s="80"/>
      <c r="WHN165" s="80"/>
      <c r="WHO165" s="80"/>
      <c r="WHP165" s="80"/>
      <c r="WHQ165" s="80"/>
      <c r="WHR165" s="80"/>
      <c r="WHS165" s="80"/>
      <c r="WHT165" s="80"/>
      <c r="WHU165" s="80"/>
      <c r="WHV165" s="80"/>
      <c r="WHW165" s="80"/>
      <c r="WHX165" s="80"/>
      <c r="WHY165" s="80"/>
      <c r="WHZ165" s="80"/>
      <c r="WIA165" s="80"/>
      <c r="WIB165" s="80"/>
      <c r="WIC165" s="80"/>
      <c r="WID165" s="80"/>
      <c r="WIE165" s="80"/>
      <c r="WIF165" s="80"/>
      <c r="WIG165" s="80"/>
      <c r="WIH165" s="80"/>
      <c r="WII165" s="80"/>
      <c r="WIJ165" s="80"/>
      <c r="WIK165" s="80"/>
      <c r="WIL165" s="80"/>
      <c r="WIM165" s="80"/>
      <c r="WIN165" s="80"/>
      <c r="WIO165" s="80"/>
      <c r="WIP165" s="80"/>
      <c r="WIQ165" s="80"/>
      <c r="WIR165" s="80"/>
      <c r="WIS165" s="80"/>
      <c r="WIT165" s="80"/>
      <c r="WIU165" s="80"/>
      <c r="WIV165" s="80"/>
      <c r="WIW165" s="80"/>
      <c r="WIX165" s="80"/>
      <c r="WIY165" s="80"/>
      <c r="WIZ165" s="80"/>
      <c r="WJA165" s="80"/>
      <c r="WJB165" s="80"/>
      <c r="WJC165" s="80"/>
      <c r="WJD165" s="80"/>
      <c r="WJE165" s="80"/>
      <c r="WJF165" s="80"/>
      <c r="WJG165" s="80"/>
      <c r="WJH165" s="80"/>
      <c r="WJI165" s="80"/>
      <c r="WJJ165" s="80"/>
      <c r="WJK165" s="80"/>
      <c r="WJL165" s="80"/>
      <c r="WJM165" s="80"/>
      <c r="WJN165" s="80"/>
      <c r="WJO165" s="80"/>
      <c r="WJP165" s="80"/>
      <c r="WJQ165" s="80"/>
      <c r="WJR165" s="80"/>
      <c r="WJS165" s="80"/>
      <c r="WJT165" s="80"/>
      <c r="WJU165" s="80"/>
      <c r="WJV165" s="80"/>
      <c r="WJW165" s="80"/>
      <c r="WJX165" s="80"/>
      <c r="WJY165" s="80"/>
      <c r="WJZ165" s="80"/>
      <c r="WKA165" s="80"/>
      <c r="WKB165" s="80"/>
      <c r="WKC165" s="80"/>
      <c r="WKD165" s="80"/>
      <c r="WKE165" s="80"/>
      <c r="WKF165" s="80"/>
      <c r="WKG165" s="80"/>
      <c r="WKH165" s="80"/>
      <c r="WKI165" s="80"/>
      <c r="WKJ165" s="80"/>
      <c r="WKK165" s="80"/>
      <c r="WKL165" s="80"/>
      <c r="WKM165" s="80"/>
      <c r="WKN165" s="80"/>
      <c r="WKO165" s="80"/>
      <c r="WKP165" s="80"/>
      <c r="WKQ165" s="80"/>
      <c r="WKR165" s="80"/>
      <c r="WKS165" s="80"/>
      <c r="WKT165" s="80"/>
      <c r="WKU165" s="80"/>
      <c r="WKV165" s="80"/>
      <c r="WKW165" s="80"/>
      <c r="WKX165" s="80"/>
      <c r="WKY165" s="80"/>
      <c r="WKZ165" s="80"/>
      <c r="WLA165" s="80"/>
      <c r="WLB165" s="80"/>
      <c r="WLC165" s="80"/>
      <c r="WLD165" s="80"/>
      <c r="WLE165" s="80"/>
      <c r="WLF165" s="80"/>
      <c r="WLG165" s="80"/>
      <c r="WLH165" s="80"/>
      <c r="WLI165" s="80"/>
      <c r="WLJ165" s="80"/>
      <c r="WLK165" s="80"/>
      <c r="WLL165" s="80"/>
      <c r="WLM165" s="80"/>
      <c r="WLN165" s="80"/>
      <c r="WLO165" s="80"/>
      <c r="WLP165" s="80"/>
      <c r="WLQ165" s="80"/>
      <c r="WLR165" s="80"/>
      <c r="WLS165" s="80"/>
      <c r="WLT165" s="80"/>
      <c r="WLU165" s="80"/>
      <c r="WLV165" s="80"/>
      <c r="WLW165" s="80"/>
      <c r="WLX165" s="80"/>
      <c r="WLY165" s="80"/>
      <c r="WLZ165" s="80"/>
      <c r="WMA165" s="80"/>
      <c r="WMB165" s="80"/>
      <c r="WMC165" s="80"/>
      <c r="WMD165" s="80"/>
      <c r="WME165" s="80"/>
      <c r="WMF165" s="80"/>
      <c r="WMG165" s="80"/>
      <c r="WMH165" s="80"/>
      <c r="WMI165" s="80"/>
      <c r="WMJ165" s="80"/>
      <c r="WMK165" s="80"/>
      <c r="WML165" s="80"/>
      <c r="WMM165" s="80"/>
      <c r="WMN165" s="80"/>
      <c r="WMO165" s="80"/>
      <c r="WMP165" s="80"/>
      <c r="WMQ165" s="80"/>
      <c r="WMR165" s="80"/>
      <c r="WMS165" s="80"/>
      <c r="WMT165" s="80"/>
      <c r="WMU165" s="80"/>
      <c r="WMV165" s="80"/>
      <c r="WMW165" s="80"/>
      <c r="WMX165" s="80"/>
      <c r="WMY165" s="80"/>
      <c r="WMZ165" s="80"/>
      <c r="WNA165" s="80"/>
      <c r="WNB165" s="80"/>
      <c r="WNC165" s="80"/>
      <c r="WND165" s="80"/>
      <c r="WNE165" s="80"/>
      <c r="WNF165" s="80"/>
      <c r="WNG165" s="80"/>
      <c r="WNH165" s="80"/>
      <c r="WNI165" s="80"/>
      <c r="WNJ165" s="80"/>
      <c r="WNK165" s="80"/>
      <c r="WNL165" s="80"/>
      <c r="WNM165" s="80"/>
      <c r="WNN165" s="80"/>
      <c r="WNO165" s="80"/>
      <c r="WNP165" s="80"/>
      <c r="WNQ165" s="80"/>
      <c r="WNR165" s="80"/>
      <c r="WNS165" s="80"/>
      <c r="WNT165" s="80"/>
      <c r="WNU165" s="80"/>
      <c r="WNV165" s="80"/>
      <c r="WNW165" s="80"/>
      <c r="WNX165" s="80"/>
      <c r="WNY165" s="80"/>
      <c r="WNZ165" s="80"/>
      <c r="WOA165" s="80"/>
      <c r="WOB165" s="80"/>
      <c r="WOC165" s="80"/>
      <c r="WOD165" s="80"/>
      <c r="WOE165" s="80"/>
      <c r="WOF165" s="80"/>
      <c r="WOG165" s="80"/>
      <c r="WOH165" s="80"/>
      <c r="WOI165" s="80"/>
      <c r="WOJ165" s="80"/>
      <c r="WOK165" s="80"/>
      <c r="WOL165" s="80"/>
      <c r="WOM165" s="80"/>
      <c r="WON165" s="80"/>
      <c r="WOO165" s="80"/>
      <c r="WOP165" s="80"/>
      <c r="WOQ165" s="80"/>
      <c r="WOR165" s="80"/>
      <c r="WOS165" s="80"/>
      <c r="WOT165" s="80"/>
      <c r="WOU165" s="80"/>
      <c r="WOV165" s="80"/>
      <c r="WOW165" s="80"/>
      <c r="WOX165" s="80"/>
      <c r="WOY165" s="80"/>
      <c r="WOZ165" s="80"/>
      <c r="WPA165" s="80"/>
      <c r="WPB165" s="80"/>
      <c r="WPC165" s="80"/>
      <c r="WPD165" s="80"/>
      <c r="WPE165" s="80"/>
      <c r="WPF165" s="80"/>
      <c r="WPG165" s="80"/>
      <c r="WPH165" s="80"/>
      <c r="WPI165" s="80"/>
      <c r="WPJ165" s="80"/>
      <c r="WPK165" s="80"/>
      <c r="WPL165" s="80"/>
      <c r="WPM165" s="80"/>
      <c r="WPN165" s="80"/>
      <c r="WPO165" s="80"/>
      <c r="WPP165" s="80"/>
      <c r="WPQ165" s="80"/>
      <c r="WPR165" s="80"/>
      <c r="WPS165" s="80"/>
      <c r="WPT165" s="80"/>
      <c r="WPU165" s="80"/>
      <c r="WPV165" s="80"/>
      <c r="WPW165" s="80"/>
      <c r="WPX165" s="80"/>
      <c r="WPY165" s="80"/>
      <c r="WPZ165" s="80"/>
      <c r="WQA165" s="80"/>
      <c r="WQB165" s="80"/>
      <c r="WQC165" s="80"/>
      <c r="WQD165" s="80"/>
      <c r="WQE165" s="80"/>
      <c r="WQF165" s="80"/>
      <c r="WQG165" s="80"/>
      <c r="WQH165" s="80"/>
      <c r="WQI165" s="80"/>
      <c r="WQJ165" s="80"/>
      <c r="WQK165" s="80"/>
      <c r="WQL165" s="80"/>
      <c r="WQM165" s="80"/>
      <c r="WQN165" s="80"/>
      <c r="WQO165" s="80"/>
      <c r="WQP165" s="80"/>
      <c r="WQQ165" s="80"/>
      <c r="WQR165" s="80"/>
      <c r="WQS165" s="80"/>
      <c r="WQT165" s="80"/>
      <c r="WQU165" s="80"/>
      <c r="WQV165" s="80"/>
      <c r="WQW165" s="80"/>
      <c r="WQX165" s="80"/>
      <c r="WQY165" s="80"/>
      <c r="WQZ165" s="80"/>
      <c r="WRA165" s="80"/>
      <c r="WRB165" s="80"/>
      <c r="WRC165" s="80"/>
      <c r="WRD165" s="80"/>
      <c r="WRE165" s="80"/>
      <c r="WRF165" s="80"/>
      <c r="WRG165" s="80"/>
      <c r="WRH165" s="80"/>
      <c r="WRI165" s="80"/>
      <c r="WRJ165" s="80"/>
      <c r="WRK165" s="80"/>
      <c r="WRL165" s="80"/>
      <c r="WRM165" s="80"/>
      <c r="WRN165" s="80"/>
      <c r="WRO165" s="80"/>
      <c r="WRP165" s="80"/>
      <c r="WRQ165" s="80"/>
      <c r="WRR165" s="80"/>
      <c r="WRS165" s="80"/>
      <c r="WRT165" s="80"/>
      <c r="WRU165" s="80"/>
      <c r="WRV165" s="80"/>
      <c r="WRW165" s="80"/>
      <c r="WRX165" s="80"/>
      <c r="WRY165" s="80"/>
      <c r="WRZ165" s="80"/>
      <c r="WSA165" s="80"/>
      <c r="WSB165" s="80"/>
      <c r="WSC165" s="80"/>
      <c r="WSD165" s="80"/>
      <c r="WSE165" s="80"/>
      <c r="WSF165" s="80"/>
      <c r="WSG165" s="80"/>
      <c r="WSH165" s="80"/>
      <c r="WSI165" s="80"/>
      <c r="WSJ165" s="80"/>
      <c r="WSK165" s="80"/>
      <c r="WSL165" s="80"/>
      <c r="WSM165" s="80"/>
      <c r="WSN165" s="80"/>
      <c r="WSO165" s="80"/>
      <c r="WSP165" s="80"/>
      <c r="WSQ165" s="80"/>
      <c r="WSR165" s="80"/>
      <c r="WSS165" s="80"/>
      <c r="WST165" s="80"/>
      <c r="WSU165" s="80"/>
      <c r="WSV165" s="80"/>
      <c r="WSW165" s="80"/>
      <c r="WSX165" s="80"/>
      <c r="WSY165" s="80"/>
      <c r="WSZ165" s="80"/>
      <c r="WTA165" s="80"/>
      <c r="WTB165" s="80"/>
      <c r="WTC165" s="80"/>
      <c r="WTD165" s="80"/>
      <c r="WTE165" s="80"/>
      <c r="WTF165" s="80"/>
      <c r="WTG165" s="80"/>
      <c r="WTH165" s="80"/>
      <c r="WTI165" s="80"/>
      <c r="WTJ165" s="80"/>
      <c r="WTK165" s="80"/>
      <c r="WTL165" s="80"/>
      <c r="WTM165" s="80"/>
      <c r="WTN165" s="80"/>
      <c r="WTO165" s="80"/>
      <c r="WTP165" s="80"/>
      <c r="WTQ165" s="80"/>
      <c r="WTR165" s="80"/>
      <c r="WTS165" s="80"/>
      <c r="WTT165" s="80"/>
      <c r="WTU165" s="80"/>
      <c r="WTV165" s="80"/>
      <c r="WTW165" s="80"/>
      <c r="WTX165" s="80"/>
      <c r="WTY165" s="80"/>
      <c r="WTZ165" s="80"/>
      <c r="WUA165" s="80"/>
      <c r="WUB165" s="80"/>
      <c r="WUC165" s="80"/>
      <c r="WUD165" s="80"/>
      <c r="WUE165" s="80"/>
      <c r="WUF165" s="80"/>
      <c r="WUG165" s="80"/>
      <c r="WUH165" s="80"/>
      <c r="WUI165" s="80"/>
      <c r="WUJ165" s="80"/>
      <c r="WUK165" s="80"/>
      <c r="WUL165" s="80"/>
      <c r="WUM165" s="80"/>
      <c r="WUN165" s="80"/>
      <c r="WUO165" s="80"/>
      <c r="WUP165" s="80"/>
      <c r="WUQ165" s="80"/>
      <c r="WUR165" s="80"/>
      <c r="WUS165" s="80"/>
      <c r="WUT165" s="80"/>
      <c r="WUU165" s="80"/>
      <c r="WUV165" s="80"/>
      <c r="WUW165" s="80"/>
      <c r="WUX165" s="80"/>
      <c r="WUY165" s="80"/>
      <c r="WUZ165" s="80"/>
      <c r="WVA165" s="80"/>
      <c r="WVB165" s="80"/>
      <c r="WVC165" s="80"/>
      <c r="WVD165" s="80"/>
      <c r="WVE165" s="80"/>
      <c r="WVF165" s="80"/>
      <c r="WVG165" s="80"/>
      <c r="WVH165" s="80"/>
      <c r="WVI165" s="80"/>
      <c r="WVJ165" s="80"/>
      <c r="WVK165" s="80"/>
      <c r="WVL165" s="80"/>
      <c r="WVM165" s="80"/>
      <c r="WVN165" s="80"/>
      <c r="WVO165" s="80"/>
      <c r="WVP165" s="80"/>
      <c r="WVQ165" s="80"/>
      <c r="WVR165" s="80"/>
      <c r="WVS165" s="80"/>
      <c r="WVT165" s="80"/>
      <c r="WVU165" s="80"/>
      <c r="WVV165" s="80"/>
      <c r="WVW165" s="80"/>
      <c r="WVX165" s="80"/>
      <c r="WVY165" s="80"/>
      <c r="WVZ165" s="80"/>
      <c r="WWA165" s="80"/>
      <c r="WWB165" s="80"/>
      <c r="WWC165" s="80"/>
      <c r="WWD165" s="80"/>
      <c r="WWE165" s="80"/>
      <c r="WWF165" s="80"/>
      <c r="WWG165" s="80"/>
      <c r="WWH165" s="80"/>
      <c r="WWI165" s="80"/>
      <c r="WWJ165" s="80"/>
      <c r="WWK165" s="80"/>
      <c r="WWL165" s="80"/>
      <c r="WWM165" s="80"/>
      <c r="WWN165" s="80"/>
      <c r="WWO165" s="80"/>
      <c r="WWP165" s="80"/>
      <c r="WWQ165" s="80"/>
      <c r="WWR165" s="80"/>
      <c r="WWS165" s="80"/>
      <c r="WWT165" s="80"/>
      <c r="WWU165" s="80"/>
      <c r="WWV165" s="80"/>
      <c r="WWW165" s="80"/>
      <c r="WWX165" s="80"/>
      <c r="WWY165" s="80"/>
      <c r="WWZ165" s="80"/>
      <c r="WXA165" s="80"/>
      <c r="WXB165" s="80"/>
      <c r="WXC165" s="80"/>
      <c r="WXD165" s="80"/>
      <c r="WXE165" s="80"/>
      <c r="WXF165" s="80"/>
      <c r="WXG165" s="80"/>
      <c r="WXH165" s="80"/>
      <c r="WXI165" s="80"/>
      <c r="WXJ165" s="80"/>
      <c r="WXK165" s="80"/>
      <c r="WXL165" s="80"/>
      <c r="WXM165" s="80"/>
      <c r="WXN165" s="80"/>
      <c r="WXO165" s="80"/>
      <c r="WXP165" s="80"/>
      <c r="WXQ165" s="80"/>
      <c r="WXR165" s="80"/>
      <c r="WXS165" s="80"/>
      <c r="WXT165" s="80"/>
      <c r="WXU165" s="80"/>
      <c r="WXV165" s="80"/>
      <c r="WXW165" s="80"/>
      <c r="WXX165" s="80"/>
      <c r="WXY165" s="80"/>
      <c r="WXZ165" s="80"/>
      <c r="WYA165" s="80"/>
      <c r="WYB165" s="80"/>
      <c r="WYC165" s="80"/>
      <c r="WYD165" s="80"/>
      <c r="WYE165" s="80"/>
      <c r="WYF165" s="80"/>
      <c r="WYG165" s="80"/>
      <c r="WYH165" s="80"/>
      <c r="WYI165" s="80"/>
      <c r="WYJ165" s="80"/>
      <c r="WYK165" s="80"/>
      <c r="WYL165" s="80"/>
      <c r="WYM165" s="80"/>
      <c r="WYN165" s="80"/>
      <c r="WYO165" s="80"/>
      <c r="WYP165" s="80"/>
      <c r="WYQ165" s="80"/>
      <c r="WYR165" s="80"/>
      <c r="WYS165" s="80"/>
      <c r="WYT165" s="80"/>
      <c r="WYU165" s="80"/>
      <c r="WYV165" s="80"/>
      <c r="WYW165" s="80"/>
      <c r="WYX165" s="80"/>
      <c r="WYY165" s="80"/>
      <c r="WYZ165" s="80"/>
      <c r="WZA165" s="80"/>
      <c r="WZB165" s="80"/>
      <c r="WZC165" s="80"/>
      <c r="WZD165" s="80"/>
      <c r="WZE165" s="80"/>
      <c r="WZF165" s="80"/>
      <c r="WZG165" s="80"/>
      <c r="WZH165" s="80"/>
      <c r="WZI165" s="80"/>
      <c r="WZJ165" s="80"/>
      <c r="WZK165" s="80"/>
      <c r="WZL165" s="80"/>
      <c r="WZM165" s="80"/>
      <c r="WZN165" s="80"/>
      <c r="WZO165" s="80"/>
      <c r="WZP165" s="80"/>
      <c r="WZQ165" s="80"/>
      <c r="WZR165" s="80"/>
      <c r="WZS165" s="80"/>
      <c r="WZT165" s="80"/>
      <c r="WZU165" s="80"/>
      <c r="WZV165" s="80"/>
      <c r="WZW165" s="80"/>
      <c r="WZX165" s="80"/>
      <c r="WZY165" s="80"/>
      <c r="WZZ165" s="80"/>
      <c r="XAA165" s="80"/>
      <c r="XAB165" s="80"/>
      <c r="XAC165" s="80"/>
      <c r="XAD165" s="80"/>
      <c r="XAE165" s="80"/>
      <c r="XAF165" s="80"/>
      <c r="XAG165" s="80"/>
      <c r="XAH165" s="80"/>
      <c r="XAI165" s="80"/>
      <c r="XAJ165" s="80"/>
      <c r="XAK165" s="80"/>
      <c r="XAL165" s="80"/>
      <c r="XAM165" s="80"/>
      <c r="XAN165" s="80"/>
      <c r="XAO165" s="80"/>
      <c r="XAP165" s="80"/>
      <c r="XAQ165" s="80"/>
      <c r="XAR165" s="80"/>
      <c r="XAS165" s="80"/>
      <c r="XAT165" s="80"/>
      <c r="XAU165" s="80"/>
      <c r="XAV165" s="80"/>
      <c r="XAW165" s="80"/>
      <c r="XAX165" s="80"/>
      <c r="XAY165" s="80"/>
      <c r="XAZ165" s="80"/>
      <c r="XBA165" s="80"/>
      <c r="XBB165" s="80"/>
      <c r="XBC165" s="80"/>
      <c r="XBD165" s="80"/>
      <c r="XBE165" s="80"/>
      <c r="XBF165" s="80"/>
      <c r="XBG165" s="80"/>
      <c r="XBH165" s="80"/>
      <c r="XBI165" s="80"/>
      <c r="XBJ165" s="80"/>
      <c r="XBK165" s="80"/>
      <c r="XBL165" s="80"/>
      <c r="XBM165" s="80"/>
      <c r="XBN165" s="80"/>
      <c r="XBO165" s="80"/>
      <c r="XBP165" s="80"/>
      <c r="XBQ165" s="80"/>
      <c r="XBR165" s="80"/>
      <c r="XBS165" s="80"/>
      <c r="XBT165" s="80"/>
      <c r="XBU165" s="80"/>
      <c r="XBV165" s="80"/>
      <c r="XBW165" s="80"/>
      <c r="XBX165" s="80"/>
      <c r="XBY165" s="80"/>
      <c r="XBZ165" s="80"/>
      <c r="XCA165" s="80"/>
      <c r="XCB165" s="80"/>
      <c r="XCC165" s="80"/>
      <c r="XCD165" s="80"/>
      <c r="XCE165" s="80"/>
      <c r="XCF165" s="80"/>
      <c r="XCG165" s="80"/>
      <c r="XCH165" s="80"/>
      <c r="XCI165" s="80"/>
      <c r="XCJ165" s="80"/>
      <c r="XCK165" s="80"/>
      <c r="XCL165" s="80"/>
      <c r="XCM165" s="80"/>
      <c r="XCN165" s="80"/>
      <c r="XCO165" s="80"/>
      <c r="XCP165" s="80"/>
      <c r="XCQ165" s="80"/>
      <c r="XCR165" s="80"/>
      <c r="XCS165" s="80"/>
      <c r="XCT165" s="80"/>
      <c r="XCU165" s="80"/>
      <c r="XCV165" s="80"/>
      <c r="XCW165" s="80"/>
      <c r="XCX165" s="80"/>
      <c r="XCY165" s="80"/>
      <c r="XCZ165" s="80"/>
      <c r="XDA165" s="80"/>
      <c r="XDB165" s="80"/>
      <c r="XDC165" s="80"/>
      <c r="XDD165" s="80"/>
      <c r="XDE165" s="80"/>
      <c r="XDF165" s="80"/>
      <c r="XDG165" s="80"/>
      <c r="XDH165" s="80"/>
      <c r="XDI165" s="80"/>
      <c r="XDJ165" s="80"/>
      <c r="XDK165" s="80"/>
      <c r="XDL165" s="80"/>
      <c r="XDM165" s="80"/>
      <c r="XDN165" s="80"/>
      <c r="XDO165" s="80"/>
      <c r="XDP165" s="80"/>
      <c r="XDQ165" s="80"/>
      <c r="XDR165" s="80"/>
      <c r="XDS165" s="80"/>
      <c r="XDT165" s="80"/>
      <c r="XDU165" s="80"/>
      <c r="XDV165" s="80"/>
      <c r="XDW165" s="80"/>
      <c r="XDX165" s="80"/>
      <c r="XDY165" s="80"/>
      <c r="XDZ165" s="80"/>
      <c r="XEA165" s="80"/>
      <c r="XEB165" s="80"/>
      <c r="XEC165" s="80"/>
      <c r="XED165" s="80"/>
      <c r="XEE165" s="80"/>
      <c r="XEF165" s="80"/>
      <c r="XEG165" s="80"/>
      <c r="XEH165" s="80"/>
      <c r="XEI165" s="80"/>
      <c r="XEJ165" s="80"/>
      <c r="XEK165" s="80"/>
      <c r="XEL165" s="80"/>
      <c r="XEM165" s="80"/>
      <c r="XEN165" s="80"/>
      <c r="XEO165" s="80"/>
      <c r="XEP165" s="80"/>
      <c r="XEQ165" s="80"/>
      <c r="XER165" s="80"/>
      <c r="XES165" s="80"/>
      <c r="XET165" s="80"/>
      <c r="XEU165" s="80"/>
      <c r="XEV165" s="80"/>
      <c r="XEW165" s="80"/>
      <c r="XEX165" s="80"/>
      <c r="XEY165" s="80"/>
      <c r="XEZ165" s="80"/>
      <c r="XFA165" s="80"/>
      <c r="XFB165" s="80"/>
      <c r="XFC165" s="80"/>
    </row>
    <row r="166" spans="2:16383" s="96" customFormat="1" ht="15" hidden="1" customHeight="1" x14ac:dyDescent="0.25">
      <c r="B166" s="90"/>
      <c r="C166" s="90"/>
      <c r="D166" s="90"/>
      <c r="E166" s="90"/>
      <c r="F166" s="90"/>
      <c r="G166" s="97"/>
      <c r="H166" s="80"/>
      <c r="I166" s="80"/>
      <c r="J166" s="80"/>
      <c r="K166" s="80"/>
      <c r="L166" s="80"/>
      <c r="M166" s="80"/>
      <c r="N166" s="80"/>
      <c r="O166" s="80"/>
      <c r="P166" s="80"/>
      <c r="Q166" s="80"/>
      <c r="R166" s="80"/>
      <c r="S166" s="80"/>
      <c r="T166" s="80"/>
      <c r="U166" s="80"/>
      <c r="V166" s="80"/>
      <c r="W166" s="80"/>
      <c r="X166" s="80"/>
      <c r="Y166" s="80"/>
      <c r="Z166" s="80"/>
      <c r="AA166" s="80"/>
      <c r="AB166" s="80"/>
      <c r="AC166" s="80"/>
      <c r="AD166" s="80"/>
      <c r="AE166" s="80"/>
      <c r="AF166" s="80"/>
      <c r="AG166" s="80"/>
      <c r="AH166" s="80"/>
      <c r="AI166" s="80"/>
      <c r="AJ166" s="80"/>
      <c r="AK166" s="80"/>
      <c r="AL166" s="80"/>
      <c r="AM166" s="80"/>
      <c r="AN166" s="80"/>
      <c r="AO166" s="80"/>
      <c r="AP166" s="80"/>
      <c r="AQ166" s="80"/>
      <c r="AR166" s="80"/>
      <c r="AS166" s="80"/>
      <c r="AT166" s="80"/>
      <c r="AU166" s="80"/>
      <c r="AV166" s="80"/>
      <c r="AW166" s="80"/>
      <c r="AX166" s="80"/>
      <c r="AY166" s="80"/>
      <c r="AZ166" s="80"/>
      <c r="BA166" s="80"/>
      <c r="BB166" s="80"/>
      <c r="BC166" s="80"/>
      <c r="BD166" s="80"/>
      <c r="BE166" s="80"/>
      <c r="BF166" s="80"/>
      <c r="BG166" s="80"/>
      <c r="BH166" s="80"/>
      <c r="BI166" s="80"/>
      <c r="BJ166" s="80"/>
      <c r="BK166" s="80"/>
      <c r="BL166" s="80"/>
      <c r="BM166" s="80"/>
      <c r="BN166" s="80"/>
      <c r="BO166" s="80"/>
      <c r="BP166" s="80"/>
      <c r="BQ166" s="80"/>
      <c r="BR166" s="80"/>
      <c r="BS166" s="80"/>
      <c r="BT166" s="80"/>
      <c r="BU166" s="80"/>
      <c r="BV166" s="80"/>
      <c r="BW166" s="80"/>
      <c r="BX166" s="80"/>
      <c r="BY166" s="80"/>
      <c r="BZ166" s="80"/>
      <c r="CA166" s="80"/>
      <c r="CB166" s="80"/>
      <c r="CC166" s="80"/>
      <c r="CD166" s="80"/>
      <c r="CE166" s="80"/>
      <c r="CF166" s="80"/>
      <c r="CG166" s="80"/>
      <c r="CH166" s="80"/>
      <c r="CI166" s="80"/>
      <c r="CJ166" s="80"/>
      <c r="CK166" s="80"/>
      <c r="CL166" s="80"/>
      <c r="CM166" s="80"/>
      <c r="CN166" s="80"/>
      <c r="CO166" s="80"/>
      <c r="CP166" s="80"/>
      <c r="CQ166" s="80"/>
      <c r="CR166" s="80"/>
      <c r="CS166" s="80"/>
      <c r="CT166" s="80"/>
      <c r="CU166" s="80"/>
      <c r="CV166" s="80"/>
      <c r="CW166" s="80"/>
      <c r="CX166" s="80"/>
      <c r="CY166" s="80"/>
      <c r="CZ166" s="80"/>
      <c r="DA166" s="80"/>
      <c r="DB166" s="80"/>
      <c r="DC166" s="80"/>
      <c r="DD166" s="80"/>
      <c r="DE166" s="80"/>
      <c r="DF166" s="80"/>
      <c r="DG166" s="80"/>
      <c r="DH166" s="80"/>
      <c r="DI166" s="80"/>
      <c r="DJ166" s="80"/>
      <c r="DK166" s="80"/>
      <c r="DL166" s="80"/>
      <c r="DM166" s="80"/>
      <c r="DN166" s="80"/>
      <c r="DO166" s="80"/>
      <c r="DP166" s="80"/>
      <c r="DQ166" s="80"/>
      <c r="DR166" s="80"/>
      <c r="DS166" s="80"/>
      <c r="DT166" s="80"/>
      <c r="DU166" s="80"/>
      <c r="DV166" s="80"/>
      <c r="DW166" s="80"/>
      <c r="DX166" s="80"/>
      <c r="DY166" s="80"/>
      <c r="DZ166" s="80"/>
      <c r="EA166" s="80"/>
      <c r="EB166" s="80"/>
      <c r="EC166" s="80"/>
      <c r="ED166" s="80"/>
      <c r="EE166" s="80"/>
      <c r="EF166" s="80"/>
      <c r="EG166" s="80"/>
      <c r="EH166" s="80"/>
      <c r="EI166" s="80"/>
      <c r="EJ166" s="80"/>
      <c r="EK166" s="80"/>
      <c r="EL166" s="80"/>
      <c r="EM166" s="80"/>
      <c r="EN166" s="80"/>
      <c r="EO166" s="80"/>
      <c r="EP166" s="80"/>
      <c r="EQ166" s="80"/>
      <c r="ER166" s="80"/>
      <c r="ES166" s="80"/>
      <c r="ET166" s="80"/>
      <c r="EU166" s="80"/>
      <c r="EV166" s="80"/>
      <c r="EW166" s="80"/>
      <c r="EX166" s="80"/>
      <c r="EY166" s="80"/>
      <c r="EZ166" s="80"/>
      <c r="FA166" s="80"/>
      <c r="FB166" s="80"/>
      <c r="FC166" s="80"/>
      <c r="FD166" s="80"/>
      <c r="FE166" s="80"/>
      <c r="FF166" s="80"/>
      <c r="FG166" s="80"/>
      <c r="FH166" s="80"/>
      <c r="FI166" s="80"/>
      <c r="FJ166" s="80"/>
      <c r="FK166" s="80"/>
      <c r="FL166" s="80"/>
      <c r="FM166" s="80"/>
      <c r="FN166" s="80"/>
      <c r="FO166" s="80"/>
      <c r="FP166" s="80"/>
      <c r="FQ166" s="80"/>
      <c r="FR166" s="80"/>
      <c r="FS166" s="80"/>
      <c r="FT166" s="80"/>
      <c r="FU166" s="80"/>
      <c r="FV166" s="80"/>
      <c r="FW166" s="80"/>
      <c r="FX166" s="80"/>
      <c r="FY166" s="80"/>
      <c r="FZ166" s="80"/>
      <c r="GA166" s="80"/>
      <c r="GB166" s="80"/>
      <c r="GC166" s="80"/>
      <c r="GD166" s="80"/>
      <c r="GE166" s="80"/>
      <c r="GF166" s="80"/>
      <c r="GG166" s="80"/>
      <c r="GH166" s="80"/>
      <c r="GI166" s="80"/>
      <c r="GJ166" s="80"/>
      <c r="GK166" s="80"/>
      <c r="GL166" s="80"/>
      <c r="GM166" s="80"/>
      <c r="GN166" s="80"/>
      <c r="GO166" s="80"/>
      <c r="GP166" s="80"/>
      <c r="GQ166" s="80"/>
      <c r="GR166" s="80"/>
      <c r="GS166" s="80"/>
      <c r="GT166" s="80"/>
      <c r="GU166" s="80"/>
      <c r="GV166" s="80"/>
      <c r="GW166" s="80"/>
      <c r="GX166" s="80"/>
      <c r="GY166" s="80"/>
      <c r="GZ166" s="80"/>
      <c r="HA166" s="80"/>
      <c r="HB166" s="80"/>
      <c r="HC166" s="80"/>
      <c r="HD166" s="80"/>
      <c r="HE166" s="80"/>
      <c r="HF166" s="80"/>
      <c r="HG166" s="80"/>
      <c r="HH166" s="80"/>
      <c r="HI166" s="80"/>
      <c r="HJ166" s="80"/>
      <c r="HK166" s="80"/>
      <c r="HL166" s="80"/>
      <c r="HM166" s="80"/>
      <c r="HN166" s="80"/>
      <c r="HO166" s="80"/>
      <c r="HP166" s="80"/>
      <c r="HQ166" s="80"/>
      <c r="HR166" s="80"/>
      <c r="HS166" s="80"/>
      <c r="HT166" s="80"/>
      <c r="HU166" s="80"/>
      <c r="HV166" s="80"/>
      <c r="HW166" s="80"/>
      <c r="HX166" s="80"/>
      <c r="HY166" s="80"/>
      <c r="HZ166" s="80"/>
      <c r="IA166" s="80"/>
      <c r="IB166" s="80"/>
      <c r="IC166" s="80"/>
      <c r="ID166" s="80"/>
      <c r="IE166" s="80"/>
      <c r="IF166" s="80"/>
      <c r="IG166" s="80"/>
      <c r="IH166" s="80"/>
      <c r="II166" s="80"/>
      <c r="IJ166" s="80"/>
      <c r="IK166" s="80"/>
      <c r="IL166" s="80"/>
      <c r="IM166" s="80"/>
      <c r="IN166" s="80"/>
      <c r="IO166" s="80"/>
      <c r="IP166" s="80"/>
      <c r="IQ166" s="80"/>
      <c r="IR166" s="80"/>
      <c r="IS166" s="80"/>
      <c r="IT166" s="80"/>
      <c r="IU166" s="80"/>
      <c r="IV166" s="80"/>
      <c r="IW166" s="80"/>
      <c r="IX166" s="80"/>
      <c r="IY166" s="80"/>
      <c r="IZ166" s="80"/>
      <c r="JA166" s="80"/>
      <c r="JB166" s="80"/>
      <c r="JC166" s="80"/>
      <c r="JD166" s="80"/>
      <c r="JE166" s="80"/>
      <c r="JF166" s="80"/>
      <c r="JG166" s="80"/>
      <c r="JH166" s="80"/>
      <c r="JI166" s="80"/>
      <c r="JJ166" s="80"/>
      <c r="JK166" s="80"/>
      <c r="JL166" s="80"/>
      <c r="JM166" s="80"/>
      <c r="JN166" s="80"/>
      <c r="JO166" s="80"/>
      <c r="JP166" s="80"/>
      <c r="JQ166" s="80"/>
      <c r="JR166" s="80"/>
      <c r="JS166" s="80"/>
      <c r="JT166" s="80"/>
      <c r="JU166" s="80"/>
      <c r="JV166" s="80"/>
      <c r="JW166" s="80"/>
      <c r="JX166" s="80"/>
      <c r="JY166" s="80"/>
      <c r="JZ166" s="80"/>
      <c r="KA166" s="80"/>
      <c r="KB166" s="80"/>
      <c r="KC166" s="80"/>
      <c r="KD166" s="80"/>
      <c r="KE166" s="80"/>
      <c r="KF166" s="80"/>
      <c r="KG166" s="80"/>
      <c r="KH166" s="80"/>
      <c r="KI166" s="80"/>
      <c r="KJ166" s="80"/>
      <c r="KK166" s="80"/>
      <c r="KL166" s="80"/>
      <c r="KM166" s="80"/>
      <c r="KN166" s="80"/>
      <c r="KO166" s="80"/>
      <c r="KP166" s="80"/>
      <c r="KQ166" s="80"/>
      <c r="KR166" s="80"/>
      <c r="KS166" s="80"/>
      <c r="KT166" s="80"/>
      <c r="KU166" s="80"/>
      <c r="KV166" s="80"/>
      <c r="KW166" s="80"/>
      <c r="KX166" s="80"/>
      <c r="KY166" s="80"/>
      <c r="KZ166" s="80"/>
      <c r="LA166" s="80"/>
      <c r="LB166" s="80"/>
      <c r="LC166" s="80"/>
      <c r="LD166" s="80"/>
      <c r="LE166" s="80"/>
      <c r="LF166" s="80"/>
      <c r="LG166" s="80"/>
      <c r="LH166" s="80"/>
      <c r="LI166" s="80"/>
      <c r="LJ166" s="80"/>
      <c r="LK166" s="80"/>
      <c r="LL166" s="80"/>
      <c r="LM166" s="80"/>
      <c r="LN166" s="80"/>
      <c r="LO166" s="80"/>
      <c r="LP166" s="80"/>
      <c r="LQ166" s="80"/>
      <c r="LR166" s="80"/>
      <c r="LS166" s="80"/>
      <c r="LT166" s="80"/>
      <c r="LU166" s="80"/>
      <c r="LV166" s="80"/>
      <c r="LW166" s="80"/>
      <c r="LX166" s="80"/>
      <c r="LY166" s="80"/>
      <c r="LZ166" s="80"/>
      <c r="MA166" s="80"/>
      <c r="MB166" s="80"/>
      <c r="MC166" s="80"/>
      <c r="MD166" s="80"/>
      <c r="ME166" s="80"/>
      <c r="MF166" s="80"/>
      <c r="MG166" s="80"/>
      <c r="MH166" s="80"/>
      <c r="MI166" s="80"/>
      <c r="MJ166" s="80"/>
      <c r="MK166" s="80"/>
      <c r="ML166" s="80"/>
      <c r="MM166" s="80"/>
      <c r="MN166" s="80"/>
      <c r="MO166" s="80"/>
      <c r="MP166" s="80"/>
      <c r="MQ166" s="80"/>
      <c r="MR166" s="80"/>
      <c r="MS166" s="80"/>
      <c r="MT166" s="80"/>
      <c r="MU166" s="80"/>
      <c r="MV166" s="80"/>
      <c r="MW166" s="80"/>
      <c r="MX166" s="80"/>
      <c r="MY166" s="80"/>
      <c r="MZ166" s="80"/>
      <c r="NA166" s="80"/>
      <c r="NB166" s="80"/>
      <c r="NC166" s="80"/>
      <c r="ND166" s="80"/>
      <c r="NE166" s="80"/>
      <c r="NF166" s="80"/>
      <c r="NG166" s="80"/>
      <c r="NH166" s="80"/>
      <c r="NI166" s="80"/>
      <c r="NJ166" s="80"/>
      <c r="NK166" s="80"/>
      <c r="NL166" s="80"/>
      <c r="NM166" s="80"/>
      <c r="NN166" s="80"/>
      <c r="NO166" s="80"/>
      <c r="NP166" s="80"/>
      <c r="NQ166" s="80"/>
      <c r="NR166" s="80"/>
      <c r="NS166" s="80"/>
      <c r="NT166" s="80"/>
      <c r="NU166" s="80"/>
      <c r="NV166" s="80"/>
      <c r="NW166" s="80"/>
      <c r="NX166" s="80"/>
      <c r="NY166" s="80"/>
      <c r="NZ166" s="80"/>
      <c r="OA166" s="80"/>
      <c r="OB166" s="80"/>
      <c r="OC166" s="80"/>
      <c r="OD166" s="80"/>
      <c r="OE166" s="80"/>
      <c r="OF166" s="80"/>
      <c r="OG166" s="80"/>
      <c r="OH166" s="80"/>
      <c r="OI166" s="80"/>
      <c r="OJ166" s="80"/>
      <c r="OK166" s="80"/>
      <c r="OL166" s="80"/>
      <c r="OM166" s="80"/>
      <c r="ON166" s="80"/>
      <c r="OO166" s="80"/>
      <c r="OP166" s="80"/>
      <c r="OQ166" s="80"/>
      <c r="OR166" s="80"/>
      <c r="OS166" s="80"/>
      <c r="OT166" s="80"/>
      <c r="OU166" s="80"/>
      <c r="OV166" s="80"/>
      <c r="OW166" s="80"/>
      <c r="OX166" s="80"/>
      <c r="OY166" s="80"/>
      <c r="OZ166" s="80"/>
      <c r="PA166" s="80"/>
      <c r="PB166" s="80"/>
      <c r="PC166" s="80"/>
      <c r="PD166" s="80"/>
      <c r="PE166" s="80"/>
      <c r="PF166" s="80"/>
      <c r="PG166" s="80"/>
      <c r="PH166" s="80"/>
      <c r="PI166" s="80"/>
      <c r="PJ166" s="80"/>
      <c r="PK166" s="80"/>
      <c r="PL166" s="80"/>
      <c r="PM166" s="80"/>
      <c r="PN166" s="80"/>
      <c r="PO166" s="80"/>
      <c r="PP166" s="80"/>
      <c r="PQ166" s="80"/>
      <c r="PR166" s="80"/>
      <c r="PS166" s="80"/>
      <c r="PT166" s="80"/>
      <c r="PU166" s="80"/>
      <c r="PV166" s="80"/>
      <c r="PW166" s="80"/>
      <c r="PX166" s="80"/>
      <c r="PY166" s="80"/>
      <c r="PZ166" s="80"/>
      <c r="QA166" s="80"/>
      <c r="QB166" s="80"/>
      <c r="QC166" s="80"/>
      <c r="QD166" s="80"/>
      <c r="QE166" s="80"/>
      <c r="QF166" s="80"/>
      <c r="QG166" s="80"/>
      <c r="QH166" s="80"/>
      <c r="QI166" s="80"/>
      <c r="QJ166" s="80"/>
      <c r="QK166" s="80"/>
      <c r="QL166" s="80"/>
      <c r="QM166" s="80"/>
      <c r="QN166" s="80"/>
      <c r="QO166" s="80"/>
      <c r="QP166" s="80"/>
      <c r="QQ166" s="80"/>
      <c r="QR166" s="80"/>
      <c r="QS166" s="80"/>
      <c r="QT166" s="80"/>
      <c r="QU166" s="80"/>
      <c r="QV166" s="80"/>
      <c r="QW166" s="80"/>
      <c r="QX166" s="80"/>
      <c r="QY166" s="80"/>
      <c r="QZ166" s="80"/>
      <c r="RA166" s="80"/>
      <c r="RB166" s="80"/>
      <c r="RC166" s="80"/>
      <c r="RD166" s="80"/>
      <c r="RE166" s="80"/>
      <c r="RF166" s="80"/>
      <c r="RG166" s="80"/>
      <c r="RH166" s="80"/>
      <c r="RI166" s="80"/>
      <c r="RJ166" s="80"/>
      <c r="RK166" s="80"/>
      <c r="RL166" s="80"/>
      <c r="RM166" s="80"/>
      <c r="RN166" s="80"/>
      <c r="RO166" s="80"/>
      <c r="RP166" s="80"/>
      <c r="RQ166" s="80"/>
      <c r="RR166" s="80"/>
      <c r="RS166" s="80"/>
      <c r="RT166" s="80"/>
      <c r="RU166" s="80"/>
      <c r="RV166" s="80"/>
      <c r="RW166" s="80"/>
      <c r="RX166" s="80"/>
      <c r="RY166" s="80"/>
      <c r="RZ166" s="80"/>
      <c r="SA166" s="80"/>
      <c r="SB166" s="80"/>
      <c r="SC166" s="80"/>
      <c r="SD166" s="80"/>
      <c r="SE166" s="80"/>
      <c r="SF166" s="80"/>
      <c r="SG166" s="80"/>
      <c r="SH166" s="80"/>
      <c r="SI166" s="80"/>
      <c r="SJ166" s="80"/>
      <c r="SK166" s="80"/>
      <c r="SL166" s="80"/>
      <c r="SM166" s="80"/>
      <c r="SN166" s="80"/>
      <c r="SO166" s="80"/>
      <c r="SP166" s="80"/>
      <c r="SQ166" s="80"/>
      <c r="SR166" s="80"/>
      <c r="SS166" s="80"/>
      <c r="ST166" s="80"/>
      <c r="SU166" s="80"/>
      <c r="SV166" s="80"/>
      <c r="SW166" s="80"/>
      <c r="SX166" s="80"/>
      <c r="SY166" s="80"/>
      <c r="SZ166" s="80"/>
      <c r="TA166" s="80"/>
      <c r="TB166" s="80"/>
      <c r="TC166" s="80"/>
      <c r="TD166" s="80"/>
      <c r="TE166" s="80"/>
      <c r="TF166" s="80"/>
      <c r="TG166" s="80"/>
      <c r="TH166" s="80"/>
      <c r="TI166" s="80"/>
      <c r="TJ166" s="80"/>
      <c r="TK166" s="80"/>
      <c r="TL166" s="80"/>
      <c r="TM166" s="80"/>
      <c r="TN166" s="80"/>
      <c r="TO166" s="80"/>
      <c r="TP166" s="80"/>
      <c r="TQ166" s="80"/>
      <c r="TR166" s="80"/>
      <c r="TS166" s="80"/>
      <c r="TT166" s="80"/>
      <c r="TU166" s="80"/>
      <c r="TV166" s="80"/>
      <c r="TW166" s="80"/>
      <c r="TX166" s="80"/>
      <c r="TY166" s="80"/>
      <c r="TZ166" s="80"/>
      <c r="UA166" s="80"/>
      <c r="UB166" s="80"/>
      <c r="UC166" s="80"/>
      <c r="UD166" s="80"/>
      <c r="UE166" s="80"/>
      <c r="UF166" s="80"/>
      <c r="UG166" s="80"/>
      <c r="UH166" s="80"/>
      <c r="UI166" s="80"/>
      <c r="UJ166" s="80"/>
      <c r="UK166" s="80"/>
      <c r="UL166" s="80"/>
      <c r="UM166" s="80"/>
      <c r="UN166" s="80"/>
      <c r="UO166" s="80"/>
      <c r="UP166" s="80"/>
      <c r="UQ166" s="80"/>
      <c r="UR166" s="80"/>
      <c r="US166" s="80"/>
      <c r="UT166" s="80"/>
      <c r="UU166" s="80"/>
      <c r="UV166" s="80"/>
      <c r="UW166" s="80"/>
      <c r="UX166" s="80"/>
      <c r="UY166" s="80"/>
      <c r="UZ166" s="80"/>
      <c r="VA166" s="80"/>
      <c r="VB166" s="80"/>
      <c r="VC166" s="80"/>
      <c r="VD166" s="80"/>
      <c r="VE166" s="80"/>
      <c r="VF166" s="80"/>
      <c r="VG166" s="80"/>
      <c r="VH166" s="80"/>
      <c r="VI166" s="80"/>
      <c r="VJ166" s="80"/>
      <c r="VK166" s="80"/>
      <c r="VL166" s="80"/>
      <c r="VM166" s="80"/>
      <c r="VN166" s="80"/>
      <c r="VO166" s="80"/>
      <c r="VP166" s="80"/>
      <c r="VQ166" s="80"/>
      <c r="VR166" s="80"/>
      <c r="VS166" s="80"/>
      <c r="VT166" s="80"/>
      <c r="VU166" s="80"/>
      <c r="VV166" s="80"/>
      <c r="VW166" s="80"/>
      <c r="VX166" s="80"/>
      <c r="VY166" s="80"/>
      <c r="VZ166" s="80"/>
      <c r="WA166" s="80"/>
      <c r="WB166" s="80"/>
      <c r="WC166" s="80"/>
      <c r="WD166" s="80"/>
      <c r="WE166" s="80"/>
      <c r="WF166" s="80"/>
      <c r="WG166" s="80"/>
      <c r="WH166" s="80"/>
      <c r="WI166" s="80"/>
      <c r="WJ166" s="80"/>
      <c r="WK166" s="80"/>
      <c r="WL166" s="80"/>
      <c r="WM166" s="80"/>
      <c r="WN166" s="80"/>
      <c r="WO166" s="80"/>
      <c r="WP166" s="80"/>
      <c r="WQ166" s="80"/>
      <c r="WR166" s="80"/>
      <c r="WS166" s="80"/>
      <c r="WT166" s="80"/>
      <c r="WU166" s="80"/>
      <c r="WV166" s="80"/>
      <c r="WW166" s="80"/>
      <c r="WX166" s="80"/>
      <c r="WY166" s="80"/>
      <c r="WZ166" s="80"/>
      <c r="XA166" s="80"/>
      <c r="XB166" s="80"/>
      <c r="XC166" s="80"/>
      <c r="XD166" s="80"/>
      <c r="XE166" s="80"/>
      <c r="XF166" s="80"/>
      <c r="XG166" s="80"/>
      <c r="XH166" s="80"/>
      <c r="XI166" s="80"/>
      <c r="XJ166" s="80"/>
      <c r="XK166" s="80"/>
      <c r="XL166" s="80"/>
      <c r="XM166" s="80"/>
      <c r="XN166" s="80"/>
      <c r="XO166" s="80"/>
      <c r="XP166" s="80"/>
      <c r="XQ166" s="80"/>
      <c r="XR166" s="80"/>
      <c r="XS166" s="80"/>
      <c r="XT166" s="80"/>
      <c r="XU166" s="80"/>
      <c r="XV166" s="80"/>
      <c r="XW166" s="80"/>
      <c r="XX166" s="80"/>
      <c r="XY166" s="80"/>
      <c r="XZ166" s="80"/>
      <c r="YA166" s="80"/>
      <c r="YB166" s="80"/>
      <c r="YC166" s="80"/>
      <c r="YD166" s="80"/>
      <c r="YE166" s="80"/>
      <c r="YF166" s="80"/>
      <c r="YG166" s="80"/>
      <c r="YH166" s="80"/>
      <c r="YI166" s="80"/>
      <c r="YJ166" s="80"/>
      <c r="YK166" s="80"/>
      <c r="YL166" s="80"/>
      <c r="YM166" s="80"/>
      <c r="YN166" s="80"/>
      <c r="YO166" s="80"/>
      <c r="YP166" s="80"/>
      <c r="YQ166" s="80"/>
      <c r="YR166" s="80"/>
      <c r="YS166" s="80"/>
      <c r="YT166" s="80"/>
      <c r="YU166" s="80"/>
      <c r="YV166" s="80"/>
      <c r="YW166" s="80"/>
      <c r="YX166" s="80"/>
      <c r="YY166" s="80"/>
      <c r="YZ166" s="80"/>
      <c r="ZA166" s="80"/>
      <c r="ZB166" s="80"/>
      <c r="ZC166" s="80"/>
      <c r="ZD166" s="80"/>
      <c r="ZE166" s="80"/>
      <c r="ZF166" s="80"/>
      <c r="ZG166" s="80"/>
      <c r="ZH166" s="80"/>
      <c r="ZI166" s="80"/>
      <c r="ZJ166" s="80"/>
      <c r="ZK166" s="80"/>
      <c r="ZL166" s="80"/>
      <c r="ZM166" s="80"/>
      <c r="ZN166" s="80"/>
      <c r="ZO166" s="80"/>
      <c r="ZP166" s="80"/>
      <c r="ZQ166" s="80"/>
      <c r="ZR166" s="80"/>
      <c r="ZS166" s="80"/>
      <c r="ZT166" s="80"/>
      <c r="ZU166" s="80"/>
      <c r="ZV166" s="80"/>
      <c r="ZW166" s="80"/>
      <c r="ZX166" s="80"/>
      <c r="ZY166" s="80"/>
      <c r="ZZ166" s="80"/>
      <c r="AAA166" s="80"/>
      <c r="AAB166" s="80"/>
      <c r="AAC166" s="80"/>
      <c r="AAD166" s="80"/>
      <c r="AAE166" s="80"/>
      <c r="AAF166" s="80"/>
      <c r="AAG166" s="80"/>
      <c r="AAH166" s="80"/>
      <c r="AAI166" s="80"/>
      <c r="AAJ166" s="80"/>
      <c r="AAK166" s="80"/>
      <c r="AAL166" s="80"/>
      <c r="AAM166" s="80"/>
      <c r="AAN166" s="80"/>
      <c r="AAO166" s="80"/>
      <c r="AAP166" s="80"/>
      <c r="AAQ166" s="80"/>
      <c r="AAR166" s="80"/>
      <c r="AAS166" s="80"/>
      <c r="AAT166" s="80"/>
      <c r="AAU166" s="80"/>
      <c r="AAV166" s="80"/>
      <c r="AAW166" s="80"/>
      <c r="AAX166" s="80"/>
      <c r="AAY166" s="80"/>
      <c r="AAZ166" s="80"/>
      <c r="ABA166" s="80"/>
      <c r="ABB166" s="80"/>
      <c r="ABC166" s="80"/>
      <c r="ABD166" s="80"/>
      <c r="ABE166" s="80"/>
      <c r="ABF166" s="80"/>
      <c r="ABG166" s="80"/>
      <c r="ABH166" s="80"/>
      <c r="ABI166" s="80"/>
      <c r="ABJ166" s="80"/>
      <c r="ABK166" s="80"/>
      <c r="ABL166" s="80"/>
      <c r="ABM166" s="80"/>
      <c r="ABN166" s="80"/>
      <c r="ABO166" s="80"/>
      <c r="ABP166" s="80"/>
      <c r="ABQ166" s="80"/>
      <c r="ABR166" s="80"/>
      <c r="ABS166" s="80"/>
      <c r="ABT166" s="80"/>
      <c r="ABU166" s="80"/>
      <c r="ABV166" s="80"/>
      <c r="ABW166" s="80"/>
      <c r="ABX166" s="80"/>
      <c r="ABY166" s="80"/>
      <c r="ABZ166" s="80"/>
      <c r="ACA166" s="80"/>
      <c r="ACB166" s="80"/>
      <c r="ACC166" s="80"/>
      <c r="ACD166" s="80"/>
      <c r="ACE166" s="80"/>
      <c r="ACF166" s="80"/>
      <c r="ACG166" s="80"/>
      <c r="ACH166" s="80"/>
      <c r="ACI166" s="80"/>
      <c r="ACJ166" s="80"/>
      <c r="ACK166" s="80"/>
      <c r="ACL166" s="80"/>
      <c r="ACM166" s="80"/>
      <c r="ACN166" s="80"/>
      <c r="ACO166" s="80"/>
      <c r="ACP166" s="80"/>
      <c r="ACQ166" s="80"/>
      <c r="ACR166" s="80"/>
      <c r="ACS166" s="80"/>
      <c r="ACT166" s="80"/>
      <c r="ACU166" s="80"/>
      <c r="ACV166" s="80"/>
      <c r="ACW166" s="80"/>
      <c r="ACX166" s="80"/>
      <c r="ACY166" s="80"/>
      <c r="ACZ166" s="80"/>
      <c r="ADA166" s="80"/>
      <c r="ADB166" s="80"/>
      <c r="ADC166" s="80"/>
      <c r="ADD166" s="80"/>
      <c r="ADE166" s="80"/>
      <c r="ADF166" s="80"/>
      <c r="ADG166" s="80"/>
      <c r="ADH166" s="80"/>
      <c r="ADI166" s="80"/>
      <c r="ADJ166" s="80"/>
      <c r="ADK166" s="80"/>
      <c r="ADL166" s="80"/>
      <c r="ADM166" s="80"/>
      <c r="ADN166" s="80"/>
      <c r="ADO166" s="80"/>
      <c r="ADP166" s="80"/>
      <c r="ADQ166" s="80"/>
      <c r="ADR166" s="80"/>
      <c r="ADS166" s="80"/>
      <c r="ADT166" s="80"/>
      <c r="ADU166" s="80"/>
      <c r="ADV166" s="80"/>
      <c r="ADW166" s="80"/>
      <c r="ADX166" s="80"/>
      <c r="ADY166" s="80"/>
      <c r="ADZ166" s="80"/>
      <c r="AEA166" s="80"/>
      <c r="AEB166" s="80"/>
      <c r="AEC166" s="80"/>
      <c r="AED166" s="80"/>
      <c r="AEE166" s="80"/>
      <c r="AEF166" s="80"/>
      <c r="AEG166" s="80"/>
      <c r="AEH166" s="80"/>
      <c r="AEI166" s="80"/>
      <c r="AEJ166" s="80"/>
      <c r="AEK166" s="80"/>
      <c r="AEL166" s="80"/>
      <c r="AEM166" s="80"/>
      <c r="AEN166" s="80"/>
      <c r="AEO166" s="80"/>
      <c r="AEP166" s="80"/>
      <c r="AEQ166" s="80"/>
      <c r="AER166" s="80"/>
      <c r="AES166" s="80"/>
      <c r="AET166" s="80"/>
      <c r="AEU166" s="80"/>
      <c r="AEV166" s="80"/>
      <c r="AEW166" s="80"/>
      <c r="AEX166" s="80"/>
      <c r="AEY166" s="80"/>
      <c r="AEZ166" s="80"/>
      <c r="AFA166" s="80"/>
      <c r="AFB166" s="80"/>
      <c r="AFC166" s="80"/>
      <c r="AFD166" s="80"/>
      <c r="AFE166" s="80"/>
      <c r="AFF166" s="80"/>
      <c r="AFG166" s="80"/>
      <c r="AFH166" s="80"/>
      <c r="AFI166" s="80"/>
      <c r="AFJ166" s="80"/>
      <c r="AFK166" s="80"/>
      <c r="AFL166" s="80"/>
      <c r="AFM166" s="80"/>
      <c r="AFN166" s="80"/>
      <c r="AFO166" s="80"/>
      <c r="AFP166" s="80"/>
      <c r="AFQ166" s="80"/>
      <c r="AFR166" s="80"/>
      <c r="AFS166" s="80"/>
      <c r="AFT166" s="80"/>
      <c r="AFU166" s="80"/>
      <c r="AFV166" s="80"/>
      <c r="AFW166" s="80"/>
      <c r="AFX166" s="80"/>
      <c r="AFY166" s="80"/>
      <c r="AFZ166" s="80"/>
      <c r="AGA166" s="80"/>
      <c r="AGB166" s="80"/>
      <c r="AGC166" s="80"/>
      <c r="AGD166" s="80"/>
      <c r="AGE166" s="80"/>
      <c r="AGF166" s="80"/>
      <c r="AGG166" s="80"/>
      <c r="AGH166" s="80"/>
      <c r="AGI166" s="80"/>
      <c r="AGJ166" s="80"/>
      <c r="AGK166" s="80"/>
      <c r="AGL166" s="80"/>
      <c r="AGM166" s="80"/>
      <c r="AGN166" s="80"/>
      <c r="AGO166" s="80"/>
      <c r="AGP166" s="80"/>
      <c r="AGQ166" s="80"/>
      <c r="AGR166" s="80"/>
      <c r="AGS166" s="80"/>
      <c r="AGT166" s="80"/>
      <c r="AGU166" s="80"/>
      <c r="AGV166" s="80"/>
      <c r="AGW166" s="80"/>
      <c r="AGX166" s="80"/>
      <c r="AGY166" s="80"/>
      <c r="AGZ166" s="80"/>
      <c r="AHA166" s="80"/>
      <c r="AHB166" s="80"/>
      <c r="AHC166" s="80"/>
      <c r="AHD166" s="80"/>
      <c r="AHE166" s="80"/>
      <c r="AHF166" s="80"/>
      <c r="AHG166" s="80"/>
      <c r="AHH166" s="80"/>
      <c r="AHI166" s="80"/>
      <c r="AHJ166" s="80"/>
      <c r="AHK166" s="80"/>
      <c r="AHL166" s="80"/>
      <c r="AHM166" s="80"/>
      <c r="AHN166" s="80"/>
      <c r="AHO166" s="80"/>
      <c r="AHP166" s="80"/>
      <c r="AHQ166" s="80"/>
      <c r="AHR166" s="80"/>
      <c r="AHS166" s="80"/>
      <c r="AHT166" s="80"/>
      <c r="AHU166" s="80"/>
      <c r="AHV166" s="80"/>
      <c r="AHW166" s="80"/>
      <c r="AHX166" s="80"/>
      <c r="AHY166" s="80"/>
      <c r="AHZ166" s="80"/>
      <c r="AIA166" s="80"/>
      <c r="AIB166" s="80"/>
      <c r="AIC166" s="80"/>
      <c r="AID166" s="80"/>
      <c r="AIE166" s="80"/>
      <c r="AIF166" s="80"/>
      <c r="AIG166" s="80"/>
      <c r="AIH166" s="80"/>
      <c r="AII166" s="80"/>
      <c r="AIJ166" s="80"/>
      <c r="AIK166" s="80"/>
      <c r="AIL166" s="80"/>
      <c r="AIM166" s="80"/>
      <c r="AIN166" s="80"/>
      <c r="AIO166" s="80"/>
      <c r="AIP166" s="80"/>
      <c r="AIQ166" s="80"/>
      <c r="AIR166" s="80"/>
      <c r="AIS166" s="80"/>
      <c r="AIT166" s="80"/>
      <c r="AIU166" s="80"/>
      <c r="AIV166" s="80"/>
      <c r="AIW166" s="80"/>
      <c r="AIX166" s="80"/>
      <c r="AIY166" s="80"/>
      <c r="AIZ166" s="80"/>
      <c r="AJA166" s="80"/>
      <c r="AJB166" s="80"/>
      <c r="AJC166" s="80"/>
      <c r="AJD166" s="80"/>
      <c r="AJE166" s="80"/>
      <c r="AJF166" s="80"/>
      <c r="AJG166" s="80"/>
      <c r="AJH166" s="80"/>
      <c r="AJI166" s="80"/>
      <c r="AJJ166" s="80"/>
      <c r="AJK166" s="80"/>
      <c r="AJL166" s="80"/>
      <c r="AJM166" s="80"/>
      <c r="AJN166" s="80"/>
      <c r="AJO166" s="80"/>
      <c r="AJP166" s="80"/>
      <c r="AJQ166" s="80"/>
      <c r="AJR166" s="80"/>
      <c r="AJS166" s="80"/>
      <c r="AJT166" s="80"/>
      <c r="AJU166" s="80"/>
      <c r="AJV166" s="80"/>
      <c r="AJW166" s="80"/>
      <c r="AJX166" s="80"/>
      <c r="AJY166" s="80"/>
      <c r="AJZ166" s="80"/>
      <c r="AKA166" s="80"/>
      <c r="AKB166" s="80"/>
      <c r="AKC166" s="80"/>
      <c r="AKD166" s="80"/>
      <c r="AKE166" s="80"/>
      <c r="AKF166" s="80"/>
      <c r="AKG166" s="80"/>
      <c r="AKH166" s="80"/>
      <c r="AKI166" s="80"/>
      <c r="AKJ166" s="80"/>
      <c r="AKK166" s="80"/>
      <c r="AKL166" s="80"/>
      <c r="AKM166" s="80"/>
      <c r="AKN166" s="80"/>
      <c r="AKO166" s="80"/>
      <c r="AKP166" s="80"/>
      <c r="AKQ166" s="80"/>
      <c r="AKR166" s="80"/>
      <c r="AKS166" s="80"/>
      <c r="AKT166" s="80"/>
      <c r="AKU166" s="80"/>
      <c r="AKV166" s="80"/>
      <c r="AKW166" s="80"/>
      <c r="AKX166" s="80"/>
      <c r="AKY166" s="80"/>
      <c r="AKZ166" s="80"/>
      <c r="ALA166" s="80"/>
      <c r="ALB166" s="80"/>
      <c r="ALC166" s="80"/>
      <c r="ALD166" s="80"/>
      <c r="ALE166" s="80"/>
      <c r="ALF166" s="80"/>
      <c r="ALG166" s="80"/>
      <c r="ALH166" s="80"/>
      <c r="ALI166" s="80"/>
      <c r="ALJ166" s="80"/>
      <c r="ALK166" s="80"/>
      <c r="ALL166" s="80"/>
      <c r="ALM166" s="80"/>
      <c r="ALN166" s="80"/>
      <c r="ALO166" s="80"/>
      <c r="ALP166" s="80"/>
      <c r="ALQ166" s="80"/>
      <c r="ALR166" s="80"/>
      <c r="ALS166" s="80"/>
      <c r="ALT166" s="80"/>
      <c r="ALU166" s="80"/>
      <c r="ALV166" s="80"/>
      <c r="ALW166" s="80"/>
      <c r="ALX166" s="80"/>
      <c r="ALY166" s="80"/>
      <c r="ALZ166" s="80"/>
      <c r="AMA166" s="80"/>
      <c r="AMB166" s="80"/>
      <c r="AMC166" s="80"/>
      <c r="AMD166" s="80"/>
      <c r="AME166" s="80"/>
      <c r="AMF166" s="80"/>
      <c r="AMG166" s="80"/>
      <c r="AMH166" s="80"/>
      <c r="AMI166" s="80"/>
      <c r="AMJ166" s="80"/>
      <c r="AMK166" s="80"/>
      <c r="AML166" s="80"/>
      <c r="AMM166" s="80"/>
      <c r="AMN166" s="80"/>
      <c r="AMO166" s="80"/>
      <c r="AMP166" s="80"/>
      <c r="AMQ166" s="80"/>
      <c r="AMR166" s="80"/>
      <c r="AMS166" s="80"/>
      <c r="AMT166" s="80"/>
      <c r="AMU166" s="80"/>
      <c r="AMV166" s="80"/>
      <c r="AMW166" s="80"/>
      <c r="AMX166" s="80"/>
      <c r="AMY166" s="80"/>
      <c r="AMZ166" s="80"/>
      <c r="ANA166" s="80"/>
      <c r="ANB166" s="80"/>
      <c r="ANC166" s="80"/>
      <c r="AND166" s="80"/>
      <c r="ANE166" s="80"/>
      <c r="ANF166" s="80"/>
      <c r="ANG166" s="80"/>
      <c r="ANH166" s="80"/>
      <c r="ANI166" s="80"/>
      <c r="ANJ166" s="80"/>
      <c r="ANK166" s="80"/>
      <c r="ANL166" s="80"/>
      <c r="ANM166" s="80"/>
      <c r="ANN166" s="80"/>
      <c r="ANO166" s="80"/>
      <c r="ANP166" s="80"/>
      <c r="ANQ166" s="80"/>
      <c r="ANR166" s="80"/>
      <c r="ANS166" s="80"/>
      <c r="ANT166" s="80"/>
      <c r="ANU166" s="80"/>
      <c r="ANV166" s="80"/>
      <c r="ANW166" s="80"/>
      <c r="ANX166" s="80"/>
      <c r="ANY166" s="80"/>
      <c r="ANZ166" s="80"/>
      <c r="AOA166" s="80"/>
      <c r="AOB166" s="80"/>
      <c r="AOC166" s="80"/>
      <c r="AOD166" s="80"/>
      <c r="AOE166" s="80"/>
      <c r="AOF166" s="80"/>
      <c r="AOG166" s="80"/>
      <c r="AOH166" s="80"/>
      <c r="AOI166" s="80"/>
      <c r="AOJ166" s="80"/>
      <c r="AOK166" s="80"/>
      <c r="AOL166" s="80"/>
      <c r="AOM166" s="80"/>
      <c r="AON166" s="80"/>
      <c r="AOO166" s="80"/>
      <c r="AOP166" s="80"/>
      <c r="AOQ166" s="80"/>
      <c r="AOR166" s="80"/>
      <c r="AOS166" s="80"/>
      <c r="AOT166" s="80"/>
      <c r="AOU166" s="80"/>
      <c r="AOV166" s="80"/>
      <c r="AOW166" s="80"/>
      <c r="AOX166" s="80"/>
      <c r="AOY166" s="80"/>
      <c r="AOZ166" s="80"/>
      <c r="APA166" s="80"/>
      <c r="APB166" s="80"/>
      <c r="APC166" s="80"/>
      <c r="APD166" s="80"/>
      <c r="APE166" s="80"/>
      <c r="APF166" s="80"/>
      <c r="APG166" s="80"/>
      <c r="APH166" s="80"/>
      <c r="API166" s="80"/>
      <c r="APJ166" s="80"/>
      <c r="APK166" s="80"/>
      <c r="APL166" s="80"/>
      <c r="APM166" s="80"/>
      <c r="APN166" s="80"/>
      <c r="APO166" s="80"/>
      <c r="APP166" s="80"/>
      <c r="APQ166" s="80"/>
      <c r="APR166" s="80"/>
      <c r="APS166" s="80"/>
      <c r="APT166" s="80"/>
      <c r="APU166" s="80"/>
      <c r="APV166" s="80"/>
      <c r="APW166" s="80"/>
      <c r="APX166" s="80"/>
      <c r="APY166" s="80"/>
      <c r="APZ166" s="80"/>
      <c r="AQA166" s="80"/>
      <c r="AQB166" s="80"/>
      <c r="AQC166" s="80"/>
      <c r="AQD166" s="80"/>
      <c r="AQE166" s="80"/>
      <c r="AQF166" s="80"/>
      <c r="AQG166" s="80"/>
      <c r="AQH166" s="80"/>
      <c r="AQI166" s="80"/>
      <c r="AQJ166" s="80"/>
      <c r="AQK166" s="80"/>
      <c r="AQL166" s="80"/>
      <c r="AQM166" s="80"/>
      <c r="AQN166" s="80"/>
      <c r="AQO166" s="80"/>
      <c r="AQP166" s="80"/>
      <c r="AQQ166" s="80"/>
      <c r="AQR166" s="80"/>
      <c r="AQS166" s="80"/>
      <c r="AQT166" s="80"/>
      <c r="AQU166" s="80"/>
      <c r="AQV166" s="80"/>
      <c r="AQW166" s="80"/>
      <c r="AQX166" s="80"/>
      <c r="AQY166" s="80"/>
      <c r="AQZ166" s="80"/>
      <c r="ARA166" s="80"/>
      <c r="ARB166" s="80"/>
      <c r="ARC166" s="80"/>
      <c r="ARD166" s="80"/>
      <c r="ARE166" s="80"/>
      <c r="ARF166" s="80"/>
      <c r="ARG166" s="80"/>
      <c r="ARH166" s="80"/>
      <c r="ARI166" s="80"/>
      <c r="ARJ166" s="80"/>
      <c r="ARK166" s="80"/>
      <c r="ARL166" s="80"/>
      <c r="ARM166" s="80"/>
      <c r="ARN166" s="80"/>
      <c r="ARO166" s="80"/>
      <c r="ARP166" s="80"/>
      <c r="ARQ166" s="80"/>
      <c r="ARR166" s="80"/>
      <c r="ARS166" s="80"/>
      <c r="ART166" s="80"/>
      <c r="ARU166" s="80"/>
      <c r="ARV166" s="80"/>
      <c r="ARW166" s="80"/>
      <c r="ARX166" s="80"/>
      <c r="ARY166" s="80"/>
      <c r="ARZ166" s="80"/>
      <c r="ASA166" s="80"/>
      <c r="ASB166" s="80"/>
      <c r="ASC166" s="80"/>
      <c r="ASD166" s="80"/>
      <c r="ASE166" s="80"/>
      <c r="ASF166" s="80"/>
      <c r="ASG166" s="80"/>
      <c r="ASH166" s="80"/>
      <c r="ASI166" s="80"/>
      <c r="ASJ166" s="80"/>
      <c r="ASK166" s="80"/>
      <c r="ASL166" s="80"/>
      <c r="ASM166" s="80"/>
      <c r="ASN166" s="80"/>
      <c r="ASO166" s="80"/>
      <c r="ASP166" s="80"/>
      <c r="ASQ166" s="80"/>
      <c r="ASR166" s="80"/>
      <c r="ASS166" s="80"/>
      <c r="AST166" s="80"/>
      <c r="ASU166" s="80"/>
      <c r="ASV166" s="80"/>
      <c r="ASW166" s="80"/>
      <c r="ASX166" s="80"/>
      <c r="ASY166" s="80"/>
      <c r="ASZ166" s="80"/>
      <c r="ATA166" s="80"/>
      <c r="ATB166" s="80"/>
      <c r="ATC166" s="80"/>
      <c r="ATD166" s="80"/>
      <c r="ATE166" s="80"/>
      <c r="ATF166" s="80"/>
      <c r="ATG166" s="80"/>
      <c r="ATH166" s="80"/>
      <c r="ATI166" s="80"/>
      <c r="ATJ166" s="80"/>
      <c r="ATK166" s="80"/>
      <c r="ATL166" s="80"/>
      <c r="ATM166" s="80"/>
      <c r="ATN166" s="80"/>
      <c r="ATO166" s="80"/>
      <c r="ATP166" s="80"/>
      <c r="ATQ166" s="80"/>
      <c r="ATR166" s="80"/>
      <c r="ATS166" s="80"/>
      <c r="ATT166" s="80"/>
      <c r="ATU166" s="80"/>
      <c r="ATV166" s="80"/>
      <c r="ATW166" s="80"/>
      <c r="ATX166" s="80"/>
      <c r="ATY166" s="80"/>
      <c r="ATZ166" s="80"/>
      <c r="AUA166" s="80"/>
      <c r="AUB166" s="80"/>
      <c r="AUC166" s="80"/>
      <c r="AUD166" s="80"/>
      <c r="AUE166" s="80"/>
      <c r="AUF166" s="80"/>
      <c r="AUG166" s="80"/>
      <c r="AUH166" s="80"/>
      <c r="AUI166" s="80"/>
      <c r="AUJ166" s="80"/>
      <c r="AUK166" s="80"/>
      <c r="AUL166" s="80"/>
      <c r="AUM166" s="80"/>
      <c r="AUN166" s="80"/>
      <c r="AUO166" s="80"/>
      <c r="AUP166" s="80"/>
      <c r="AUQ166" s="80"/>
      <c r="AUR166" s="80"/>
      <c r="AUS166" s="80"/>
      <c r="AUT166" s="80"/>
      <c r="AUU166" s="80"/>
      <c r="AUV166" s="80"/>
      <c r="AUW166" s="80"/>
      <c r="AUX166" s="80"/>
      <c r="AUY166" s="80"/>
      <c r="AUZ166" s="80"/>
      <c r="AVA166" s="80"/>
      <c r="AVB166" s="80"/>
      <c r="AVC166" s="80"/>
      <c r="AVD166" s="80"/>
      <c r="AVE166" s="80"/>
      <c r="AVF166" s="80"/>
      <c r="AVG166" s="80"/>
      <c r="AVH166" s="80"/>
      <c r="AVI166" s="80"/>
      <c r="AVJ166" s="80"/>
      <c r="AVK166" s="80"/>
      <c r="AVL166" s="80"/>
      <c r="AVM166" s="80"/>
      <c r="AVN166" s="80"/>
      <c r="AVO166" s="80"/>
      <c r="AVP166" s="80"/>
      <c r="AVQ166" s="80"/>
      <c r="AVR166" s="80"/>
      <c r="AVS166" s="80"/>
      <c r="AVT166" s="80"/>
      <c r="AVU166" s="80"/>
      <c r="AVV166" s="80"/>
      <c r="AVW166" s="80"/>
      <c r="AVX166" s="80"/>
      <c r="AVY166" s="80"/>
      <c r="AVZ166" s="80"/>
      <c r="AWA166" s="80"/>
      <c r="AWB166" s="80"/>
      <c r="AWC166" s="80"/>
      <c r="AWD166" s="80"/>
      <c r="AWE166" s="80"/>
      <c r="AWF166" s="80"/>
      <c r="AWG166" s="80"/>
      <c r="AWH166" s="80"/>
      <c r="AWI166" s="80"/>
      <c r="AWJ166" s="80"/>
      <c r="AWK166" s="80"/>
      <c r="AWL166" s="80"/>
      <c r="AWM166" s="80"/>
      <c r="AWN166" s="80"/>
      <c r="AWO166" s="80"/>
      <c r="AWP166" s="80"/>
      <c r="AWQ166" s="80"/>
      <c r="AWR166" s="80"/>
      <c r="AWS166" s="80"/>
      <c r="AWT166" s="80"/>
      <c r="AWU166" s="80"/>
      <c r="AWV166" s="80"/>
      <c r="AWW166" s="80"/>
      <c r="AWX166" s="80"/>
      <c r="AWY166" s="80"/>
      <c r="AWZ166" s="80"/>
      <c r="AXA166" s="80"/>
      <c r="AXB166" s="80"/>
      <c r="AXC166" s="80"/>
      <c r="AXD166" s="80"/>
      <c r="AXE166" s="80"/>
      <c r="AXF166" s="80"/>
      <c r="AXG166" s="80"/>
      <c r="AXH166" s="80"/>
      <c r="AXI166" s="80"/>
      <c r="AXJ166" s="80"/>
      <c r="AXK166" s="80"/>
      <c r="AXL166" s="80"/>
      <c r="AXM166" s="80"/>
      <c r="AXN166" s="80"/>
      <c r="AXO166" s="80"/>
      <c r="AXP166" s="80"/>
      <c r="AXQ166" s="80"/>
      <c r="AXR166" s="80"/>
      <c r="AXS166" s="80"/>
      <c r="AXT166" s="80"/>
      <c r="AXU166" s="80"/>
      <c r="AXV166" s="80"/>
      <c r="AXW166" s="80"/>
      <c r="AXX166" s="80"/>
      <c r="AXY166" s="80"/>
      <c r="AXZ166" s="80"/>
      <c r="AYA166" s="80"/>
      <c r="AYB166" s="80"/>
      <c r="AYC166" s="80"/>
      <c r="AYD166" s="80"/>
      <c r="AYE166" s="80"/>
      <c r="AYF166" s="80"/>
      <c r="AYG166" s="80"/>
      <c r="AYH166" s="80"/>
      <c r="AYI166" s="80"/>
      <c r="AYJ166" s="80"/>
      <c r="AYK166" s="80"/>
      <c r="AYL166" s="80"/>
      <c r="AYM166" s="80"/>
      <c r="AYN166" s="80"/>
      <c r="AYO166" s="80"/>
      <c r="AYP166" s="80"/>
      <c r="AYQ166" s="80"/>
      <c r="AYR166" s="80"/>
      <c r="AYS166" s="80"/>
      <c r="AYT166" s="80"/>
      <c r="AYU166" s="80"/>
      <c r="AYV166" s="80"/>
      <c r="AYW166" s="80"/>
      <c r="AYX166" s="80"/>
      <c r="AYY166" s="80"/>
      <c r="AYZ166" s="80"/>
      <c r="AZA166" s="80"/>
      <c r="AZB166" s="80"/>
      <c r="AZC166" s="80"/>
      <c r="AZD166" s="80"/>
      <c r="AZE166" s="80"/>
      <c r="AZF166" s="80"/>
      <c r="AZG166" s="80"/>
      <c r="AZH166" s="80"/>
      <c r="AZI166" s="80"/>
      <c r="AZJ166" s="80"/>
      <c r="AZK166" s="80"/>
      <c r="AZL166" s="80"/>
      <c r="AZM166" s="80"/>
      <c r="AZN166" s="80"/>
      <c r="AZO166" s="80"/>
      <c r="AZP166" s="80"/>
      <c r="AZQ166" s="80"/>
      <c r="AZR166" s="80"/>
      <c r="AZS166" s="80"/>
      <c r="AZT166" s="80"/>
      <c r="AZU166" s="80"/>
      <c r="AZV166" s="80"/>
      <c r="AZW166" s="80"/>
      <c r="AZX166" s="80"/>
      <c r="AZY166" s="80"/>
      <c r="AZZ166" s="80"/>
      <c r="BAA166" s="80"/>
      <c r="BAB166" s="80"/>
      <c r="BAC166" s="80"/>
      <c r="BAD166" s="80"/>
      <c r="BAE166" s="80"/>
      <c r="BAF166" s="80"/>
      <c r="BAG166" s="80"/>
      <c r="BAH166" s="80"/>
      <c r="BAI166" s="80"/>
      <c r="BAJ166" s="80"/>
      <c r="BAK166" s="80"/>
      <c r="BAL166" s="80"/>
      <c r="BAM166" s="80"/>
      <c r="BAN166" s="80"/>
      <c r="BAO166" s="80"/>
      <c r="BAP166" s="80"/>
      <c r="BAQ166" s="80"/>
      <c r="BAR166" s="80"/>
      <c r="BAS166" s="80"/>
      <c r="BAT166" s="80"/>
      <c r="BAU166" s="80"/>
      <c r="BAV166" s="80"/>
      <c r="BAW166" s="80"/>
      <c r="BAX166" s="80"/>
      <c r="BAY166" s="80"/>
      <c r="BAZ166" s="80"/>
      <c r="BBA166" s="80"/>
      <c r="BBB166" s="80"/>
      <c r="BBC166" s="80"/>
      <c r="BBD166" s="80"/>
      <c r="BBE166" s="80"/>
      <c r="BBF166" s="80"/>
      <c r="BBG166" s="80"/>
      <c r="BBH166" s="80"/>
      <c r="BBI166" s="80"/>
      <c r="BBJ166" s="80"/>
      <c r="BBK166" s="80"/>
      <c r="BBL166" s="80"/>
      <c r="BBM166" s="80"/>
      <c r="BBN166" s="80"/>
      <c r="BBO166" s="80"/>
      <c r="BBP166" s="80"/>
      <c r="BBQ166" s="80"/>
      <c r="BBR166" s="80"/>
      <c r="BBS166" s="80"/>
      <c r="BBT166" s="80"/>
      <c r="BBU166" s="80"/>
      <c r="BBV166" s="80"/>
      <c r="BBW166" s="80"/>
      <c r="BBX166" s="80"/>
      <c r="BBY166" s="80"/>
      <c r="BBZ166" s="80"/>
      <c r="BCA166" s="80"/>
      <c r="BCB166" s="80"/>
      <c r="BCC166" s="80"/>
      <c r="BCD166" s="80"/>
      <c r="BCE166" s="80"/>
      <c r="BCF166" s="80"/>
      <c r="BCG166" s="80"/>
      <c r="BCH166" s="80"/>
      <c r="BCI166" s="80"/>
      <c r="BCJ166" s="80"/>
      <c r="BCK166" s="80"/>
      <c r="BCL166" s="80"/>
      <c r="BCM166" s="80"/>
      <c r="BCN166" s="80"/>
      <c r="BCO166" s="80"/>
      <c r="BCP166" s="80"/>
      <c r="BCQ166" s="80"/>
      <c r="BCR166" s="80"/>
      <c r="BCS166" s="80"/>
      <c r="BCT166" s="80"/>
      <c r="BCU166" s="80"/>
      <c r="BCV166" s="80"/>
      <c r="BCW166" s="80"/>
      <c r="BCX166" s="80"/>
      <c r="BCY166" s="80"/>
      <c r="BCZ166" s="80"/>
      <c r="BDA166" s="80"/>
      <c r="BDB166" s="80"/>
      <c r="BDC166" s="80"/>
      <c r="BDD166" s="80"/>
      <c r="BDE166" s="80"/>
      <c r="BDF166" s="80"/>
      <c r="BDG166" s="80"/>
      <c r="BDH166" s="80"/>
      <c r="BDI166" s="80"/>
      <c r="BDJ166" s="80"/>
      <c r="BDK166" s="80"/>
      <c r="BDL166" s="80"/>
      <c r="BDM166" s="80"/>
      <c r="BDN166" s="80"/>
      <c r="BDO166" s="80"/>
      <c r="BDP166" s="80"/>
      <c r="BDQ166" s="80"/>
      <c r="BDR166" s="80"/>
      <c r="BDS166" s="80"/>
      <c r="BDT166" s="80"/>
      <c r="BDU166" s="80"/>
      <c r="BDV166" s="80"/>
      <c r="BDW166" s="80"/>
      <c r="BDX166" s="80"/>
      <c r="BDY166" s="80"/>
      <c r="BDZ166" s="80"/>
      <c r="BEA166" s="80"/>
      <c r="BEB166" s="80"/>
      <c r="BEC166" s="80"/>
      <c r="BED166" s="80"/>
      <c r="BEE166" s="80"/>
      <c r="BEF166" s="80"/>
      <c r="BEG166" s="80"/>
      <c r="BEH166" s="80"/>
      <c r="BEI166" s="80"/>
      <c r="BEJ166" s="80"/>
      <c r="BEK166" s="80"/>
      <c r="BEL166" s="80"/>
      <c r="BEM166" s="80"/>
      <c r="BEN166" s="80"/>
      <c r="BEO166" s="80"/>
      <c r="BEP166" s="80"/>
      <c r="BEQ166" s="80"/>
      <c r="BER166" s="80"/>
      <c r="BES166" s="80"/>
      <c r="BET166" s="80"/>
      <c r="BEU166" s="80"/>
      <c r="BEV166" s="80"/>
      <c r="BEW166" s="80"/>
      <c r="BEX166" s="80"/>
      <c r="BEY166" s="80"/>
      <c r="BEZ166" s="80"/>
      <c r="BFA166" s="80"/>
      <c r="BFB166" s="80"/>
      <c r="BFC166" s="80"/>
      <c r="BFD166" s="80"/>
      <c r="BFE166" s="80"/>
      <c r="BFF166" s="80"/>
      <c r="BFG166" s="80"/>
      <c r="BFH166" s="80"/>
      <c r="BFI166" s="80"/>
      <c r="BFJ166" s="80"/>
      <c r="BFK166" s="80"/>
      <c r="BFL166" s="80"/>
      <c r="BFM166" s="80"/>
      <c r="BFN166" s="80"/>
      <c r="BFO166" s="80"/>
      <c r="BFP166" s="80"/>
      <c r="BFQ166" s="80"/>
      <c r="BFR166" s="80"/>
      <c r="BFS166" s="80"/>
      <c r="BFT166" s="80"/>
      <c r="BFU166" s="80"/>
      <c r="BFV166" s="80"/>
      <c r="BFW166" s="80"/>
      <c r="BFX166" s="80"/>
      <c r="BFY166" s="80"/>
      <c r="BFZ166" s="80"/>
      <c r="BGA166" s="80"/>
      <c r="BGB166" s="80"/>
      <c r="BGC166" s="80"/>
      <c r="BGD166" s="80"/>
      <c r="BGE166" s="80"/>
      <c r="BGF166" s="80"/>
      <c r="BGG166" s="80"/>
      <c r="BGH166" s="80"/>
      <c r="BGI166" s="80"/>
      <c r="BGJ166" s="80"/>
      <c r="BGK166" s="80"/>
      <c r="BGL166" s="80"/>
      <c r="BGM166" s="80"/>
      <c r="BGN166" s="80"/>
      <c r="BGO166" s="80"/>
      <c r="BGP166" s="80"/>
      <c r="BGQ166" s="80"/>
      <c r="BGR166" s="80"/>
      <c r="BGS166" s="80"/>
      <c r="BGT166" s="80"/>
      <c r="BGU166" s="80"/>
      <c r="BGV166" s="80"/>
      <c r="BGW166" s="80"/>
      <c r="BGX166" s="80"/>
      <c r="BGY166" s="80"/>
      <c r="BGZ166" s="80"/>
      <c r="BHA166" s="80"/>
      <c r="BHB166" s="80"/>
      <c r="BHC166" s="80"/>
      <c r="BHD166" s="80"/>
      <c r="BHE166" s="80"/>
      <c r="BHF166" s="80"/>
      <c r="BHG166" s="80"/>
      <c r="BHH166" s="80"/>
      <c r="BHI166" s="80"/>
      <c r="BHJ166" s="80"/>
      <c r="BHK166" s="80"/>
      <c r="BHL166" s="80"/>
      <c r="BHM166" s="80"/>
      <c r="BHN166" s="80"/>
      <c r="BHO166" s="80"/>
      <c r="BHP166" s="80"/>
      <c r="BHQ166" s="80"/>
      <c r="BHR166" s="80"/>
      <c r="BHS166" s="80"/>
      <c r="BHT166" s="80"/>
      <c r="BHU166" s="80"/>
      <c r="BHV166" s="80"/>
      <c r="BHW166" s="80"/>
      <c r="BHX166" s="80"/>
      <c r="BHY166" s="80"/>
      <c r="BHZ166" s="80"/>
      <c r="BIA166" s="80"/>
      <c r="BIB166" s="80"/>
      <c r="BIC166" s="80"/>
      <c r="BID166" s="80"/>
      <c r="BIE166" s="80"/>
      <c r="BIF166" s="80"/>
      <c r="BIG166" s="80"/>
      <c r="BIH166" s="80"/>
      <c r="BII166" s="80"/>
      <c r="BIJ166" s="80"/>
      <c r="BIK166" s="80"/>
      <c r="BIL166" s="80"/>
      <c r="BIM166" s="80"/>
      <c r="BIN166" s="80"/>
      <c r="BIO166" s="80"/>
      <c r="BIP166" s="80"/>
      <c r="BIQ166" s="80"/>
      <c r="BIR166" s="80"/>
      <c r="BIS166" s="80"/>
      <c r="BIT166" s="80"/>
      <c r="BIU166" s="80"/>
      <c r="BIV166" s="80"/>
      <c r="BIW166" s="80"/>
      <c r="BIX166" s="80"/>
      <c r="BIY166" s="80"/>
      <c r="BIZ166" s="80"/>
      <c r="BJA166" s="80"/>
      <c r="BJB166" s="80"/>
      <c r="BJC166" s="80"/>
      <c r="BJD166" s="80"/>
      <c r="BJE166" s="80"/>
      <c r="BJF166" s="80"/>
      <c r="BJG166" s="80"/>
      <c r="BJH166" s="80"/>
      <c r="BJI166" s="80"/>
      <c r="BJJ166" s="80"/>
      <c r="BJK166" s="80"/>
      <c r="BJL166" s="80"/>
      <c r="BJM166" s="80"/>
      <c r="BJN166" s="80"/>
      <c r="BJO166" s="80"/>
      <c r="BJP166" s="80"/>
      <c r="BJQ166" s="80"/>
      <c r="BJR166" s="80"/>
      <c r="BJS166" s="80"/>
      <c r="BJT166" s="80"/>
      <c r="BJU166" s="80"/>
      <c r="BJV166" s="80"/>
      <c r="BJW166" s="80"/>
      <c r="BJX166" s="80"/>
      <c r="BJY166" s="80"/>
      <c r="BJZ166" s="80"/>
      <c r="BKA166" s="80"/>
      <c r="BKB166" s="80"/>
      <c r="BKC166" s="80"/>
      <c r="BKD166" s="80"/>
      <c r="BKE166" s="80"/>
      <c r="BKF166" s="80"/>
      <c r="BKG166" s="80"/>
      <c r="BKH166" s="80"/>
      <c r="BKI166" s="80"/>
      <c r="BKJ166" s="80"/>
      <c r="BKK166" s="80"/>
      <c r="BKL166" s="80"/>
      <c r="BKM166" s="80"/>
      <c r="BKN166" s="80"/>
      <c r="BKO166" s="80"/>
      <c r="BKP166" s="80"/>
      <c r="BKQ166" s="80"/>
      <c r="BKR166" s="80"/>
      <c r="BKS166" s="80"/>
      <c r="BKT166" s="80"/>
      <c r="BKU166" s="80"/>
      <c r="BKV166" s="80"/>
      <c r="BKW166" s="80"/>
      <c r="BKX166" s="80"/>
      <c r="BKY166" s="80"/>
      <c r="BKZ166" s="80"/>
      <c r="BLA166" s="80"/>
      <c r="BLB166" s="80"/>
      <c r="BLC166" s="80"/>
      <c r="BLD166" s="80"/>
      <c r="BLE166" s="80"/>
      <c r="BLF166" s="80"/>
      <c r="BLG166" s="80"/>
      <c r="BLH166" s="80"/>
      <c r="BLI166" s="80"/>
      <c r="BLJ166" s="80"/>
      <c r="BLK166" s="80"/>
      <c r="BLL166" s="80"/>
      <c r="BLM166" s="80"/>
      <c r="BLN166" s="80"/>
      <c r="BLO166" s="80"/>
      <c r="BLP166" s="80"/>
      <c r="BLQ166" s="80"/>
      <c r="BLR166" s="80"/>
      <c r="BLS166" s="80"/>
      <c r="BLT166" s="80"/>
      <c r="BLU166" s="80"/>
      <c r="BLV166" s="80"/>
      <c r="BLW166" s="80"/>
      <c r="BLX166" s="80"/>
      <c r="BLY166" s="80"/>
      <c r="BLZ166" s="80"/>
      <c r="BMA166" s="80"/>
      <c r="BMB166" s="80"/>
      <c r="BMC166" s="80"/>
      <c r="BMD166" s="80"/>
      <c r="BME166" s="80"/>
      <c r="BMF166" s="80"/>
      <c r="BMG166" s="80"/>
      <c r="BMH166" s="80"/>
      <c r="BMI166" s="80"/>
      <c r="BMJ166" s="80"/>
      <c r="BMK166" s="80"/>
      <c r="BML166" s="80"/>
      <c r="BMM166" s="80"/>
      <c r="BMN166" s="80"/>
      <c r="BMO166" s="80"/>
      <c r="BMP166" s="80"/>
      <c r="BMQ166" s="80"/>
      <c r="BMR166" s="80"/>
      <c r="BMS166" s="80"/>
      <c r="BMT166" s="80"/>
      <c r="BMU166" s="80"/>
      <c r="BMV166" s="80"/>
      <c r="BMW166" s="80"/>
      <c r="BMX166" s="80"/>
      <c r="BMY166" s="80"/>
      <c r="BMZ166" s="80"/>
      <c r="BNA166" s="80"/>
      <c r="BNB166" s="80"/>
      <c r="BNC166" s="80"/>
      <c r="BND166" s="80"/>
      <c r="BNE166" s="80"/>
      <c r="BNF166" s="80"/>
      <c r="BNG166" s="80"/>
      <c r="BNH166" s="80"/>
      <c r="BNI166" s="80"/>
      <c r="BNJ166" s="80"/>
      <c r="BNK166" s="80"/>
      <c r="BNL166" s="80"/>
      <c r="BNM166" s="80"/>
      <c r="BNN166" s="80"/>
      <c r="BNO166" s="80"/>
      <c r="BNP166" s="80"/>
      <c r="BNQ166" s="80"/>
      <c r="BNR166" s="80"/>
      <c r="BNS166" s="80"/>
      <c r="BNT166" s="80"/>
      <c r="BNU166" s="80"/>
      <c r="BNV166" s="80"/>
      <c r="BNW166" s="80"/>
      <c r="BNX166" s="80"/>
      <c r="BNY166" s="80"/>
      <c r="BNZ166" s="80"/>
      <c r="BOA166" s="80"/>
      <c r="BOB166" s="80"/>
      <c r="BOC166" s="80"/>
      <c r="BOD166" s="80"/>
      <c r="BOE166" s="80"/>
      <c r="BOF166" s="80"/>
      <c r="BOG166" s="80"/>
      <c r="BOH166" s="80"/>
      <c r="BOI166" s="80"/>
      <c r="BOJ166" s="80"/>
      <c r="BOK166" s="80"/>
      <c r="BOL166" s="80"/>
      <c r="BOM166" s="80"/>
      <c r="BON166" s="80"/>
      <c r="BOO166" s="80"/>
      <c r="BOP166" s="80"/>
      <c r="BOQ166" s="80"/>
      <c r="BOR166" s="80"/>
      <c r="BOS166" s="80"/>
      <c r="BOT166" s="80"/>
      <c r="BOU166" s="80"/>
      <c r="BOV166" s="80"/>
      <c r="BOW166" s="80"/>
      <c r="BOX166" s="80"/>
      <c r="BOY166" s="80"/>
      <c r="BOZ166" s="80"/>
      <c r="BPA166" s="80"/>
      <c r="BPB166" s="80"/>
      <c r="BPC166" s="80"/>
      <c r="BPD166" s="80"/>
      <c r="BPE166" s="80"/>
      <c r="BPF166" s="80"/>
      <c r="BPG166" s="80"/>
      <c r="BPH166" s="80"/>
      <c r="BPI166" s="80"/>
      <c r="BPJ166" s="80"/>
      <c r="BPK166" s="80"/>
      <c r="BPL166" s="80"/>
      <c r="BPM166" s="80"/>
      <c r="BPN166" s="80"/>
      <c r="BPO166" s="80"/>
      <c r="BPP166" s="80"/>
      <c r="BPQ166" s="80"/>
      <c r="BPR166" s="80"/>
      <c r="BPS166" s="80"/>
      <c r="BPT166" s="80"/>
      <c r="BPU166" s="80"/>
      <c r="BPV166" s="80"/>
      <c r="BPW166" s="80"/>
      <c r="BPX166" s="80"/>
      <c r="BPY166" s="80"/>
      <c r="BPZ166" s="80"/>
      <c r="BQA166" s="80"/>
      <c r="BQB166" s="80"/>
      <c r="BQC166" s="80"/>
      <c r="BQD166" s="80"/>
      <c r="BQE166" s="80"/>
      <c r="BQF166" s="80"/>
      <c r="BQG166" s="80"/>
      <c r="BQH166" s="80"/>
      <c r="BQI166" s="80"/>
      <c r="BQJ166" s="80"/>
      <c r="BQK166" s="80"/>
      <c r="BQL166" s="80"/>
      <c r="BQM166" s="80"/>
      <c r="BQN166" s="80"/>
      <c r="BQO166" s="80"/>
      <c r="BQP166" s="80"/>
      <c r="BQQ166" s="80"/>
      <c r="BQR166" s="80"/>
      <c r="BQS166" s="80"/>
      <c r="BQT166" s="80"/>
      <c r="BQU166" s="80"/>
      <c r="BQV166" s="80"/>
      <c r="BQW166" s="80"/>
      <c r="BQX166" s="80"/>
      <c r="BQY166" s="80"/>
      <c r="BQZ166" s="80"/>
      <c r="BRA166" s="80"/>
      <c r="BRB166" s="80"/>
      <c r="BRC166" s="80"/>
      <c r="BRD166" s="80"/>
      <c r="BRE166" s="80"/>
      <c r="BRF166" s="80"/>
      <c r="BRG166" s="80"/>
      <c r="BRH166" s="80"/>
      <c r="BRI166" s="80"/>
      <c r="BRJ166" s="80"/>
      <c r="BRK166" s="80"/>
      <c r="BRL166" s="80"/>
      <c r="BRM166" s="80"/>
      <c r="BRN166" s="80"/>
      <c r="BRO166" s="80"/>
      <c r="BRP166" s="80"/>
      <c r="BRQ166" s="80"/>
      <c r="BRR166" s="80"/>
      <c r="BRS166" s="80"/>
      <c r="BRT166" s="80"/>
      <c r="BRU166" s="80"/>
      <c r="BRV166" s="80"/>
      <c r="BRW166" s="80"/>
      <c r="BRX166" s="80"/>
      <c r="BRY166" s="80"/>
      <c r="BRZ166" s="80"/>
      <c r="BSA166" s="80"/>
      <c r="BSB166" s="80"/>
      <c r="BSC166" s="80"/>
      <c r="BSD166" s="80"/>
      <c r="BSE166" s="80"/>
      <c r="BSF166" s="80"/>
      <c r="BSG166" s="80"/>
      <c r="BSH166" s="80"/>
      <c r="BSI166" s="80"/>
      <c r="BSJ166" s="80"/>
      <c r="BSK166" s="80"/>
      <c r="BSL166" s="80"/>
      <c r="BSM166" s="80"/>
      <c r="BSN166" s="80"/>
      <c r="BSO166" s="80"/>
      <c r="BSP166" s="80"/>
      <c r="BSQ166" s="80"/>
      <c r="BSR166" s="80"/>
      <c r="BSS166" s="80"/>
      <c r="BST166" s="80"/>
      <c r="BSU166" s="80"/>
      <c r="BSV166" s="80"/>
      <c r="BSW166" s="80"/>
      <c r="BSX166" s="80"/>
      <c r="BSY166" s="80"/>
      <c r="BSZ166" s="80"/>
      <c r="BTA166" s="80"/>
      <c r="BTB166" s="80"/>
      <c r="BTC166" s="80"/>
      <c r="BTD166" s="80"/>
      <c r="BTE166" s="80"/>
      <c r="BTF166" s="80"/>
      <c r="BTG166" s="80"/>
      <c r="BTH166" s="80"/>
      <c r="BTI166" s="80"/>
      <c r="BTJ166" s="80"/>
      <c r="BTK166" s="80"/>
      <c r="BTL166" s="80"/>
      <c r="BTM166" s="80"/>
      <c r="BTN166" s="80"/>
      <c r="BTO166" s="80"/>
      <c r="BTP166" s="80"/>
      <c r="BTQ166" s="80"/>
      <c r="BTR166" s="80"/>
      <c r="BTS166" s="80"/>
      <c r="BTT166" s="80"/>
      <c r="BTU166" s="80"/>
      <c r="BTV166" s="80"/>
      <c r="BTW166" s="80"/>
      <c r="BTX166" s="80"/>
      <c r="BTY166" s="80"/>
      <c r="BTZ166" s="80"/>
      <c r="BUA166" s="80"/>
      <c r="BUB166" s="80"/>
      <c r="BUC166" s="80"/>
      <c r="BUD166" s="80"/>
      <c r="BUE166" s="80"/>
      <c r="BUF166" s="80"/>
      <c r="BUG166" s="80"/>
      <c r="BUH166" s="80"/>
      <c r="BUI166" s="80"/>
      <c r="BUJ166" s="80"/>
      <c r="BUK166" s="80"/>
      <c r="BUL166" s="80"/>
      <c r="BUM166" s="80"/>
      <c r="BUN166" s="80"/>
      <c r="BUO166" s="80"/>
      <c r="BUP166" s="80"/>
      <c r="BUQ166" s="80"/>
      <c r="BUR166" s="80"/>
      <c r="BUS166" s="80"/>
      <c r="BUT166" s="80"/>
      <c r="BUU166" s="80"/>
      <c r="BUV166" s="80"/>
      <c r="BUW166" s="80"/>
      <c r="BUX166" s="80"/>
      <c r="BUY166" s="80"/>
      <c r="BUZ166" s="80"/>
      <c r="BVA166" s="80"/>
      <c r="BVB166" s="80"/>
      <c r="BVC166" s="80"/>
      <c r="BVD166" s="80"/>
      <c r="BVE166" s="80"/>
      <c r="BVF166" s="80"/>
      <c r="BVG166" s="80"/>
      <c r="BVH166" s="80"/>
      <c r="BVI166" s="80"/>
      <c r="BVJ166" s="80"/>
      <c r="BVK166" s="80"/>
      <c r="BVL166" s="80"/>
      <c r="BVM166" s="80"/>
      <c r="BVN166" s="80"/>
      <c r="BVO166" s="80"/>
      <c r="BVP166" s="80"/>
      <c r="BVQ166" s="80"/>
      <c r="BVR166" s="80"/>
      <c r="BVS166" s="80"/>
      <c r="BVT166" s="80"/>
      <c r="BVU166" s="80"/>
      <c r="BVV166" s="80"/>
      <c r="BVW166" s="80"/>
      <c r="BVX166" s="80"/>
      <c r="BVY166" s="80"/>
      <c r="BVZ166" s="80"/>
      <c r="BWA166" s="80"/>
      <c r="BWB166" s="80"/>
      <c r="BWC166" s="80"/>
      <c r="BWD166" s="80"/>
      <c r="BWE166" s="80"/>
      <c r="BWF166" s="80"/>
      <c r="BWG166" s="80"/>
      <c r="BWH166" s="80"/>
      <c r="BWI166" s="80"/>
      <c r="BWJ166" s="80"/>
      <c r="BWK166" s="80"/>
      <c r="BWL166" s="80"/>
      <c r="BWM166" s="80"/>
      <c r="BWN166" s="80"/>
      <c r="BWO166" s="80"/>
      <c r="BWP166" s="80"/>
      <c r="BWQ166" s="80"/>
      <c r="BWR166" s="80"/>
      <c r="BWS166" s="80"/>
      <c r="BWT166" s="80"/>
      <c r="BWU166" s="80"/>
      <c r="BWV166" s="80"/>
      <c r="BWW166" s="80"/>
      <c r="BWX166" s="80"/>
      <c r="BWY166" s="80"/>
      <c r="BWZ166" s="80"/>
      <c r="BXA166" s="80"/>
      <c r="BXB166" s="80"/>
      <c r="BXC166" s="80"/>
      <c r="BXD166" s="80"/>
      <c r="BXE166" s="80"/>
      <c r="BXF166" s="80"/>
      <c r="BXG166" s="80"/>
      <c r="BXH166" s="80"/>
      <c r="BXI166" s="80"/>
      <c r="BXJ166" s="80"/>
      <c r="BXK166" s="80"/>
      <c r="BXL166" s="80"/>
      <c r="BXM166" s="80"/>
      <c r="BXN166" s="80"/>
      <c r="BXO166" s="80"/>
      <c r="BXP166" s="80"/>
      <c r="BXQ166" s="80"/>
      <c r="BXR166" s="80"/>
      <c r="BXS166" s="80"/>
      <c r="BXT166" s="80"/>
      <c r="BXU166" s="80"/>
      <c r="BXV166" s="80"/>
      <c r="BXW166" s="80"/>
      <c r="BXX166" s="80"/>
      <c r="BXY166" s="80"/>
      <c r="BXZ166" s="80"/>
      <c r="BYA166" s="80"/>
      <c r="BYB166" s="80"/>
      <c r="BYC166" s="80"/>
      <c r="BYD166" s="80"/>
      <c r="BYE166" s="80"/>
      <c r="BYF166" s="80"/>
      <c r="BYG166" s="80"/>
      <c r="BYH166" s="80"/>
      <c r="BYI166" s="80"/>
      <c r="BYJ166" s="80"/>
      <c r="BYK166" s="80"/>
      <c r="BYL166" s="80"/>
      <c r="BYM166" s="80"/>
      <c r="BYN166" s="80"/>
      <c r="BYO166" s="80"/>
      <c r="BYP166" s="80"/>
      <c r="BYQ166" s="80"/>
      <c r="BYR166" s="80"/>
      <c r="BYS166" s="80"/>
      <c r="BYT166" s="80"/>
      <c r="BYU166" s="80"/>
      <c r="BYV166" s="80"/>
      <c r="BYW166" s="80"/>
      <c r="BYX166" s="80"/>
      <c r="BYY166" s="80"/>
      <c r="BYZ166" s="80"/>
      <c r="BZA166" s="80"/>
      <c r="BZB166" s="80"/>
      <c r="BZC166" s="80"/>
      <c r="BZD166" s="80"/>
      <c r="BZE166" s="80"/>
      <c r="BZF166" s="80"/>
      <c r="BZG166" s="80"/>
      <c r="BZH166" s="80"/>
      <c r="BZI166" s="80"/>
      <c r="BZJ166" s="80"/>
      <c r="BZK166" s="80"/>
      <c r="BZL166" s="80"/>
      <c r="BZM166" s="80"/>
      <c r="BZN166" s="80"/>
      <c r="BZO166" s="80"/>
      <c r="BZP166" s="80"/>
      <c r="BZQ166" s="80"/>
      <c r="BZR166" s="80"/>
      <c r="BZS166" s="80"/>
      <c r="BZT166" s="80"/>
      <c r="BZU166" s="80"/>
      <c r="BZV166" s="80"/>
      <c r="BZW166" s="80"/>
      <c r="BZX166" s="80"/>
      <c r="BZY166" s="80"/>
      <c r="BZZ166" s="80"/>
      <c r="CAA166" s="80"/>
      <c r="CAB166" s="80"/>
      <c r="CAC166" s="80"/>
      <c r="CAD166" s="80"/>
      <c r="CAE166" s="80"/>
      <c r="CAF166" s="80"/>
      <c r="CAG166" s="80"/>
      <c r="CAH166" s="80"/>
      <c r="CAI166" s="80"/>
      <c r="CAJ166" s="80"/>
      <c r="CAK166" s="80"/>
      <c r="CAL166" s="80"/>
      <c r="CAM166" s="80"/>
      <c r="CAN166" s="80"/>
      <c r="CAO166" s="80"/>
      <c r="CAP166" s="80"/>
      <c r="CAQ166" s="80"/>
      <c r="CAR166" s="80"/>
      <c r="CAS166" s="80"/>
      <c r="CAT166" s="80"/>
      <c r="CAU166" s="80"/>
      <c r="CAV166" s="80"/>
      <c r="CAW166" s="80"/>
      <c r="CAX166" s="80"/>
      <c r="CAY166" s="80"/>
      <c r="CAZ166" s="80"/>
      <c r="CBA166" s="80"/>
      <c r="CBB166" s="80"/>
      <c r="CBC166" s="80"/>
      <c r="CBD166" s="80"/>
      <c r="CBE166" s="80"/>
      <c r="CBF166" s="80"/>
      <c r="CBG166" s="80"/>
      <c r="CBH166" s="80"/>
      <c r="CBI166" s="80"/>
      <c r="CBJ166" s="80"/>
      <c r="CBK166" s="80"/>
      <c r="CBL166" s="80"/>
      <c r="CBM166" s="80"/>
      <c r="CBN166" s="80"/>
      <c r="CBO166" s="80"/>
      <c r="CBP166" s="80"/>
      <c r="CBQ166" s="80"/>
      <c r="CBR166" s="80"/>
      <c r="CBS166" s="80"/>
      <c r="CBT166" s="80"/>
      <c r="CBU166" s="80"/>
      <c r="CBV166" s="80"/>
      <c r="CBW166" s="80"/>
      <c r="CBX166" s="80"/>
      <c r="CBY166" s="80"/>
      <c r="CBZ166" s="80"/>
      <c r="CCA166" s="80"/>
      <c r="CCB166" s="80"/>
      <c r="CCC166" s="80"/>
      <c r="CCD166" s="80"/>
      <c r="CCE166" s="80"/>
      <c r="CCF166" s="80"/>
      <c r="CCG166" s="80"/>
      <c r="CCH166" s="80"/>
      <c r="CCI166" s="80"/>
      <c r="CCJ166" s="80"/>
      <c r="CCK166" s="80"/>
      <c r="CCL166" s="80"/>
      <c r="CCM166" s="80"/>
      <c r="CCN166" s="80"/>
      <c r="CCO166" s="80"/>
      <c r="CCP166" s="80"/>
      <c r="CCQ166" s="80"/>
      <c r="CCR166" s="80"/>
      <c r="CCS166" s="80"/>
      <c r="CCT166" s="80"/>
      <c r="CCU166" s="80"/>
      <c r="CCV166" s="80"/>
      <c r="CCW166" s="80"/>
      <c r="CCX166" s="80"/>
      <c r="CCY166" s="80"/>
      <c r="CCZ166" s="80"/>
      <c r="CDA166" s="80"/>
      <c r="CDB166" s="80"/>
      <c r="CDC166" s="80"/>
      <c r="CDD166" s="80"/>
      <c r="CDE166" s="80"/>
      <c r="CDF166" s="80"/>
      <c r="CDG166" s="80"/>
      <c r="CDH166" s="80"/>
      <c r="CDI166" s="80"/>
      <c r="CDJ166" s="80"/>
      <c r="CDK166" s="80"/>
      <c r="CDL166" s="80"/>
      <c r="CDM166" s="80"/>
      <c r="CDN166" s="80"/>
      <c r="CDO166" s="80"/>
      <c r="CDP166" s="80"/>
      <c r="CDQ166" s="80"/>
      <c r="CDR166" s="80"/>
      <c r="CDS166" s="80"/>
      <c r="CDT166" s="80"/>
      <c r="CDU166" s="80"/>
      <c r="CDV166" s="80"/>
      <c r="CDW166" s="80"/>
      <c r="CDX166" s="80"/>
      <c r="CDY166" s="80"/>
      <c r="CDZ166" s="80"/>
      <c r="CEA166" s="80"/>
      <c r="CEB166" s="80"/>
      <c r="CEC166" s="80"/>
      <c r="CED166" s="80"/>
      <c r="CEE166" s="80"/>
      <c r="CEF166" s="80"/>
      <c r="CEG166" s="80"/>
      <c r="CEH166" s="80"/>
      <c r="CEI166" s="80"/>
      <c r="CEJ166" s="80"/>
      <c r="CEK166" s="80"/>
      <c r="CEL166" s="80"/>
      <c r="CEM166" s="80"/>
      <c r="CEN166" s="80"/>
      <c r="CEO166" s="80"/>
      <c r="CEP166" s="80"/>
      <c r="CEQ166" s="80"/>
      <c r="CER166" s="80"/>
      <c r="CES166" s="80"/>
      <c r="CET166" s="80"/>
      <c r="CEU166" s="80"/>
      <c r="CEV166" s="80"/>
      <c r="CEW166" s="80"/>
      <c r="CEX166" s="80"/>
      <c r="CEY166" s="80"/>
      <c r="CEZ166" s="80"/>
      <c r="CFA166" s="80"/>
      <c r="CFB166" s="80"/>
      <c r="CFC166" s="80"/>
      <c r="CFD166" s="80"/>
      <c r="CFE166" s="80"/>
      <c r="CFF166" s="80"/>
      <c r="CFG166" s="80"/>
      <c r="CFH166" s="80"/>
      <c r="CFI166" s="80"/>
      <c r="CFJ166" s="80"/>
      <c r="CFK166" s="80"/>
      <c r="CFL166" s="80"/>
      <c r="CFM166" s="80"/>
      <c r="CFN166" s="80"/>
      <c r="CFO166" s="80"/>
      <c r="CFP166" s="80"/>
      <c r="CFQ166" s="80"/>
      <c r="CFR166" s="80"/>
      <c r="CFS166" s="80"/>
      <c r="CFT166" s="80"/>
      <c r="CFU166" s="80"/>
      <c r="CFV166" s="80"/>
      <c r="CFW166" s="80"/>
      <c r="CFX166" s="80"/>
      <c r="CFY166" s="80"/>
      <c r="CFZ166" s="80"/>
      <c r="CGA166" s="80"/>
      <c r="CGB166" s="80"/>
      <c r="CGC166" s="80"/>
      <c r="CGD166" s="80"/>
      <c r="CGE166" s="80"/>
      <c r="CGF166" s="80"/>
      <c r="CGG166" s="80"/>
      <c r="CGH166" s="80"/>
      <c r="CGI166" s="80"/>
      <c r="CGJ166" s="80"/>
      <c r="CGK166" s="80"/>
      <c r="CGL166" s="80"/>
      <c r="CGM166" s="80"/>
      <c r="CGN166" s="80"/>
      <c r="CGO166" s="80"/>
      <c r="CGP166" s="80"/>
      <c r="CGQ166" s="80"/>
      <c r="CGR166" s="80"/>
      <c r="CGS166" s="80"/>
      <c r="CGT166" s="80"/>
      <c r="CGU166" s="80"/>
      <c r="CGV166" s="80"/>
      <c r="CGW166" s="80"/>
      <c r="CGX166" s="80"/>
      <c r="CGY166" s="80"/>
      <c r="CGZ166" s="80"/>
      <c r="CHA166" s="80"/>
      <c r="CHB166" s="80"/>
      <c r="CHC166" s="80"/>
      <c r="CHD166" s="80"/>
      <c r="CHE166" s="80"/>
      <c r="CHF166" s="80"/>
      <c r="CHG166" s="80"/>
      <c r="CHH166" s="80"/>
      <c r="CHI166" s="80"/>
      <c r="CHJ166" s="80"/>
      <c r="CHK166" s="80"/>
      <c r="CHL166" s="80"/>
      <c r="CHM166" s="80"/>
      <c r="CHN166" s="80"/>
      <c r="CHO166" s="80"/>
      <c r="CHP166" s="80"/>
      <c r="CHQ166" s="80"/>
      <c r="CHR166" s="80"/>
      <c r="CHS166" s="80"/>
      <c r="CHT166" s="80"/>
      <c r="CHU166" s="80"/>
      <c r="CHV166" s="80"/>
      <c r="CHW166" s="80"/>
      <c r="CHX166" s="80"/>
      <c r="CHY166" s="80"/>
      <c r="CHZ166" s="80"/>
      <c r="CIA166" s="80"/>
      <c r="CIB166" s="80"/>
      <c r="CIC166" s="80"/>
      <c r="CID166" s="80"/>
      <c r="CIE166" s="80"/>
      <c r="CIF166" s="80"/>
      <c r="CIG166" s="80"/>
      <c r="CIH166" s="80"/>
      <c r="CII166" s="80"/>
      <c r="CIJ166" s="80"/>
      <c r="CIK166" s="80"/>
      <c r="CIL166" s="80"/>
      <c r="CIM166" s="80"/>
      <c r="CIN166" s="80"/>
      <c r="CIO166" s="80"/>
      <c r="CIP166" s="80"/>
      <c r="CIQ166" s="80"/>
      <c r="CIR166" s="80"/>
      <c r="CIS166" s="80"/>
      <c r="CIT166" s="80"/>
      <c r="CIU166" s="80"/>
      <c r="CIV166" s="80"/>
      <c r="CIW166" s="80"/>
      <c r="CIX166" s="80"/>
      <c r="CIY166" s="80"/>
      <c r="CIZ166" s="80"/>
      <c r="CJA166" s="80"/>
      <c r="CJB166" s="80"/>
      <c r="CJC166" s="80"/>
      <c r="CJD166" s="80"/>
      <c r="CJE166" s="80"/>
      <c r="CJF166" s="80"/>
      <c r="CJG166" s="80"/>
      <c r="CJH166" s="80"/>
      <c r="CJI166" s="80"/>
      <c r="CJJ166" s="80"/>
      <c r="CJK166" s="80"/>
      <c r="CJL166" s="80"/>
      <c r="CJM166" s="80"/>
      <c r="CJN166" s="80"/>
      <c r="CJO166" s="80"/>
      <c r="CJP166" s="80"/>
      <c r="CJQ166" s="80"/>
      <c r="CJR166" s="80"/>
      <c r="CJS166" s="80"/>
      <c r="CJT166" s="80"/>
      <c r="CJU166" s="80"/>
      <c r="CJV166" s="80"/>
      <c r="CJW166" s="80"/>
      <c r="CJX166" s="80"/>
      <c r="CJY166" s="80"/>
      <c r="CJZ166" s="80"/>
      <c r="CKA166" s="80"/>
      <c r="CKB166" s="80"/>
      <c r="CKC166" s="80"/>
      <c r="CKD166" s="80"/>
      <c r="CKE166" s="80"/>
      <c r="CKF166" s="80"/>
      <c r="CKG166" s="80"/>
      <c r="CKH166" s="80"/>
      <c r="CKI166" s="80"/>
      <c r="CKJ166" s="80"/>
      <c r="CKK166" s="80"/>
      <c r="CKL166" s="80"/>
      <c r="CKM166" s="80"/>
      <c r="CKN166" s="80"/>
      <c r="CKO166" s="80"/>
      <c r="CKP166" s="80"/>
      <c r="CKQ166" s="80"/>
      <c r="CKR166" s="80"/>
      <c r="CKS166" s="80"/>
      <c r="CKT166" s="80"/>
      <c r="CKU166" s="80"/>
      <c r="CKV166" s="80"/>
      <c r="CKW166" s="80"/>
      <c r="CKX166" s="80"/>
      <c r="CKY166" s="80"/>
      <c r="CKZ166" s="80"/>
      <c r="CLA166" s="80"/>
      <c r="CLB166" s="80"/>
      <c r="CLC166" s="80"/>
      <c r="CLD166" s="80"/>
      <c r="CLE166" s="80"/>
      <c r="CLF166" s="80"/>
      <c r="CLG166" s="80"/>
      <c r="CLH166" s="80"/>
      <c r="CLI166" s="80"/>
      <c r="CLJ166" s="80"/>
      <c r="CLK166" s="80"/>
      <c r="CLL166" s="80"/>
      <c r="CLM166" s="80"/>
      <c r="CLN166" s="80"/>
      <c r="CLO166" s="80"/>
      <c r="CLP166" s="80"/>
      <c r="CLQ166" s="80"/>
      <c r="CLR166" s="80"/>
      <c r="CLS166" s="80"/>
      <c r="CLT166" s="80"/>
      <c r="CLU166" s="80"/>
      <c r="CLV166" s="80"/>
      <c r="CLW166" s="80"/>
      <c r="CLX166" s="80"/>
      <c r="CLY166" s="80"/>
      <c r="CLZ166" s="80"/>
      <c r="CMA166" s="80"/>
      <c r="CMB166" s="80"/>
      <c r="CMC166" s="80"/>
      <c r="CMD166" s="80"/>
      <c r="CME166" s="80"/>
      <c r="CMF166" s="80"/>
      <c r="CMG166" s="80"/>
      <c r="CMH166" s="80"/>
      <c r="CMI166" s="80"/>
      <c r="CMJ166" s="80"/>
      <c r="CMK166" s="80"/>
      <c r="CML166" s="80"/>
      <c r="CMM166" s="80"/>
      <c r="CMN166" s="80"/>
      <c r="CMO166" s="80"/>
      <c r="CMP166" s="80"/>
      <c r="CMQ166" s="80"/>
      <c r="CMR166" s="80"/>
      <c r="CMS166" s="80"/>
      <c r="CMT166" s="80"/>
      <c r="CMU166" s="80"/>
      <c r="CMV166" s="80"/>
      <c r="CMW166" s="80"/>
      <c r="CMX166" s="80"/>
      <c r="CMY166" s="80"/>
      <c r="CMZ166" s="80"/>
      <c r="CNA166" s="80"/>
      <c r="CNB166" s="80"/>
      <c r="CNC166" s="80"/>
      <c r="CND166" s="80"/>
      <c r="CNE166" s="80"/>
      <c r="CNF166" s="80"/>
      <c r="CNG166" s="80"/>
      <c r="CNH166" s="80"/>
      <c r="CNI166" s="80"/>
      <c r="CNJ166" s="80"/>
      <c r="CNK166" s="80"/>
      <c r="CNL166" s="80"/>
      <c r="CNM166" s="80"/>
      <c r="CNN166" s="80"/>
      <c r="CNO166" s="80"/>
      <c r="CNP166" s="80"/>
      <c r="CNQ166" s="80"/>
      <c r="CNR166" s="80"/>
      <c r="CNS166" s="80"/>
      <c r="CNT166" s="80"/>
      <c r="CNU166" s="80"/>
      <c r="CNV166" s="80"/>
      <c r="CNW166" s="80"/>
      <c r="CNX166" s="80"/>
      <c r="CNY166" s="80"/>
      <c r="CNZ166" s="80"/>
      <c r="COA166" s="80"/>
      <c r="COB166" s="80"/>
      <c r="COC166" s="80"/>
      <c r="COD166" s="80"/>
      <c r="COE166" s="80"/>
      <c r="COF166" s="80"/>
      <c r="COG166" s="80"/>
      <c r="COH166" s="80"/>
      <c r="COI166" s="80"/>
      <c r="COJ166" s="80"/>
      <c r="COK166" s="80"/>
      <c r="COL166" s="80"/>
      <c r="COM166" s="80"/>
      <c r="CON166" s="80"/>
      <c r="COO166" s="80"/>
      <c r="COP166" s="80"/>
      <c r="COQ166" s="80"/>
      <c r="COR166" s="80"/>
      <c r="COS166" s="80"/>
      <c r="COT166" s="80"/>
      <c r="COU166" s="80"/>
      <c r="COV166" s="80"/>
      <c r="COW166" s="80"/>
      <c r="COX166" s="80"/>
      <c r="COY166" s="80"/>
      <c r="COZ166" s="80"/>
      <c r="CPA166" s="80"/>
      <c r="CPB166" s="80"/>
      <c r="CPC166" s="80"/>
      <c r="CPD166" s="80"/>
      <c r="CPE166" s="80"/>
      <c r="CPF166" s="80"/>
      <c r="CPG166" s="80"/>
      <c r="CPH166" s="80"/>
      <c r="CPI166" s="80"/>
      <c r="CPJ166" s="80"/>
      <c r="CPK166" s="80"/>
      <c r="CPL166" s="80"/>
      <c r="CPM166" s="80"/>
      <c r="CPN166" s="80"/>
      <c r="CPO166" s="80"/>
      <c r="CPP166" s="80"/>
      <c r="CPQ166" s="80"/>
      <c r="CPR166" s="80"/>
      <c r="CPS166" s="80"/>
      <c r="CPT166" s="80"/>
      <c r="CPU166" s="80"/>
      <c r="CPV166" s="80"/>
      <c r="CPW166" s="80"/>
      <c r="CPX166" s="80"/>
      <c r="CPY166" s="80"/>
      <c r="CPZ166" s="80"/>
      <c r="CQA166" s="80"/>
      <c r="CQB166" s="80"/>
      <c r="CQC166" s="80"/>
      <c r="CQD166" s="80"/>
      <c r="CQE166" s="80"/>
      <c r="CQF166" s="80"/>
      <c r="CQG166" s="80"/>
      <c r="CQH166" s="80"/>
      <c r="CQI166" s="80"/>
      <c r="CQJ166" s="80"/>
      <c r="CQK166" s="80"/>
      <c r="CQL166" s="80"/>
      <c r="CQM166" s="80"/>
      <c r="CQN166" s="80"/>
      <c r="CQO166" s="80"/>
      <c r="CQP166" s="80"/>
      <c r="CQQ166" s="80"/>
      <c r="CQR166" s="80"/>
      <c r="CQS166" s="80"/>
      <c r="CQT166" s="80"/>
      <c r="CQU166" s="80"/>
      <c r="CQV166" s="80"/>
      <c r="CQW166" s="80"/>
      <c r="CQX166" s="80"/>
      <c r="CQY166" s="80"/>
      <c r="CQZ166" s="80"/>
      <c r="CRA166" s="80"/>
      <c r="CRB166" s="80"/>
      <c r="CRC166" s="80"/>
      <c r="CRD166" s="80"/>
      <c r="CRE166" s="80"/>
      <c r="CRF166" s="80"/>
      <c r="CRG166" s="80"/>
      <c r="CRH166" s="80"/>
      <c r="CRI166" s="80"/>
      <c r="CRJ166" s="80"/>
      <c r="CRK166" s="80"/>
      <c r="CRL166" s="80"/>
      <c r="CRM166" s="80"/>
      <c r="CRN166" s="80"/>
      <c r="CRO166" s="80"/>
      <c r="CRP166" s="80"/>
      <c r="CRQ166" s="80"/>
      <c r="CRR166" s="80"/>
      <c r="CRS166" s="80"/>
      <c r="CRT166" s="80"/>
      <c r="CRU166" s="80"/>
      <c r="CRV166" s="80"/>
      <c r="CRW166" s="80"/>
      <c r="CRX166" s="80"/>
      <c r="CRY166" s="80"/>
      <c r="CRZ166" s="80"/>
      <c r="CSA166" s="80"/>
      <c r="CSB166" s="80"/>
      <c r="CSC166" s="80"/>
      <c r="CSD166" s="80"/>
      <c r="CSE166" s="80"/>
      <c r="CSF166" s="80"/>
      <c r="CSG166" s="80"/>
      <c r="CSH166" s="80"/>
      <c r="CSI166" s="80"/>
      <c r="CSJ166" s="80"/>
      <c r="CSK166" s="80"/>
      <c r="CSL166" s="80"/>
      <c r="CSM166" s="80"/>
      <c r="CSN166" s="80"/>
      <c r="CSO166" s="80"/>
      <c r="CSP166" s="80"/>
      <c r="CSQ166" s="80"/>
      <c r="CSR166" s="80"/>
      <c r="CSS166" s="80"/>
      <c r="CST166" s="80"/>
      <c r="CSU166" s="80"/>
      <c r="CSV166" s="80"/>
      <c r="CSW166" s="80"/>
      <c r="CSX166" s="80"/>
      <c r="CSY166" s="80"/>
      <c r="CSZ166" s="80"/>
      <c r="CTA166" s="80"/>
      <c r="CTB166" s="80"/>
      <c r="CTC166" s="80"/>
      <c r="CTD166" s="80"/>
      <c r="CTE166" s="80"/>
      <c r="CTF166" s="80"/>
      <c r="CTG166" s="80"/>
      <c r="CTH166" s="80"/>
      <c r="CTI166" s="80"/>
      <c r="CTJ166" s="80"/>
      <c r="CTK166" s="80"/>
      <c r="CTL166" s="80"/>
      <c r="CTM166" s="80"/>
      <c r="CTN166" s="80"/>
      <c r="CTO166" s="80"/>
      <c r="CTP166" s="80"/>
      <c r="CTQ166" s="80"/>
      <c r="CTR166" s="80"/>
      <c r="CTS166" s="80"/>
      <c r="CTT166" s="80"/>
      <c r="CTU166" s="80"/>
      <c r="CTV166" s="80"/>
      <c r="CTW166" s="80"/>
      <c r="CTX166" s="80"/>
      <c r="CTY166" s="80"/>
      <c r="CTZ166" s="80"/>
      <c r="CUA166" s="80"/>
      <c r="CUB166" s="80"/>
      <c r="CUC166" s="80"/>
      <c r="CUD166" s="80"/>
      <c r="CUE166" s="80"/>
      <c r="CUF166" s="80"/>
      <c r="CUG166" s="80"/>
      <c r="CUH166" s="80"/>
      <c r="CUI166" s="80"/>
      <c r="CUJ166" s="80"/>
      <c r="CUK166" s="80"/>
      <c r="CUL166" s="80"/>
      <c r="CUM166" s="80"/>
      <c r="CUN166" s="80"/>
      <c r="CUO166" s="80"/>
      <c r="CUP166" s="80"/>
      <c r="CUQ166" s="80"/>
      <c r="CUR166" s="80"/>
      <c r="CUS166" s="80"/>
      <c r="CUT166" s="80"/>
      <c r="CUU166" s="80"/>
      <c r="CUV166" s="80"/>
      <c r="CUW166" s="80"/>
      <c r="CUX166" s="80"/>
      <c r="CUY166" s="80"/>
      <c r="CUZ166" s="80"/>
      <c r="CVA166" s="80"/>
      <c r="CVB166" s="80"/>
      <c r="CVC166" s="80"/>
      <c r="CVD166" s="80"/>
      <c r="CVE166" s="80"/>
      <c r="CVF166" s="80"/>
      <c r="CVG166" s="80"/>
      <c r="CVH166" s="80"/>
      <c r="CVI166" s="80"/>
      <c r="CVJ166" s="80"/>
      <c r="CVK166" s="80"/>
      <c r="CVL166" s="80"/>
      <c r="CVM166" s="80"/>
      <c r="CVN166" s="80"/>
      <c r="CVO166" s="80"/>
      <c r="CVP166" s="80"/>
      <c r="CVQ166" s="80"/>
      <c r="CVR166" s="80"/>
      <c r="CVS166" s="80"/>
      <c r="CVT166" s="80"/>
      <c r="CVU166" s="80"/>
      <c r="CVV166" s="80"/>
      <c r="CVW166" s="80"/>
      <c r="CVX166" s="80"/>
      <c r="CVY166" s="80"/>
      <c r="CVZ166" s="80"/>
      <c r="CWA166" s="80"/>
      <c r="CWB166" s="80"/>
      <c r="CWC166" s="80"/>
      <c r="CWD166" s="80"/>
      <c r="CWE166" s="80"/>
      <c r="CWF166" s="80"/>
      <c r="CWG166" s="80"/>
      <c r="CWH166" s="80"/>
      <c r="CWI166" s="80"/>
      <c r="CWJ166" s="80"/>
      <c r="CWK166" s="80"/>
      <c r="CWL166" s="80"/>
      <c r="CWM166" s="80"/>
      <c r="CWN166" s="80"/>
      <c r="CWO166" s="80"/>
      <c r="CWP166" s="80"/>
      <c r="CWQ166" s="80"/>
      <c r="CWR166" s="80"/>
      <c r="CWS166" s="80"/>
      <c r="CWT166" s="80"/>
      <c r="CWU166" s="80"/>
      <c r="CWV166" s="80"/>
      <c r="CWW166" s="80"/>
      <c r="CWX166" s="80"/>
      <c r="CWY166" s="80"/>
      <c r="CWZ166" s="80"/>
      <c r="CXA166" s="80"/>
      <c r="CXB166" s="80"/>
      <c r="CXC166" s="80"/>
      <c r="CXD166" s="80"/>
      <c r="CXE166" s="80"/>
      <c r="CXF166" s="80"/>
      <c r="CXG166" s="80"/>
      <c r="CXH166" s="80"/>
      <c r="CXI166" s="80"/>
      <c r="CXJ166" s="80"/>
      <c r="CXK166" s="80"/>
      <c r="CXL166" s="80"/>
      <c r="CXM166" s="80"/>
      <c r="CXN166" s="80"/>
      <c r="CXO166" s="80"/>
      <c r="CXP166" s="80"/>
      <c r="CXQ166" s="80"/>
      <c r="CXR166" s="80"/>
      <c r="CXS166" s="80"/>
      <c r="CXT166" s="80"/>
      <c r="CXU166" s="80"/>
      <c r="CXV166" s="80"/>
      <c r="CXW166" s="80"/>
      <c r="CXX166" s="80"/>
      <c r="CXY166" s="80"/>
      <c r="CXZ166" s="80"/>
      <c r="CYA166" s="80"/>
      <c r="CYB166" s="80"/>
      <c r="CYC166" s="80"/>
      <c r="CYD166" s="80"/>
      <c r="CYE166" s="80"/>
      <c r="CYF166" s="80"/>
      <c r="CYG166" s="80"/>
      <c r="CYH166" s="80"/>
      <c r="CYI166" s="80"/>
      <c r="CYJ166" s="80"/>
      <c r="CYK166" s="80"/>
      <c r="CYL166" s="80"/>
      <c r="CYM166" s="80"/>
      <c r="CYN166" s="80"/>
      <c r="CYO166" s="80"/>
      <c r="CYP166" s="80"/>
      <c r="CYQ166" s="80"/>
      <c r="CYR166" s="80"/>
      <c r="CYS166" s="80"/>
      <c r="CYT166" s="80"/>
      <c r="CYU166" s="80"/>
      <c r="CYV166" s="80"/>
      <c r="CYW166" s="80"/>
      <c r="CYX166" s="80"/>
      <c r="CYY166" s="80"/>
      <c r="CYZ166" s="80"/>
      <c r="CZA166" s="80"/>
      <c r="CZB166" s="80"/>
      <c r="CZC166" s="80"/>
      <c r="CZD166" s="80"/>
      <c r="CZE166" s="80"/>
      <c r="CZF166" s="80"/>
      <c r="CZG166" s="80"/>
      <c r="CZH166" s="80"/>
      <c r="CZI166" s="80"/>
      <c r="CZJ166" s="80"/>
      <c r="CZK166" s="80"/>
      <c r="CZL166" s="80"/>
      <c r="CZM166" s="80"/>
      <c r="CZN166" s="80"/>
      <c r="CZO166" s="80"/>
      <c r="CZP166" s="80"/>
      <c r="CZQ166" s="80"/>
      <c r="CZR166" s="80"/>
      <c r="CZS166" s="80"/>
      <c r="CZT166" s="80"/>
      <c r="CZU166" s="80"/>
      <c r="CZV166" s="80"/>
      <c r="CZW166" s="80"/>
      <c r="CZX166" s="80"/>
      <c r="CZY166" s="80"/>
      <c r="CZZ166" s="80"/>
      <c r="DAA166" s="80"/>
      <c r="DAB166" s="80"/>
      <c r="DAC166" s="80"/>
      <c r="DAD166" s="80"/>
      <c r="DAE166" s="80"/>
      <c r="DAF166" s="80"/>
      <c r="DAG166" s="80"/>
      <c r="DAH166" s="80"/>
      <c r="DAI166" s="80"/>
      <c r="DAJ166" s="80"/>
      <c r="DAK166" s="80"/>
      <c r="DAL166" s="80"/>
      <c r="DAM166" s="80"/>
      <c r="DAN166" s="80"/>
      <c r="DAO166" s="80"/>
      <c r="DAP166" s="80"/>
      <c r="DAQ166" s="80"/>
      <c r="DAR166" s="80"/>
      <c r="DAS166" s="80"/>
      <c r="DAT166" s="80"/>
      <c r="DAU166" s="80"/>
      <c r="DAV166" s="80"/>
      <c r="DAW166" s="80"/>
      <c r="DAX166" s="80"/>
      <c r="DAY166" s="80"/>
      <c r="DAZ166" s="80"/>
      <c r="DBA166" s="80"/>
      <c r="DBB166" s="80"/>
      <c r="DBC166" s="80"/>
      <c r="DBD166" s="80"/>
      <c r="DBE166" s="80"/>
      <c r="DBF166" s="80"/>
      <c r="DBG166" s="80"/>
      <c r="DBH166" s="80"/>
      <c r="DBI166" s="80"/>
      <c r="DBJ166" s="80"/>
      <c r="DBK166" s="80"/>
      <c r="DBL166" s="80"/>
      <c r="DBM166" s="80"/>
      <c r="DBN166" s="80"/>
      <c r="DBO166" s="80"/>
      <c r="DBP166" s="80"/>
      <c r="DBQ166" s="80"/>
      <c r="DBR166" s="80"/>
      <c r="DBS166" s="80"/>
      <c r="DBT166" s="80"/>
      <c r="DBU166" s="80"/>
      <c r="DBV166" s="80"/>
      <c r="DBW166" s="80"/>
      <c r="DBX166" s="80"/>
      <c r="DBY166" s="80"/>
      <c r="DBZ166" s="80"/>
      <c r="DCA166" s="80"/>
      <c r="DCB166" s="80"/>
      <c r="DCC166" s="80"/>
      <c r="DCD166" s="80"/>
      <c r="DCE166" s="80"/>
      <c r="DCF166" s="80"/>
      <c r="DCG166" s="80"/>
      <c r="DCH166" s="80"/>
      <c r="DCI166" s="80"/>
      <c r="DCJ166" s="80"/>
      <c r="DCK166" s="80"/>
      <c r="DCL166" s="80"/>
      <c r="DCM166" s="80"/>
      <c r="DCN166" s="80"/>
      <c r="DCO166" s="80"/>
      <c r="DCP166" s="80"/>
      <c r="DCQ166" s="80"/>
      <c r="DCR166" s="80"/>
      <c r="DCS166" s="80"/>
      <c r="DCT166" s="80"/>
      <c r="DCU166" s="80"/>
      <c r="DCV166" s="80"/>
      <c r="DCW166" s="80"/>
      <c r="DCX166" s="80"/>
      <c r="DCY166" s="80"/>
      <c r="DCZ166" s="80"/>
      <c r="DDA166" s="80"/>
      <c r="DDB166" s="80"/>
      <c r="DDC166" s="80"/>
      <c r="DDD166" s="80"/>
      <c r="DDE166" s="80"/>
      <c r="DDF166" s="80"/>
      <c r="DDG166" s="80"/>
      <c r="DDH166" s="80"/>
      <c r="DDI166" s="80"/>
      <c r="DDJ166" s="80"/>
      <c r="DDK166" s="80"/>
      <c r="DDL166" s="80"/>
      <c r="DDM166" s="80"/>
      <c r="DDN166" s="80"/>
      <c r="DDO166" s="80"/>
      <c r="DDP166" s="80"/>
      <c r="DDQ166" s="80"/>
      <c r="DDR166" s="80"/>
      <c r="DDS166" s="80"/>
      <c r="DDT166" s="80"/>
      <c r="DDU166" s="80"/>
      <c r="DDV166" s="80"/>
      <c r="DDW166" s="80"/>
      <c r="DDX166" s="80"/>
      <c r="DDY166" s="80"/>
      <c r="DDZ166" s="80"/>
      <c r="DEA166" s="80"/>
      <c r="DEB166" s="80"/>
      <c r="DEC166" s="80"/>
      <c r="DED166" s="80"/>
      <c r="DEE166" s="80"/>
      <c r="DEF166" s="80"/>
      <c r="DEG166" s="80"/>
      <c r="DEH166" s="80"/>
      <c r="DEI166" s="80"/>
      <c r="DEJ166" s="80"/>
      <c r="DEK166" s="80"/>
      <c r="DEL166" s="80"/>
      <c r="DEM166" s="80"/>
      <c r="DEN166" s="80"/>
      <c r="DEO166" s="80"/>
      <c r="DEP166" s="80"/>
      <c r="DEQ166" s="80"/>
      <c r="DER166" s="80"/>
      <c r="DES166" s="80"/>
      <c r="DET166" s="80"/>
      <c r="DEU166" s="80"/>
      <c r="DEV166" s="80"/>
      <c r="DEW166" s="80"/>
      <c r="DEX166" s="80"/>
      <c r="DEY166" s="80"/>
      <c r="DEZ166" s="80"/>
      <c r="DFA166" s="80"/>
      <c r="DFB166" s="80"/>
      <c r="DFC166" s="80"/>
      <c r="DFD166" s="80"/>
      <c r="DFE166" s="80"/>
      <c r="DFF166" s="80"/>
      <c r="DFG166" s="80"/>
      <c r="DFH166" s="80"/>
      <c r="DFI166" s="80"/>
      <c r="DFJ166" s="80"/>
      <c r="DFK166" s="80"/>
      <c r="DFL166" s="80"/>
      <c r="DFM166" s="80"/>
      <c r="DFN166" s="80"/>
      <c r="DFO166" s="80"/>
      <c r="DFP166" s="80"/>
      <c r="DFQ166" s="80"/>
      <c r="DFR166" s="80"/>
      <c r="DFS166" s="80"/>
      <c r="DFT166" s="80"/>
      <c r="DFU166" s="80"/>
      <c r="DFV166" s="80"/>
      <c r="DFW166" s="80"/>
      <c r="DFX166" s="80"/>
      <c r="DFY166" s="80"/>
      <c r="DFZ166" s="80"/>
      <c r="DGA166" s="80"/>
      <c r="DGB166" s="80"/>
      <c r="DGC166" s="80"/>
      <c r="DGD166" s="80"/>
      <c r="DGE166" s="80"/>
      <c r="DGF166" s="80"/>
      <c r="DGG166" s="80"/>
      <c r="DGH166" s="80"/>
      <c r="DGI166" s="80"/>
      <c r="DGJ166" s="80"/>
      <c r="DGK166" s="80"/>
      <c r="DGL166" s="80"/>
      <c r="DGM166" s="80"/>
      <c r="DGN166" s="80"/>
      <c r="DGO166" s="80"/>
      <c r="DGP166" s="80"/>
      <c r="DGQ166" s="80"/>
      <c r="DGR166" s="80"/>
      <c r="DGS166" s="80"/>
      <c r="DGT166" s="80"/>
      <c r="DGU166" s="80"/>
      <c r="DGV166" s="80"/>
      <c r="DGW166" s="80"/>
      <c r="DGX166" s="80"/>
      <c r="DGY166" s="80"/>
      <c r="DGZ166" s="80"/>
      <c r="DHA166" s="80"/>
      <c r="DHB166" s="80"/>
      <c r="DHC166" s="80"/>
      <c r="DHD166" s="80"/>
      <c r="DHE166" s="80"/>
      <c r="DHF166" s="80"/>
      <c r="DHG166" s="80"/>
      <c r="DHH166" s="80"/>
      <c r="DHI166" s="80"/>
      <c r="DHJ166" s="80"/>
      <c r="DHK166" s="80"/>
      <c r="DHL166" s="80"/>
      <c r="DHM166" s="80"/>
      <c r="DHN166" s="80"/>
      <c r="DHO166" s="80"/>
      <c r="DHP166" s="80"/>
      <c r="DHQ166" s="80"/>
      <c r="DHR166" s="80"/>
      <c r="DHS166" s="80"/>
      <c r="DHT166" s="80"/>
      <c r="DHU166" s="80"/>
      <c r="DHV166" s="80"/>
      <c r="DHW166" s="80"/>
      <c r="DHX166" s="80"/>
      <c r="DHY166" s="80"/>
      <c r="DHZ166" s="80"/>
      <c r="DIA166" s="80"/>
      <c r="DIB166" s="80"/>
      <c r="DIC166" s="80"/>
      <c r="DID166" s="80"/>
      <c r="DIE166" s="80"/>
      <c r="DIF166" s="80"/>
      <c r="DIG166" s="80"/>
      <c r="DIH166" s="80"/>
      <c r="DII166" s="80"/>
      <c r="DIJ166" s="80"/>
      <c r="DIK166" s="80"/>
      <c r="DIL166" s="80"/>
      <c r="DIM166" s="80"/>
      <c r="DIN166" s="80"/>
      <c r="DIO166" s="80"/>
      <c r="DIP166" s="80"/>
      <c r="DIQ166" s="80"/>
      <c r="DIR166" s="80"/>
      <c r="DIS166" s="80"/>
      <c r="DIT166" s="80"/>
      <c r="DIU166" s="80"/>
      <c r="DIV166" s="80"/>
      <c r="DIW166" s="80"/>
      <c r="DIX166" s="80"/>
      <c r="DIY166" s="80"/>
      <c r="DIZ166" s="80"/>
      <c r="DJA166" s="80"/>
      <c r="DJB166" s="80"/>
      <c r="DJC166" s="80"/>
      <c r="DJD166" s="80"/>
      <c r="DJE166" s="80"/>
      <c r="DJF166" s="80"/>
      <c r="DJG166" s="80"/>
      <c r="DJH166" s="80"/>
      <c r="DJI166" s="80"/>
      <c r="DJJ166" s="80"/>
      <c r="DJK166" s="80"/>
      <c r="DJL166" s="80"/>
      <c r="DJM166" s="80"/>
      <c r="DJN166" s="80"/>
      <c r="DJO166" s="80"/>
      <c r="DJP166" s="80"/>
      <c r="DJQ166" s="80"/>
      <c r="DJR166" s="80"/>
      <c r="DJS166" s="80"/>
      <c r="DJT166" s="80"/>
      <c r="DJU166" s="80"/>
      <c r="DJV166" s="80"/>
      <c r="DJW166" s="80"/>
      <c r="DJX166" s="80"/>
      <c r="DJY166" s="80"/>
      <c r="DJZ166" s="80"/>
      <c r="DKA166" s="80"/>
      <c r="DKB166" s="80"/>
      <c r="DKC166" s="80"/>
      <c r="DKD166" s="80"/>
      <c r="DKE166" s="80"/>
      <c r="DKF166" s="80"/>
      <c r="DKG166" s="80"/>
      <c r="DKH166" s="80"/>
      <c r="DKI166" s="80"/>
      <c r="DKJ166" s="80"/>
      <c r="DKK166" s="80"/>
      <c r="DKL166" s="80"/>
      <c r="DKM166" s="80"/>
      <c r="DKN166" s="80"/>
      <c r="DKO166" s="80"/>
      <c r="DKP166" s="80"/>
      <c r="DKQ166" s="80"/>
      <c r="DKR166" s="80"/>
      <c r="DKS166" s="80"/>
      <c r="DKT166" s="80"/>
      <c r="DKU166" s="80"/>
      <c r="DKV166" s="80"/>
      <c r="DKW166" s="80"/>
      <c r="DKX166" s="80"/>
      <c r="DKY166" s="80"/>
      <c r="DKZ166" s="80"/>
      <c r="DLA166" s="80"/>
      <c r="DLB166" s="80"/>
      <c r="DLC166" s="80"/>
      <c r="DLD166" s="80"/>
      <c r="DLE166" s="80"/>
      <c r="DLF166" s="80"/>
      <c r="DLG166" s="80"/>
      <c r="DLH166" s="80"/>
      <c r="DLI166" s="80"/>
      <c r="DLJ166" s="80"/>
      <c r="DLK166" s="80"/>
      <c r="DLL166" s="80"/>
      <c r="DLM166" s="80"/>
      <c r="DLN166" s="80"/>
      <c r="DLO166" s="80"/>
      <c r="DLP166" s="80"/>
      <c r="DLQ166" s="80"/>
      <c r="DLR166" s="80"/>
      <c r="DLS166" s="80"/>
      <c r="DLT166" s="80"/>
      <c r="DLU166" s="80"/>
      <c r="DLV166" s="80"/>
      <c r="DLW166" s="80"/>
      <c r="DLX166" s="80"/>
      <c r="DLY166" s="80"/>
      <c r="DLZ166" s="80"/>
      <c r="DMA166" s="80"/>
      <c r="DMB166" s="80"/>
      <c r="DMC166" s="80"/>
      <c r="DMD166" s="80"/>
      <c r="DME166" s="80"/>
      <c r="DMF166" s="80"/>
      <c r="DMG166" s="80"/>
      <c r="DMH166" s="80"/>
      <c r="DMI166" s="80"/>
      <c r="DMJ166" s="80"/>
      <c r="DMK166" s="80"/>
      <c r="DML166" s="80"/>
      <c r="DMM166" s="80"/>
      <c r="DMN166" s="80"/>
      <c r="DMO166" s="80"/>
      <c r="DMP166" s="80"/>
      <c r="DMQ166" s="80"/>
      <c r="DMR166" s="80"/>
      <c r="DMS166" s="80"/>
      <c r="DMT166" s="80"/>
      <c r="DMU166" s="80"/>
      <c r="DMV166" s="80"/>
      <c r="DMW166" s="80"/>
      <c r="DMX166" s="80"/>
      <c r="DMY166" s="80"/>
      <c r="DMZ166" s="80"/>
      <c r="DNA166" s="80"/>
      <c r="DNB166" s="80"/>
      <c r="DNC166" s="80"/>
      <c r="DND166" s="80"/>
      <c r="DNE166" s="80"/>
      <c r="DNF166" s="80"/>
      <c r="DNG166" s="80"/>
      <c r="DNH166" s="80"/>
      <c r="DNI166" s="80"/>
      <c r="DNJ166" s="80"/>
      <c r="DNK166" s="80"/>
      <c r="DNL166" s="80"/>
      <c r="DNM166" s="80"/>
      <c r="DNN166" s="80"/>
      <c r="DNO166" s="80"/>
      <c r="DNP166" s="80"/>
      <c r="DNQ166" s="80"/>
      <c r="DNR166" s="80"/>
      <c r="DNS166" s="80"/>
      <c r="DNT166" s="80"/>
      <c r="DNU166" s="80"/>
      <c r="DNV166" s="80"/>
      <c r="DNW166" s="80"/>
      <c r="DNX166" s="80"/>
      <c r="DNY166" s="80"/>
      <c r="DNZ166" s="80"/>
      <c r="DOA166" s="80"/>
      <c r="DOB166" s="80"/>
      <c r="DOC166" s="80"/>
      <c r="DOD166" s="80"/>
      <c r="DOE166" s="80"/>
      <c r="DOF166" s="80"/>
      <c r="DOG166" s="80"/>
      <c r="DOH166" s="80"/>
      <c r="DOI166" s="80"/>
      <c r="DOJ166" s="80"/>
      <c r="DOK166" s="80"/>
      <c r="DOL166" s="80"/>
      <c r="DOM166" s="80"/>
      <c r="DON166" s="80"/>
      <c r="DOO166" s="80"/>
      <c r="DOP166" s="80"/>
      <c r="DOQ166" s="80"/>
      <c r="DOR166" s="80"/>
      <c r="DOS166" s="80"/>
      <c r="DOT166" s="80"/>
      <c r="DOU166" s="80"/>
      <c r="DOV166" s="80"/>
      <c r="DOW166" s="80"/>
      <c r="DOX166" s="80"/>
      <c r="DOY166" s="80"/>
      <c r="DOZ166" s="80"/>
      <c r="DPA166" s="80"/>
      <c r="DPB166" s="80"/>
      <c r="DPC166" s="80"/>
      <c r="DPD166" s="80"/>
      <c r="DPE166" s="80"/>
      <c r="DPF166" s="80"/>
      <c r="DPG166" s="80"/>
      <c r="DPH166" s="80"/>
      <c r="DPI166" s="80"/>
      <c r="DPJ166" s="80"/>
      <c r="DPK166" s="80"/>
      <c r="DPL166" s="80"/>
      <c r="DPM166" s="80"/>
      <c r="DPN166" s="80"/>
      <c r="DPO166" s="80"/>
      <c r="DPP166" s="80"/>
      <c r="DPQ166" s="80"/>
      <c r="DPR166" s="80"/>
      <c r="DPS166" s="80"/>
      <c r="DPT166" s="80"/>
      <c r="DPU166" s="80"/>
      <c r="DPV166" s="80"/>
      <c r="DPW166" s="80"/>
      <c r="DPX166" s="80"/>
      <c r="DPY166" s="80"/>
      <c r="DPZ166" s="80"/>
      <c r="DQA166" s="80"/>
      <c r="DQB166" s="80"/>
      <c r="DQC166" s="80"/>
      <c r="DQD166" s="80"/>
      <c r="DQE166" s="80"/>
      <c r="DQF166" s="80"/>
      <c r="DQG166" s="80"/>
      <c r="DQH166" s="80"/>
      <c r="DQI166" s="80"/>
      <c r="DQJ166" s="80"/>
      <c r="DQK166" s="80"/>
      <c r="DQL166" s="80"/>
      <c r="DQM166" s="80"/>
      <c r="DQN166" s="80"/>
      <c r="DQO166" s="80"/>
      <c r="DQP166" s="80"/>
      <c r="DQQ166" s="80"/>
      <c r="DQR166" s="80"/>
      <c r="DQS166" s="80"/>
      <c r="DQT166" s="80"/>
      <c r="DQU166" s="80"/>
      <c r="DQV166" s="80"/>
      <c r="DQW166" s="80"/>
      <c r="DQX166" s="80"/>
      <c r="DQY166" s="80"/>
      <c r="DQZ166" s="80"/>
      <c r="DRA166" s="80"/>
      <c r="DRB166" s="80"/>
      <c r="DRC166" s="80"/>
      <c r="DRD166" s="80"/>
      <c r="DRE166" s="80"/>
      <c r="DRF166" s="80"/>
      <c r="DRG166" s="80"/>
      <c r="DRH166" s="80"/>
      <c r="DRI166" s="80"/>
      <c r="DRJ166" s="80"/>
      <c r="DRK166" s="80"/>
      <c r="DRL166" s="80"/>
      <c r="DRM166" s="80"/>
      <c r="DRN166" s="80"/>
      <c r="DRO166" s="80"/>
      <c r="DRP166" s="80"/>
      <c r="DRQ166" s="80"/>
      <c r="DRR166" s="80"/>
      <c r="DRS166" s="80"/>
      <c r="DRT166" s="80"/>
      <c r="DRU166" s="80"/>
      <c r="DRV166" s="80"/>
      <c r="DRW166" s="80"/>
      <c r="DRX166" s="80"/>
      <c r="DRY166" s="80"/>
      <c r="DRZ166" s="80"/>
      <c r="DSA166" s="80"/>
      <c r="DSB166" s="80"/>
      <c r="DSC166" s="80"/>
      <c r="DSD166" s="80"/>
      <c r="DSE166" s="80"/>
      <c r="DSF166" s="80"/>
      <c r="DSG166" s="80"/>
      <c r="DSH166" s="80"/>
      <c r="DSI166" s="80"/>
      <c r="DSJ166" s="80"/>
      <c r="DSK166" s="80"/>
      <c r="DSL166" s="80"/>
      <c r="DSM166" s="80"/>
      <c r="DSN166" s="80"/>
      <c r="DSO166" s="80"/>
      <c r="DSP166" s="80"/>
      <c r="DSQ166" s="80"/>
      <c r="DSR166" s="80"/>
      <c r="DSS166" s="80"/>
      <c r="DST166" s="80"/>
      <c r="DSU166" s="80"/>
      <c r="DSV166" s="80"/>
      <c r="DSW166" s="80"/>
      <c r="DSX166" s="80"/>
      <c r="DSY166" s="80"/>
      <c r="DSZ166" s="80"/>
      <c r="DTA166" s="80"/>
      <c r="DTB166" s="80"/>
      <c r="DTC166" s="80"/>
      <c r="DTD166" s="80"/>
      <c r="DTE166" s="80"/>
      <c r="DTF166" s="80"/>
      <c r="DTG166" s="80"/>
      <c r="DTH166" s="80"/>
      <c r="DTI166" s="80"/>
      <c r="DTJ166" s="80"/>
      <c r="DTK166" s="80"/>
      <c r="DTL166" s="80"/>
      <c r="DTM166" s="80"/>
      <c r="DTN166" s="80"/>
      <c r="DTO166" s="80"/>
      <c r="DTP166" s="80"/>
      <c r="DTQ166" s="80"/>
      <c r="DTR166" s="80"/>
      <c r="DTS166" s="80"/>
      <c r="DTT166" s="80"/>
      <c r="DTU166" s="80"/>
      <c r="DTV166" s="80"/>
      <c r="DTW166" s="80"/>
      <c r="DTX166" s="80"/>
      <c r="DTY166" s="80"/>
      <c r="DTZ166" s="80"/>
      <c r="DUA166" s="80"/>
      <c r="DUB166" s="80"/>
      <c r="DUC166" s="80"/>
      <c r="DUD166" s="80"/>
      <c r="DUE166" s="80"/>
      <c r="DUF166" s="80"/>
      <c r="DUG166" s="80"/>
      <c r="DUH166" s="80"/>
      <c r="DUI166" s="80"/>
      <c r="DUJ166" s="80"/>
      <c r="DUK166" s="80"/>
      <c r="DUL166" s="80"/>
      <c r="DUM166" s="80"/>
      <c r="DUN166" s="80"/>
      <c r="DUO166" s="80"/>
      <c r="DUP166" s="80"/>
      <c r="DUQ166" s="80"/>
      <c r="DUR166" s="80"/>
      <c r="DUS166" s="80"/>
      <c r="DUT166" s="80"/>
      <c r="DUU166" s="80"/>
      <c r="DUV166" s="80"/>
      <c r="DUW166" s="80"/>
      <c r="DUX166" s="80"/>
      <c r="DUY166" s="80"/>
      <c r="DUZ166" s="80"/>
      <c r="DVA166" s="80"/>
      <c r="DVB166" s="80"/>
      <c r="DVC166" s="80"/>
      <c r="DVD166" s="80"/>
      <c r="DVE166" s="80"/>
      <c r="DVF166" s="80"/>
      <c r="DVG166" s="80"/>
      <c r="DVH166" s="80"/>
      <c r="DVI166" s="80"/>
      <c r="DVJ166" s="80"/>
      <c r="DVK166" s="80"/>
      <c r="DVL166" s="80"/>
      <c r="DVM166" s="80"/>
      <c r="DVN166" s="80"/>
      <c r="DVO166" s="80"/>
      <c r="DVP166" s="80"/>
      <c r="DVQ166" s="80"/>
      <c r="DVR166" s="80"/>
      <c r="DVS166" s="80"/>
      <c r="DVT166" s="80"/>
      <c r="DVU166" s="80"/>
      <c r="DVV166" s="80"/>
      <c r="DVW166" s="80"/>
      <c r="DVX166" s="80"/>
      <c r="DVY166" s="80"/>
      <c r="DVZ166" s="80"/>
      <c r="DWA166" s="80"/>
      <c r="DWB166" s="80"/>
      <c r="DWC166" s="80"/>
      <c r="DWD166" s="80"/>
      <c r="DWE166" s="80"/>
      <c r="DWF166" s="80"/>
      <c r="DWG166" s="80"/>
      <c r="DWH166" s="80"/>
      <c r="DWI166" s="80"/>
      <c r="DWJ166" s="80"/>
      <c r="DWK166" s="80"/>
      <c r="DWL166" s="80"/>
      <c r="DWM166" s="80"/>
      <c r="DWN166" s="80"/>
      <c r="DWO166" s="80"/>
      <c r="DWP166" s="80"/>
      <c r="DWQ166" s="80"/>
      <c r="DWR166" s="80"/>
      <c r="DWS166" s="80"/>
      <c r="DWT166" s="80"/>
      <c r="DWU166" s="80"/>
      <c r="DWV166" s="80"/>
      <c r="DWW166" s="80"/>
      <c r="DWX166" s="80"/>
      <c r="DWY166" s="80"/>
      <c r="DWZ166" s="80"/>
      <c r="DXA166" s="80"/>
      <c r="DXB166" s="80"/>
      <c r="DXC166" s="80"/>
      <c r="DXD166" s="80"/>
      <c r="DXE166" s="80"/>
      <c r="DXF166" s="80"/>
      <c r="DXG166" s="80"/>
      <c r="DXH166" s="80"/>
      <c r="DXI166" s="80"/>
      <c r="DXJ166" s="80"/>
      <c r="DXK166" s="80"/>
      <c r="DXL166" s="80"/>
      <c r="DXM166" s="80"/>
      <c r="DXN166" s="80"/>
      <c r="DXO166" s="80"/>
      <c r="DXP166" s="80"/>
      <c r="DXQ166" s="80"/>
      <c r="DXR166" s="80"/>
      <c r="DXS166" s="80"/>
      <c r="DXT166" s="80"/>
      <c r="DXU166" s="80"/>
      <c r="DXV166" s="80"/>
      <c r="DXW166" s="80"/>
      <c r="DXX166" s="80"/>
      <c r="DXY166" s="80"/>
      <c r="DXZ166" s="80"/>
      <c r="DYA166" s="80"/>
      <c r="DYB166" s="80"/>
      <c r="DYC166" s="80"/>
      <c r="DYD166" s="80"/>
      <c r="DYE166" s="80"/>
      <c r="DYF166" s="80"/>
      <c r="DYG166" s="80"/>
      <c r="DYH166" s="80"/>
      <c r="DYI166" s="80"/>
      <c r="DYJ166" s="80"/>
      <c r="DYK166" s="80"/>
      <c r="DYL166" s="80"/>
      <c r="DYM166" s="80"/>
      <c r="DYN166" s="80"/>
      <c r="DYO166" s="80"/>
      <c r="DYP166" s="80"/>
      <c r="DYQ166" s="80"/>
      <c r="DYR166" s="80"/>
      <c r="DYS166" s="80"/>
      <c r="DYT166" s="80"/>
      <c r="DYU166" s="80"/>
      <c r="DYV166" s="80"/>
      <c r="DYW166" s="80"/>
      <c r="DYX166" s="80"/>
      <c r="DYY166" s="80"/>
      <c r="DYZ166" s="80"/>
      <c r="DZA166" s="80"/>
      <c r="DZB166" s="80"/>
      <c r="DZC166" s="80"/>
      <c r="DZD166" s="80"/>
      <c r="DZE166" s="80"/>
      <c r="DZF166" s="80"/>
      <c r="DZG166" s="80"/>
      <c r="DZH166" s="80"/>
      <c r="DZI166" s="80"/>
      <c r="DZJ166" s="80"/>
      <c r="DZK166" s="80"/>
      <c r="DZL166" s="80"/>
      <c r="DZM166" s="80"/>
      <c r="DZN166" s="80"/>
      <c r="DZO166" s="80"/>
      <c r="DZP166" s="80"/>
      <c r="DZQ166" s="80"/>
      <c r="DZR166" s="80"/>
      <c r="DZS166" s="80"/>
      <c r="DZT166" s="80"/>
      <c r="DZU166" s="80"/>
      <c r="DZV166" s="80"/>
      <c r="DZW166" s="80"/>
      <c r="DZX166" s="80"/>
      <c r="DZY166" s="80"/>
      <c r="DZZ166" s="80"/>
      <c r="EAA166" s="80"/>
      <c r="EAB166" s="80"/>
      <c r="EAC166" s="80"/>
      <c r="EAD166" s="80"/>
      <c r="EAE166" s="80"/>
      <c r="EAF166" s="80"/>
      <c r="EAG166" s="80"/>
      <c r="EAH166" s="80"/>
      <c r="EAI166" s="80"/>
      <c r="EAJ166" s="80"/>
      <c r="EAK166" s="80"/>
      <c r="EAL166" s="80"/>
      <c r="EAM166" s="80"/>
      <c r="EAN166" s="80"/>
      <c r="EAO166" s="80"/>
      <c r="EAP166" s="80"/>
      <c r="EAQ166" s="80"/>
      <c r="EAR166" s="80"/>
      <c r="EAS166" s="80"/>
      <c r="EAT166" s="80"/>
      <c r="EAU166" s="80"/>
      <c r="EAV166" s="80"/>
      <c r="EAW166" s="80"/>
      <c r="EAX166" s="80"/>
      <c r="EAY166" s="80"/>
      <c r="EAZ166" s="80"/>
      <c r="EBA166" s="80"/>
      <c r="EBB166" s="80"/>
      <c r="EBC166" s="80"/>
      <c r="EBD166" s="80"/>
      <c r="EBE166" s="80"/>
      <c r="EBF166" s="80"/>
      <c r="EBG166" s="80"/>
      <c r="EBH166" s="80"/>
      <c r="EBI166" s="80"/>
      <c r="EBJ166" s="80"/>
      <c r="EBK166" s="80"/>
      <c r="EBL166" s="80"/>
      <c r="EBM166" s="80"/>
      <c r="EBN166" s="80"/>
      <c r="EBO166" s="80"/>
      <c r="EBP166" s="80"/>
      <c r="EBQ166" s="80"/>
      <c r="EBR166" s="80"/>
      <c r="EBS166" s="80"/>
      <c r="EBT166" s="80"/>
      <c r="EBU166" s="80"/>
      <c r="EBV166" s="80"/>
      <c r="EBW166" s="80"/>
      <c r="EBX166" s="80"/>
      <c r="EBY166" s="80"/>
      <c r="EBZ166" s="80"/>
      <c r="ECA166" s="80"/>
      <c r="ECB166" s="80"/>
      <c r="ECC166" s="80"/>
      <c r="ECD166" s="80"/>
      <c r="ECE166" s="80"/>
      <c r="ECF166" s="80"/>
      <c r="ECG166" s="80"/>
      <c r="ECH166" s="80"/>
      <c r="ECI166" s="80"/>
      <c r="ECJ166" s="80"/>
      <c r="ECK166" s="80"/>
      <c r="ECL166" s="80"/>
      <c r="ECM166" s="80"/>
      <c r="ECN166" s="80"/>
      <c r="ECO166" s="80"/>
      <c r="ECP166" s="80"/>
      <c r="ECQ166" s="80"/>
      <c r="ECR166" s="80"/>
      <c r="ECS166" s="80"/>
      <c r="ECT166" s="80"/>
      <c r="ECU166" s="80"/>
      <c r="ECV166" s="80"/>
      <c r="ECW166" s="80"/>
      <c r="ECX166" s="80"/>
      <c r="ECY166" s="80"/>
      <c r="ECZ166" s="80"/>
      <c r="EDA166" s="80"/>
      <c r="EDB166" s="80"/>
      <c r="EDC166" s="80"/>
      <c r="EDD166" s="80"/>
      <c r="EDE166" s="80"/>
      <c r="EDF166" s="80"/>
      <c r="EDG166" s="80"/>
      <c r="EDH166" s="80"/>
      <c r="EDI166" s="80"/>
      <c r="EDJ166" s="80"/>
      <c r="EDK166" s="80"/>
      <c r="EDL166" s="80"/>
      <c r="EDM166" s="80"/>
      <c r="EDN166" s="80"/>
      <c r="EDO166" s="80"/>
      <c r="EDP166" s="80"/>
      <c r="EDQ166" s="80"/>
      <c r="EDR166" s="80"/>
      <c r="EDS166" s="80"/>
      <c r="EDT166" s="80"/>
      <c r="EDU166" s="80"/>
      <c r="EDV166" s="80"/>
      <c r="EDW166" s="80"/>
      <c r="EDX166" s="80"/>
      <c r="EDY166" s="80"/>
      <c r="EDZ166" s="80"/>
      <c r="EEA166" s="80"/>
      <c r="EEB166" s="80"/>
      <c r="EEC166" s="80"/>
      <c r="EED166" s="80"/>
      <c r="EEE166" s="80"/>
      <c r="EEF166" s="80"/>
      <c r="EEG166" s="80"/>
      <c r="EEH166" s="80"/>
      <c r="EEI166" s="80"/>
      <c r="EEJ166" s="80"/>
      <c r="EEK166" s="80"/>
      <c r="EEL166" s="80"/>
      <c r="EEM166" s="80"/>
      <c r="EEN166" s="80"/>
      <c r="EEO166" s="80"/>
      <c r="EEP166" s="80"/>
      <c r="EEQ166" s="80"/>
      <c r="EER166" s="80"/>
      <c r="EES166" s="80"/>
      <c r="EET166" s="80"/>
      <c r="EEU166" s="80"/>
      <c r="EEV166" s="80"/>
      <c r="EEW166" s="80"/>
      <c r="EEX166" s="80"/>
      <c r="EEY166" s="80"/>
      <c r="EEZ166" s="80"/>
      <c r="EFA166" s="80"/>
      <c r="EFB166" s="80"/>
      <c r="EFC166" s="80"/>
      <c r="EFD166" s="80"/>
      <c r="EFE166" s="80"/>
      <c r="EFF166" s="80"/>
      <c r="EFG166" s="80"/>
      <c r="EFH166" s="80"/>
      <c r="EFI166" s="80"/>
      <c r="EFJ166" s="80"/>
      <c r="EFK166" s="80"/>
      <c r="EFL166" s="80"/>
      <c r="EFM166" s="80"/>
      <c r="EFN166" s="80"/>
      <c r="EFO166" s="80"/>
      <c r="EFP166" s="80"/>
      <c r="EFQ166" s="80"/>
      <c r="EFR166" s="80"/>
      <c r="EFS166" s="80"/>
      <c r="EFT166" s="80"/>
      <c r="EFU166" s="80"/>
      <c r="EFV166" s="80"/>
      <c r="EFW166" s="80"/>
      <c r="EFX166" s="80"/>
      <c r="EFY166" s="80"/>
      <c r="EFZ166" s="80"/>
      <c r="EGA166" s="80"/>
      <c r="EGB166" s="80"/>
      <c r="EGC166" s="80"/>
      <c r="EGD166" s="80"/>
      <c r="EGE166" s="80"/>
      <c r="EGF166" s="80"/>
      <c r="EGG166" s="80"/>
      <c r="EGH166" s="80"/>
      <c r="EGI166" s="80"/>
      <c r="EGJ166" s="80"/>
      <c r="EGK166" s="80"/>
      <c r="EGL166" s="80"/>
      <c r="EGM166" s="80"/>
      <c r="EGN166" s="80"/>
      <c r="EGO166" s="80"/>
      <c r="EGP166" s="80"/>
      <c r="EGQ166" s="80"/>
      <c r="EGR166" s="80"/>
      <c r="EGS166" s="80"/>
      <c r="EGT166" s="80"/>
      <c r="EGU166" s="80"/>
      <c r="EGV166" s="80"/>
      <c r="EGW166" s="80"/>
      <c r="EGX166" s="80"/>
      <c r="EGY166" s="80"/>
      <c r="EGZ166" s="80"/>
      <c r="EHA166" s="80"/>
      <c r="EHB166" s="80"/>
      <c r="EHC166" s="80"/>
      <c r="EHD166" s="80"/>
      <c r="EHE166" s="80"/>
      <c r="EHF166" s="80"/>
      <c r="EHG166" s="80"/>
      <c r="EHH166" s="80"/>
      <c r="EHI166" s="80"/>
      <c r="EHJ166" s="80"/>
      <c r="EHK166" s="80"/>
      <c r="EHL166" s="80"/>
      <c r="EHM166" s="80"/>
      <c r="EHN166" s="80"/>
      <c r="EHO166" s="80"/>
      <c r="EHP166" s="80"/>
      <c r="EHQ166" s="80"/>
      <c r="EHR166" s="80"/>
      <c r="EHS166" s="80"/>
      <c r="EHT166" s="80"/>
      <c r="EHU166" s="80"/>
      <c r="EHV166" s="80"/>
      <c r="EHW166" s="80"/>
      <c r="EHX166" s="80"/>
      <c r="EHY166" s="80"/>
      <c r="EHZ166" s="80"/>
      <c r="EIA166" s="80"/>
      <c r="EIB166" s="80"/>
      <c r="EIC166" s="80"/>
      <c r="EID166" s="80"/>
      <c r="EIE166" s="80"/>
      <c r="EIF166" s="80"/>
      <c r="EIG166" s="80"/>
      <c r="EIH166" s="80"/>
      <c r="EII166" s="80"/>
      <c r="EIJ166" s="80"/>
      <c r="EIK166" s="80"/>
      <c r="EIL166" s="80"/>
      <c r="EIM166" s="80"/>
      <c r="EIN166" s="80"/>
      <c r="EIO166" s="80"/>
      <c r="EIP166" s="80"/>
      <c r="EIQ166" s="80"/>
      <c r="EIR166" s="80"/>
      <c r="EIS166" s="80"/>
      <c r="EIT166" s="80"/>
      <c r="EIU166" s="80"/>
      <c r="EIV166" s="80"/>
      <c r="EIW166" s="80"/>
      <c r="EIX166" s="80"/>
      <c r="EIY166" s="80"/>
      <c r="EIZ166" s="80"/>
      <c r="EJA166" s="80"/>
      <c r="EJB166" s="80"/>
      <c r="EJC166" s="80"/>
      <c r="EJD166" s="80"/>
      <c r="EJE166" s="80"/>
      <c r="EJF166" s="80"/>
      <c r="EJG166" s="80"/>
      <c r="EJH166" s="80"/>
      <c r="EJI166" s="80"/>
      <c r="EJJ166" s="80"/>
      <c r="EJK166" s="80"/>
      <c r="EJL166" s="80"/>
      <c r="EJM166" s="80"/>
      <c r="EJN166" s="80"/>
      <c r="EJO166" s="80"/>
      <c r="EJP166" s="80"/>
      <c r="EJQ166" s="80"/>
      <c r="EJR166" s="80"/>
      <c r="EJS166" s="80"/>
      <c r="EJT166" s="80"/>
      <c r="EJU166" s="80"/>
      <c r="EJV166" s="80"/>
      <c r="EJW166" s="80"/>
      <c r="EJX166" s="80"/>
      <c r="EJY166" s="80"/>
      <c r="EJZ166" s="80"/>
      <c r="EKA166" s="80"/>
      <c r="EKB166" s="80"/>
      <c r="EKC166" s="80"/>
      <c r="EKD166" s="80"/>
      <c r="EKE166" s="80"/>
      <c r="EKF166" s="80"/>
      <c r="EKG166" s="80"/>
      <c r="EKH166" s="80"/>
      <c r="EKI166" s="80"/>
      <c r="EKJ166" s="80"/>
      <c r="EKK166" s="80"/>
      <c r="EKL166" s="80"/>
      <c r="EKM166" s="80"/>
      <c r="EKN166" s="80"/>
      <c r="EKO166" s="80"/>
      <c r="EKP166" s="80"/>
      <c r="EKQ166" s="80"/>
      <c r="EKR166" s="80"/>
      <c r="EKS166" s="80"/>
      <c r="EKT166" s="80"/>
      <c r="EKU166" s="80"/>
      <c r="EKV166" s="80"/>
      <c r="EKW166" s="80"/>
      <c r="EKX166" s="80"/>
      <c r="EKY166" s="80"/>
      <c r="EKZ166" s="80"/>
      <c r="ELA166" s="80"/>
      <c r="ELB166" s="80"/>
      <c r="ELC166" s="80"/>
      <c r="ELD166" s="80"/>
      <c r="ELE166" s="80"/>
      <c r="ELF166" s="80"/>
      <c r="ELG166" s="80"/>
      <c r="ELH166" s="80"/>
      <c r="ELI166" s="80"/>
      <c r="ELJ166" s="80"/>
      <c r="ELK166" s="80"/>
      <c r="ELL166" s="80"/>
      <c r="ELM166" s="80"/>
      <c r="ELN166" s="80"/>
      <c r="ELO166" s="80"/>
      <c r="ELP166" s="80"/>
      <c r="ELQ166" s="80"/>
      <c r="ELR166" s="80"/>
      <c r="ELS166" s="80"/>
      <c r="ELT166" s="80"/>
      <c r="ELU166" s="80"/>
      <c r="ELV166" s="80"/>
      <c r="ELW166" s="80"/>
      <c r="ELX166" s="80"/>
      <c r="ELY166" s="80"/>
      <c r="ELZ166" s="80"/>
      <c r="EMA166" s="80"/>
      <c r="EMB166" s="80"/>
      <c r="EMC166" s="80"/>
      <c r="EMD166" s="80"/>
      <c r="EME166" s="80"/>
      <c r="EMF166" s="80"/>
      <c r="EMG166" s="80"/>
      <c r="EMH166" s="80"/>
      <c r="EMI166" s="80"/>
      <c r="EMJ166" s="80"/>
      <c r="EMK166" s="80"/>
      <c r="EML166" s="80"/>
      <c r="EMM166" s="80"/>
      <c r="EMN166" s="80"/>
      <c r="EMO166" s="80"/>
      <c r="EMP166" s="80"/>
      <c r="EMQ166" s="80"/>
      <c r="EMR166" s="80"/>
      <c r="EMS166" s="80"/>
      <c r="EMT166" s="80"/>
      <c r="EMU166" s="80"/>
      <c r="EMV166" s="80"/>
      <c r="EMW166" s="80"/>
      <c r="EMX166" s="80"/>
      <c r="EMY166" s="80"/>
      <c r="EMZ166" s="80"/>
      <c r="ENA166" s="80"/>
      <c r="ENB166" s="80"/>
      <c r="ENC166" s="80"/>
      <c r="END166" s="80"/>
      <c r="ENE166" s="80"/>
      <c r="ENF166" s="80"/>
      <c r="ENG166" s="80"/>
      <c r="ENH166" s="80"/>
      <c r="ENI166" s="80"/>
      <c r="ENJ166" s="80"/>
      <c r="ENK166" s="80"/>
      <c r="ENL166" s="80"/>
      <c r="ENM166" s="80"/>
      <c r="ENN166" s="80"/>
      <c r="ENO166" s="80"/>
      <c r="ENP166" s="80"/>
      <c r="ENQ166" s="80"/>
      <c r="ENR166" s="80"/>
      <c r="ENS166" s="80"/>
      <c r="ENT166" s="80"/>
      <c r="ENU166" s="80"/>
      <c r="ENV166" s="80"/>
      <c r="ENW166" s="80"/>
      <c r="ENX166" s="80"/>
      <c r="ENY166" s="80"/>
      <c r="ENZ166" s="80"/>
      <c r="EOA166" s="80"/>
      <c r="EOB166" s="80"/>
      <c r="EOC166" s="80"/>
      <c r="EOD166" s="80"/>
      <c r="EOE166" s="80"/>
      <c r="EOF166" s="80"/>
      <c r="EOG166" s="80"/>
      <c r="EOH166" s="80"/>
      <c r="EOI166" s="80"/>
      <c r="EOJ166" s="80"/>
      <c r="EOK166" s="80"/>
      <c r="EOL166" s="80"/>
      <c r="EOM166" s="80"/>
      <c r="EON166" s="80"/>
      <c r="EOO166" s="80"/>
      <c r="EOP166" s="80"/>
      <c r="EOQ166" s="80"/>
      <c r="EOR166" s="80"/>
      <c r="EOS166" s="80"/>
      <c r="EOT166" s="80"/>
      <c r="EOU166" s="80"/>
      <c r="EOV166" s="80"/>
      <c r="EOW166" s="80"/>
      <c r="EOX166" s="80"/>
      <c r="EOY166" s="80"/>
      <c r="EOZ166" s="80"/>
      <c r="EPA166" s="80"/>
      <c r="EPB166" s="80"/>
      <c r="EPC166" s="80"/>
      <c r="EPD166" s="80"/>
      <c r="EPE166" s="80"/>
      <c r="EPF166" s="80"/>
      <c r="EPG166" s="80"/>
      <c r="EPH166" s="80"/>
      <c r="EPI166" s="80"/>
      <c r="EPJ166" s="80"/>
      <c r="EPK166" s="80"/>
      <c r="EPL166" s="80"/>
      <c r="EPM166" s="80"/>
      <c r="EPN166" s="80"/>
      <c r="EPO166" s="80"/>
      <c r="EPP166" s="80"/>
      <c r="EPQ166" s="80"/>
      <c r="EPR166" s="80"/>
      <c r="EPS166" s="80"/>
      <c r="EPT166" s="80"/>
      <c r="EPU166" s="80"/>
      <c r="EPV166" s="80"/>
      <c r="EPW166" s="80"/>
      <c r="EPX166" s="80"/>
      <c r="EPY166" s="80"/>
      <c r="EPZ166" s="80"/>
      <c r="EQA166" s="80"/>
      <c r="EQB166" s="80"/>
      <c r="EQC166" s="80"/>
      <c r="EQD166" s="80"/>
      <c r="EQE166" s="80"/>
      <c r="EQF166" s="80"/>
      <c r="EQG166" s="80"/>
      <c r="EQH166" s="80"/>
      <c r="EQI166" s="80"/>
      <c r="EQJ166" s="80"/>
      <c r="EQK166" s="80"/>
      <c r="EQL166" s="80"/>
      <c r="EQM166" s="80"/>
      <c r="EQN166" s="80"/>
      <c r="EQO166" s="80"/>
      <c r="EQP166" s="80"/>
      <c r="EQQ166" s="80"/>
      <c r="EQR166" s="80"/>
      <c r="EQS166" s="80"/>
      <c r="EQT166" s="80"/>
      <c r="EQU166" s="80"/>
      <c r="EQV166" s="80"/>
      <c r="EQW166" s="80"/>
      <c r="EQX166" s="80"/>
      <c r="EQY166" s="80"/>
      <c r="EQZ166" s="80"/>
      <c r="ERA166" s="80"/>
      <c r="ERB166" s="80"/>
      <c r="ERC166" s="80"/>
      <c r="ERD166" s="80"/>
      <c r="ERE166" s="80"/>
      <c r="ERF166" s="80"/>
      <c r="ERG166" s="80"/>
      <c r="ERH166" s="80"/>
      <c r="ERI166" s="80"/>
      <c r="ERJ166" s="80"/>
      <c r="ERK166" s="80"/>
      <c r="ERL166" s="80"/>
      <c r="ERM166" s="80"/>
      <c r="ERN166" s="80"/>
      <c r="ERO166" s="80"/>
      <c r="ERP166" s="80"/>
      <c r="ERQ166" s="80"/>
      <c r="ERR166" s="80"/>
      <c r="ERS166" s="80"/>
      <c r="ERT166" s="80"/>
      <c r="ERU166" s="80"/>
      <c r="ERV166" s="80"/>
      <c r="ERW166" s="80"/>
      <c r="ERX166" s="80"/>
      <c r="ERY166" s="80"/>
      <c r="ERZ166" s="80"/>
      <c r="ESA166" s="80"/>
      <c r="ESB166" s="80"/>
      <c r="ESC166" s="80"/>
      <c r="ESD166" s="80"/>
      <c r="ESE166" s="80"/>
      <c r="ESF166" s="80"/>
      <c r="ESG166" s="80"/>
      <c r="ESH166" s="80"/>
      <c r="ESI166" s="80"/>
      <c r="ESJ166" s="80"/>
      <c r="ESK166" s="80"/>
      <c r="ESL166" s="80"/>
      <c r="ESM166" s="80"/>
      <c r="ESN166" s="80"/>
      <c r="ESO166" s="80"/>
      <c r="ESP166" s="80"/>
      <c r="ESQ166" s="80"/>
      <c r="ESR166" s="80"/>
      <c r="ESS166" s="80"/>
      <c r="EST166" s="80"/>
      <c r="ESU166" s="80"/>
      <c r="ESV166" s="80"/>
      <c r="ESW166" s="80"/>
      <c r="ESX166" s="80"/>
      <c r="ESY166" s="80"/>
      <c r="ESZ166" s="80"/>
      <c r="ETA166" s="80"/>
      <c r="ETB166" s="80"/>
      <c r="ETC166" s="80"/>
      <c r="ETD166" s="80"/>
      <c r="ETE166" s="80"/>
      <c r="ETF166" s="80"/>
      <c r="ETG166" s="80"/>
      <c r="ETH166" s="80"/>
      <c r="ETI166" s="80"/>
      <c r="ETJ166" s="80"/>
      <c r="ETK166" s="80"/>
      <c r="ETL166" s="80"/>
      <c r="ETM166" s="80"/>
      <c r="ETN166" s="80"/>
      <c r="ETO166" s="80"/>
      <c r="ETP166" s="80"/>
      <c r="ETQ166" s="80"/>
      <c r="ETR166" s="80"/>
      <c r="ETS166" s="80"/>
      <c r="ETT166" s="80"/>
      <c r="ETU166" s="80"/>
      <c r="ETV166" s="80"/>
      <c r="ETW166" s="80"/>
      <c r="ETX166" s="80"/>
      <c r="ETY166" s="80"/>
      <c r="ETZ166" s="80"/>
      <c r="EUA166" s="80"/>
      <c r="EUB166" s="80"/>
      <c r="EUC166" s="80"/>
      <c r="EUD166" s="80"/>
      <c r="EUE166" s="80"/>
      <c r="EUF166" s="80"/>
      <c r="EUG166" s="80"/>
      <c r="EUH166" s="80"/>
      <c r="EUI166" s="80"/>
      <c r="EUJ166" s="80"/>
      <c r="EUK166" s="80"/>
      <c r="EUL166" s="80"/>
      <c r="EUM166" s="80"/>
      <c r="EUN166" s="80"/>
      <c r="EUO166" s="80"/>
      <c r="EUP166" s="80"/>
      <c r="EUQ166" s="80"/>
      <c r="EUR166" s="80"/>
      <c r="EUS166" s="80"/>
      <c r="EUT166" s="80"/>
      <c r="EUU166" s="80"/>
      <c r="EUV166" s="80"/>
      <c r="EUW166" s="80"/>
      <c r="EUX166" s="80"/>
      <c r="EUY166" s="80"/>
      <c r="EUZ166" s="80"/>
      <c r="EVA166" s="80"/>
      <c r="EVB166" s="80"/>
      <c r="EVC166" s="80"/>
      <c r="EVD166" s="80"/>
      <c r="EVE166" s="80"/>
      <c r="EVF166" s="80"/>
      <c r="EVG166" s="80"/>
      <c r="EVH166" s="80"/>
      <c r="EVI166" s="80"/>
      <c r="EVJ166" s="80"/>
      <c r="EVK166" s="80"/>
      <c r="EVL166" s="80"/>
      <c r="EVM166" s="80"/>
      <c r="EVN166" s="80"/>
      <c r="EVO166" s="80"/>
      <c r="EVP166" s="80"/>
      <c r="EVQ166" s="80"/>
      <c r="EVR166" s="80"/>
      <c r="EVS166" s="80"/>
      <c r="EVT166" s="80"/>
      <c r="EVU166" s="80"/>
      <c r="EVV166" s="80"/>
      <c r="EVW166" s="80"/>
      <c r="EVX166" s="80"/>
      <c r="EVY166" s="80"/>
      <c r="EVZ166" s="80"/>
      <c r="EWA166" s="80"/>
      <c r="EWB166" s="80"/>
      <c r="EWC166" s="80"/>
      <c r="EWD166" s="80"/>
      <c r="EWE166" s="80"/>
      <c r="EWF166" s="80"/>
      <c r="EWG166" s="80"/>
      <c r="EWH166" s="80"/>
      <c r="EWI166" s="80"/>
      <c r="EWJ166" s="80"/>
      <c r="EWK166" s="80"/>
      <c r="EWL166" s="80"/>
      <c r="EWM166" s="80"/>
      <c r="EWN166" s="80"/>
      <c r="EWO166" s="80"/>
      <c r="EWP166" s="80"/>
      <c r="EWQ166" s="80"/>
      <c r="EWR166" s="80"/>
      <c r="EWS166" s="80"/>
      <c r="EWT166" s="80"/>
      <c r="EWU166" s="80"/>
      <c r="EWV166" s="80"/>
      <c r="EWW166" s="80"/>
      <c r="EWX166" s="80"/>
      <c r="EWY166" s="80"/>
      <c r="EWZ166" s="80"/>
      <c r="EXA166" s="80"/>
      <c r="EXB166" s="80"/>
      <c r="EXC166" s="80"/>
      <c r="EXD166" s="80"/>
      <c r="EXE166" s="80"/>
      <c r="EXF166" s="80"/>
      <c r="EXG166" s="80"/>
      <c r="EXH166" s="80"/>
      <c r="EXI166" s="80"/>
      <c r="EXJ166" s="80"/>
      <c r="EXK166" s="80"/>
      <c r="EXL166" s="80"/>
      <c r="EXM166" s="80"/>
      <c r="EXN166" s="80"/>
      <c r="EXO166" s="80"/>
      <c r="EXP166" s="80"/>
      <c r="EXQ166" s="80"/>
      <c r="EXR166" s="80"/>
      <c r="EXS166" s="80"/>
      <c r="EXT166" s="80"/>
      <c r="EXU166" s="80"/>
      <c r="EXV166" s="80"/>
      <c r="EXW166" s="80"/>
      <c r="EXX166" s="80"/>
      <c r="EXY166" s="80"/>
      <c r="EXZ166" s="80"/>
      <c r="EYA166" s="80"/>
      <c r="EYB166" s="80"/>
      <c r="EYC166" s="80"/>
      <c r="EYD166" s="80"/>
      <c r="EYE166" s="80"/>
      <c r="EYF166" s="80"/>
      <c r="EYG166" s="80"/>
      <c r="EYH166" s="80"/>
      <c r="EYI166" s="80"/>
      <c r="EYJ166" s="80"/>
      <c r="EYK166" s="80"/>
      <c r="EYL166" s="80"/>
      <c r="EYM166" s="80"/>
      <c r="EYN166" s="80"/>
      <c r="EYO166" s="80"/>
      <c r="EYP166" s="80"/>
      <c r="EYQ166" s="80"/>
      <c r="EYR166" s="80"/>
      <c r="EYS166" s="80"/>
      <c r="EYT166" s="80"/>
      <c r="EYU166" s="80"/>
      <c r="EYV166" s="80"/>
      <c r="EYW166" s="80"/>
      <c r="EYX166" s="80"/>
      <c r="EYY166" s="80"/>
      <c r="EYZ166" s="80"/>
      <c r="EZA166" s="80"/>
      <c r="EZB166" s="80"/>
      <c r="EZC166" s="80"/>
      <c r="EZD166" s="80"/>
      <c r="EZE166" s="80"/>
      <c r="EZF166" s="80"/>
      <c r="EZG166" s="80"/>
      <c r="EZH166" s="80"/>
      <c r="EZI166" s="80"/>
      <c r="EZJ166" s="80"/>
      <c r="EZK166" s="80"/>
      <c r="EZL166" s="80"/>
      <c r="EZM166" s="80"/>
      <c r="EZN166" s="80"/>
      <c r="EZO166" s="80"/>
      <c r="EZP166" s="80"/>
      <c r="EZQ166" s="80"/>
      <c r="EZR166" s="80"/>
      <c r="EZS166" s="80"/>
      <c r="EZT166" s="80"/>
      <c r="EZU166" s="80"/>
      <c r="EZV166" s="80"/>
      <c r="EZW166" s="80"/>
      <c r="EZX166" s="80"/>
      <c r="EZY166" s="80"/>
      <c r="EZZ166" s="80"/>
      <c r="FAA166" s="80"/>
      <c r="FAB166" s="80"/>
      <c r="FAC166" s="80"/>
      <c r="FAD166" s="80"/>
      <c r="FAE166" s="80"/>
      <c r="FAF166" s="80"/>
      <c r="FAG166" s="80"/>
      <c r="FAH166" s="80"/>
      <c r="FAI166" s="80"/>
      <c r="FAJ166" s="80"/>
      <c r="FAK166" s="80"/>
      <c r="FAL166" s="80"/>
      <c r="FAM166" s="80"/>
      <c r="FAN166" s="80"/>
      <c r="FAO166" s="80"/>
      <c r="FAP166" s="80"/>
      <c r="FAQ166" s="80"/>
      <c r="FAR166" s="80"/>
      <c r="FAS166" s="80"/>
      <c r="FAT166" s="80"/>
      <c r="FAU166" s="80"/>
      <c r="FAV166" s="80"/>
      <c r="FAW166" s="80"/>
      <c r="FAX166" s="80"/>
      <c r="FAY166" s="80"/>
      <c r="FAZ166" s="80"/>
      <c r="FBA166" s="80"/>
      <c r="FBB166" s="80"/>
      <c r="FBC166" s="80"/>
      <c r="FBD166" s="80"/>
      <c r="FBE166" s="80"/>
      <c r="FBF166" s="80"/>
      <c r="FBG166" s="80"/>
      <c r="FBH166" s="80"/>
      <c r="FBI166" s="80"/>
      <c r="FBJ166" s="80"/>
      <c r="FBK166" s="80"/>
      <c r="FBL166" s="80"/>
      <c r="FBM166" s="80"/>
      <c r="FBN166" s="80"/>
      <c r="FBO166" s="80"/>
      <c r="FBP166" s="80"/>
      <c r="FBQ166" s="80"/>
      <c r="FBR166" s="80"/>
      <c r="FBS166" s="80"/>
      <c r="FBT166" s="80"/>
      <c r="FBU166" s="80"/>
      <c r="FBV166" s="80"/>
      <c r="FBW166" s="80"/>
      <c r="FBX166" s="80"/>
      <c r="FBY166" s="80"/>
      <c r="FBZ166" s="80"/>
      <c r="FCA166" s="80"/>
      <c r="FCB166" s="80"/>
      <c r="FCC166" s="80"/>
      <c r="FCD166" s="80"/>
      <c r="FCE166" s="80"/>
      <c r="FCF166" s="80"/>
      <c r="FCG166" s="80"/>
      <c r="FCH166" s="80"/>
      <c r="FCI166" s="80"/>
      <c r="FCJ166" s="80"/>
      <c r="FCK166" s="80"/>
      <c r="FCL166" s="80"/>
      <c r="FCM166" s="80"/>
      <c r="FCN166" s="80"/>
      <c r="FCO166" s="80"/>
      <c r="FCP166" s="80"/>
      <c r="FCQ166" s="80"/>
      <c r="FCR166" s="80"/>
      <c r="FCS166" s="80"/>
      <c r="FCT166" s="80"/>
      <c r="FCU166" s="80"/>
      <c r="FCV166" s="80"/>
      <c r="FCW166" s="80"/>
      <c r="FCX166" s="80"/>
      <c r="FCY166" s="80"/>
      <c r="FCZ166" s="80"/>
      <c r="FDA166" s="80"/>
      <c r="FDB166" s="80"/>
      <c r="FDC166" s="80"/>
      <c r="FDD166" s="80"/>
      <c r="FDE166" s="80"/>
      <c r="FDF166" s="80"/>
      <c r="FDG166" s="80"/>
      <c r="FDH166" s="80"/>
      <c r="FDI166" s="80"/>
      <c r="FDJ166" s="80"/>
      <c r="FDK166" s="80"/>
      <c r="FDL166" s="80"/>
      <c r="FDM166" s="80"/>
      <c r="FDN166" s="80"/>
      <c r="FDO166" s="80"/>
      <c r="FDP166" s="80"/>
      <c r="FDQ166" s="80"/>
      <c r="FDR166" s="80"/>
      <c r="FDS166" s="80"/>
      <c r="FDT166" s="80"/>
      <c r="FDU166" s="80"/>
      <c r="FDV166" s="80"/>
      <c r="FDW166" s="80"/>
      <c r="FDX166" s="80"/>
      <c r="FDY166" s="80"/>
      <c r="FDZ166" s="80"/>
      <c r="FEA166" s="80"/>
      <c r="FEB166" s="80"/>
      <c r="FEC166" s="80"/>
      <c r="FED166" s="80"/>
      <c r="FEE166" s="80"/>
      <c r="FEF166" s="80"/>
      <c r="FEG166" s="80"/>
      <c r="FEH166" s="80"/>
      <c r="FEI166" s="80"/>
      <c r="FEJ166" s="80"/>
      <c r="FEK166" s="80"/>
      <c r="FEL166" s="80"/>
      <c r="FEM166" s="80"/>
      <c r="FEN166" s="80"/>
      <c r="FEO166" s="80"/>
      <c r="FEP166" s="80"/>
      <c r="FEQ166" s="80"/>
      <c r="FER166" s="80"/>
      <c r="FES166" s="80"/>
      <c r="FET166" s="80"/>
      <c r="FEU166" s="80"/>
      <c r="FEV166" s="80"/>
      <c r="FEW166" s="80"/>
      <c r="FEX166" s="80"/>
      <c r="FEY166" s="80"/>
      <c r="FEZ166" s="80"/>
      <c r="FFA166" s="80"/>
      <c r="FFB166" s="80"/>
      <c r="FFC166" s="80"/>
      <c r="FFD166" s="80"/>
      <c r="FFE166" s="80"/>
      <c r="FFF166" s="80"/>
      <c r="FFG166" s="80"/>
      <c r="FFH166" s="80"/>
      <c r="FFI166" s="80"/>
      <c r="FFJ166" s="80"/>
      <c r="FFK166" s="80"/>
      <c r="FFL166" s="80"/>
      <c r="FFM166" s="80"/>
      <c r="FFN166" s="80"/>
      <c r="FFO166" s="80"/>
      <c r="FFP166" s="80"/>
      <c r="FFQ166" s="80"/>
      <c r="FFR166" s="80"/>
      <c r="FFS166" s="80"/>
      <c r="FFT166" s="80"/>
      <c r="FFU166" s="80"/>
      <c r="FFV166" s="80"/>
      <c r="FFW166" s="80"/>
      <c r="FFX166" s="80"/>
      <c r="FFY166" s="80"/>
      <c r="FFZ166" s="80"/>
      <c r="FGA166" s="80"/>
      <c r="FGB166" s="80"/>
      <c r="FGC166" s="80"/>
      <c r="FGD166" s="80"/>
      <c r="FGE166" s="80"/>
      <c r="FGF166" s="80"/>
      <c r="FGG166" s="80"/>
      <c r="FGH166" s="80"/>
      <c r="FGI166" s="80"/>
      <c r="FGJ166" s="80"/>
      <c r="FGK166" s="80"/>
      <c r="FGL166" s="80"/>
      <c r="FGM166" s="80"/>
      <c r="FGN166" s="80"/>
      <c r="FGO166" s="80"/>
      <c r="FGP166" s="80"/>
      <c r="FGQ166" s="80"/>
      <c r="FGR166" s="80"/>
      <c r="FGS166" s="80"/>
      <c r="FGT166" s="80"/>
      <c r="FGU166" s="80"/>
      <c r="FGV166" s="80"/>
      <c r="FGW166" s="80"/>
      <c r="FGX166" s="80"/>
      <c r="FGY166" s="80"/>
      <c r="FGZ166" s="80"/>
      <c r="FHA166" s="80"/>
      <c r="FHB166" s="80"/>
      <c r="FHC166" s="80"/>
      <c r="FHD166" s="80"/>
      <c r="FHE166" s="80"/>
      <c r="FHF166" s="80"/>
      <c r="FHG166" s="80"/>
      <c r="FHH166" s="80"/>
      <c r="FHI166" s="80"/>
      <c r="FHJ166" s="80"/>
      <c r="FHK166" s="80"/>
      <c r="FHL166" s="80"/>
      <c r="FHM166" s="80"/>
      <c r="FHN166" s="80"/>
      <c r="FHO166" s="80"/>
      <c r="FHP166" s="80"/>
      <c r="FHQ166" s="80"/>
      <c r="FHR166" s="80"/>
      <c r="FHS166" s="80"/>
      <c r="FHT166" s="80"/>
      <c r="FHU166" s="80"/>
      <c r="FHV166" s="80"/>
      <c r="FHW166" s="80"/>
      <c r="FHX166" s="80"/>
      <c r="FHY166" s="80"/>
      <c r="FHZ166" s="80"/>
      <c r="FIA166" s="80"/>
      <c r="FIB166" s="80"/>
      <c r="FIC166" s="80"/>
      <c r="FID166" s="80"/>
      <c r="FIE166" s="80"/>
      <c r="FIF166" s="80"/>
      <c r="FIG166" s="80"/>
      <c r="FIH166" s="80"/>
      <c r="FII166" s="80"/>
      <c r="FIJ166" s="80"/>
      <c r="FIK166" s="80"/>
      <c r="FIL166" s="80"/>
      <c r="FIM166" s="80"/>
      <c r="FIN166" s="80"/>
      <c r="FIO166" s="80"/>
      <c r="FIP166" s="80"/>
      <c r="FIQ166" s="80"/>
      <c r="FIR166" s="80"/>
      <c r="FIS166" s="80"/>
      <c r="FIT166" s="80"/>
      <c r="FIU166" s="80"/>
      <c r="FIV166" s="80"/>
      <c r="FIW166" s="80"/>
      <c r="FIX166" s="80"/>
      <c r="FIY166" s="80"/>
      <c r="FIZ166" s="80"/>
      <c r="FJA166" s="80"/>
      <c r="FJB166" s="80"/>
      <c r="FJC166" s="80"/>
      <c r="FJD166" s="80"/>
      <c r="FJE166" s="80"/>
      <c r="FJF166" s="80"/>
      <c r="FJG166" s="80"/>
      <c r="FJH166" s="80"/>
      <c r="FJI166" s="80"/>
      <c r="FJJ166" s="80"/>
      <c r="FJK166" s="80"/>
      <c r="FJL166" s="80"/>
      <c r="FJM166" s="80"/>
      <c r="FJN166" s="80"/>
      <c r="FJO166" s="80"/>
      <c r="FJP166" s="80"/>
      <c r="FJQ166" s="80"/>
      <c r="FJR166" s="80"/>
      <c r="FJS166" s="80"/>
      <c r="FJT166" s="80"/>
      <c r="FJU166" s="80"/>
      <c r="FJV166" s="80"/>
      <c r="FJW166" s="80"/>
      <c r="FJX166" s="80"/>
      <c r="FJY166" s="80"/>
      <c r="FJZ166" s="80"/>
      <c r="FKA166" s="80"/>
      <c r="FKB166" s="80"/>
      <c r="FKC166" s="80"/>
      <c r="FKD166" s="80"/>
      <c r="FKE166" s="80"/>
      <c r="FKF166" s="80"/>
      <c r="FKG166" s="80"/>
      <c r="FKH166" s="80"/>
      <c r="FKI166" s="80"/>
      <c r="FKJ166" s="80"/>
      <c r="FKK166" s="80"/>
      <c r="FKL166" s="80"/>
      <c r="FKM166" s="80"/>
      <c r="FKN166" s="80"/>
      <c r="FKO166" s="80"/>
      <c r="FKP166" s="80"/>
      <c r="FKQ166" s="80"/>
      <c r="FKR166" s="80"/>
      <c r="FKS166" s="80"/>
      <c r="FKT166" s="80"/>
      <c r="FKU166" s="80"/>
      <c r="FKV166" s="80"/>
      <c r="FKW166" s="80"/>
      <c r="FKX166" s="80"/>
      <c r="FKY166" s="80"/>
      <c r="FKZ166" s="80"/>
      <c r="FLA166" s="80"/>
      <c r="FLB166" s="80"/>
      <c r="FLC166" s="80"/>
      <c r="FLD166" s="80"/>
      <c r="FLE166" s="80"/>
      <c r="FLF166" s="80"/>
      <c r="FLG166" s="80"/>
      <c r="FLH166" s="80"/>
      <c r="FLI166" s="80"/>
      <c r="FLJ166" s="80"/>
      <c r="FLK166" s="80"/>
      <c r="FLL166" s="80"/>
      <c r="FLM166" s="80"/>
      <c r="FLN166" s="80"/>
      <c r="FLO166" s="80"/>
      <c r="FLP166" s="80"/>
      <c r="FLQ166" s="80"/>
      <c r="FLR166" s="80"/>
      <c r="FLS166" s="80"/>
      <c r="FLT166" s="80"/>
      <c r="FLU166" s="80"/>
      <c r="FLV166" s="80"/>
      <c r="FLW166" s="80"/>
      <c r="FLX166" s="80"/>
      <c r="FLY166" s="80"/>
      <c r="FLZ166" s="80"/>
      <c r="FMA166" s="80"/>
      <c r="FMB166" s="80"/>
      <c r="FMC166" s="80"/>
      <c r="FMD166" s="80"/>
      <c r="FME166" s="80"/>
      <c r="FMF166" s="80"/>
      <c r="FMG166" s="80"/>
      <c r="FMH166" s="80"/>
      <c r="FMI166" s="80"/>
      <c r="FMJ166" s="80"/>
      <c r="FMK166" s="80"/>
      <c r="FML166" s="80"/>
      <c r="FMM166" s="80"/>
      <c r="FMN166" s="80"/>
      <c r="FMO166" s="80"/>
      <c r="FMP166" s="80"/>
      <c r="FMQ166" s="80"/>
      <c r="FMR166" s="80"/>
      <c r="FMS166" s="80"/>
      <c r="FMT166" s="80"/>
      <c r="FMU166" s="80"/>
      <c r="FMV166" s="80"/>
      <c r="FMW166" s="80"/>
      <c r="FMX166" s="80"/>
      <c r="FMY166" s="80"/>
      <c r="FMZ166" s="80"/>
      <c r="FNA166" s="80"/>
      <c r="FNB166" s="80"/>
      <c r="FNC166" s="80"/>
      <c r="FND166" s="80"/>
      <c r="FNE166" s="80"/>
      <c r="FNF166" s="80"/>
      <c r="FNG166" s="80"/>
      <c r="FNH166" s="80"/>
      <c r="FNI166" s="80"/>
      <c r="FNJ166" s="80"/>
      <c r="FNK166" s="80"/>
      <c r="FNL166" s="80"/>
      <c r="FNM166" s="80"/>
      <c r="FNN166" s="80"/>
      <c r="FNO166" s="80"/>
      <c r="FNP166" s="80"/>
      <c r="FNQ166" s="80"/>
      <c r="FNR166" s="80"/>
      <c r="FNS166" s="80"/>
      <c r="FNT166" s="80"/>
      <c r="FNU166" s="80"/>
      <c r="FNV166" s="80"/>
      <c r="FNW166" s="80"/>
      <c r="FNX166" s="80"/>
      <c r="FNY166" s="80"/>
      <c r="FNZ166" s="80"/>
      <c r="FOA166" s="80"/>
      <c r="FOB166" s="80"/>
      <c r="FOC166" s="80"/>
      <c r="FOD166" s="80"/>
      <c r="FOE166" s="80"/>
      <c r="FOF166" s="80"/>
      <c r="FOG166" s="80"/>
      <c r="FOH166" s="80"/>
      <c r="FOI166" s="80"/>
      <c r="FOJ166" s="80"/>
      <c r="FOK166" s="80"/>
      <c r="FOL166" s="80"/>
      <c r="FOM166" s="80"/>
      <c r="FON166" s="80"/>
      <c r="FOO166" s="80"/>
      <c r="FOP166" s="80"/>
      <c r="FOQ166" s="80"/>
      <c r="FOR166" s="80"/>
      <c r="FOS166" s="80"/>
      <c r="FOT166" s="80"/>
      <c r="FOU166" s="80"/>
      <c r="FOV166" s="80"/>
      <c r="FOW166" s="80"/>
      <c r="FOX166" s="80"/>
      <c r="FOY166" s="80"/>
      <c r="FOZ166" s="80"/>
      <c r="FPA166" s="80"/>
      <c r="FPB166" s="80"/>
      <c r="FPC166" s="80"/>
      <c r="FPD166" s="80"/>
      <c r="FPE166" s="80"/>
      <c r="FPF166" s="80"/>
      <c r="FPG166" s="80"/>
      <c r="FPH166" s="80"/>
      <c r="FPI166" s="80"/>
      <c r="FPJ166" s="80"/>
      <c r="FPK166" s="80"/>
      <c r="FPL166" s="80"/>
      <c r="FPM166" s="80"/>
      <c r="FPN166" s="80"/>
      <c r="FPO166" s="80"/>
      <c r="FPP166" s="80"/>
      <c r="FPQ166" s="80"/>
      <c r="FPR166" s="80"/>
      <c r="FPS166" s="80"/>
      <c r="FPT166" s="80"/>
      <c r="FPU166" s="80"/>
      <c r="FPV166" s="80"/>
      <c r="FPW166" s="80"/>
      <c r="FPX166" s="80"/>
      <c r="FPY166" s="80"/>
      <c r="FPZ166" s="80"/>
      <c r="FQA166" s="80"/>
      <c r="FQB166" s="80"/>
      <c r="FQC166" s="80"/>
      <c r="FQD166" s="80"/>
      <c r="FQE166" s="80"/>
      <c r="FQF166" s="80"/>
      <c r="FQG166" s="80"/>
      <c r="FQH166" s="80"/>
      <c r="FQI166" s="80"/>
      <c r="FQJ166" s="80"/>
      <c r="FQK166" s="80"/>
      <c r="FQL166" s="80"/>
      <c r="FQM166" s="80"/>
      <c r="FQN166" s="80"/>
      <c r="FQO166" s="80"/>
      <c r="FQP166" s="80"/>
      <c r="FQQ166" s="80"/>
      <c r="FQR166" s="80"/>
      <c r="FQS166" s="80"/>
      <c r="FQT166" s="80"/>
      <c r="FQU166" s="80"/>
      <c r="FQV166" s="80"/>
      <c r="FQW166" s="80"/>
      <c r="FQX166" s="80"/>
      <c r="FQY166" s="80"/>
      <c r="FQZ166" s="80"/>
      <c r="FRA166" s="80"/>
      <c r="FRB166" s="80"/>
      <c r="FRC166" s="80"/>
      <c r="FRD166" s="80"/>
      <c r="FRE166" s="80"/>
      <c r="FRF166" s="80"/>
      <c r="FRG166" s="80"/>
      <c r="FRH166" s="80"/>
      <c r="FRI166" s="80"/>
      <c r="FRJ166" s="80"/>
      <c r="FRK166" s="80"/>
      <c r="FRL166" s="80"/>
      <c r="FRM166" s="80"/>
      <c r="FRN166" s="80"/>
      <c r="FRO166" s="80"/>
      <c r="FRP166" s="80"/>
      <c r="FRQ166" s="80"/>
      <c r="FRR166" s="80"/>
      <c r="FRS166" s="80"/>
      <c r="FRT166" s="80"/>
      <c r="FRU166" s="80"/>
      <c r="FRV166" s="80"/>
      <c r="FRW166" s="80"/>
      <c r="FRX166" s="80"/>
      <c r="FRY166" s="80"/>
      <c r="FRZ166" s="80"/>
      <c r="FSA166" s="80"/>
      <c r="FSB166" s="80"/>
      <c r="FSC166" s="80"/>
      <c r="FSD166" s="80"/>
      <c r="FSE166" s="80"/>
      <c r="FSF166" s="80"/>
      <c r="FSG166" s="80"/>
      <c r="FSH166" s="80"/>
      <c r="FSI166" s="80"/>
      <c r="FSJ166" s="80"/>
      <c r="FSK166" s="80"/>
      <c r="FSL166" s="80"/>
      <c r="FSM166" s="80"/>
      <c r="FSN166" s="80"/>
      <c r="FSO166" s="80"/>
      <c r="FSP166" s="80"/>
      <c r="FSQ166" s="80"/>
      <c r="FSR166" s="80"/>
      <c r="FSS166" s="80"/>
      <c r="FST166" s="80"/>
      <c r="FSU166" s="80"/>
      <c r="FSV166" s="80"/>
      <c r="FSW166" s="80"/>
      <c r="FSX166" s="80"/>
      <c r="FSY166" s="80"/>
      <c r="FSZ166" s="80"/>
      <c r="FTA166" s="80"/>
      <c r="FTB166" s="80"/>
      <c r="FTC166" s="80"/>
      <c r="FTD166" s="80"/>
      <c r="FTE166" s="80"/>
      <c r="FTF166" s="80"/>
      <c r="FTG166" s="80"/>
      <c r="FTH166" s="80"/>
      <c r="FTI166" s="80"/>
      <c r="FTJ166" s="80"/>
      <c r="FTK166" s="80"/>
      <c r="FTL166" s="80"/>
      <c r="FTM166" s="80"/>
      <c r="FTN166" s="80"/>
      <c r="FTO166" s="80"/>
      <c r="FTP166" s="80"/>
      <c r="FTQ166" s="80"/>
      <c r="FTR166" s="80"/>
      <c r="FTS166" s="80"/>
      <c r="FTT166" s="80"/>
      <c r="FTU166" s="80"/>
      <c r="FTV166" s="80"/>
      <c r="FTW166" s="80"/>
      <c r="FTX166" s="80"/>
      <c r="FTY166" s="80"/>
      <c r="FTZ166" s="80"/>
      <c r="FUA166" s="80"/>
      <c r="FUB166" s="80"/>
      <c r="FUC166" s="80"/>
      <c r="FUD166" s="80"/>
      <c r="FUE166" s="80"/>
      <c r="FUF166" s="80"/>
      <c r="FUG166" s="80"/>
      <c r="FUH166" s="80"/>
      <c r="FUI166" s="80"/>
      <c r="FUJ166" s="80"/>
      <c r="FUK166" s="80"/>
      <c r="FUL166" s="80"/>
      <c r="FUM166" s="80"/>
      <c r="FUN166" s="80"/>
      <c r="FUO166" s="80"/>
      <c r="FUP166" s="80"/>
      <c r="FUQ166" s="80"/>
      <c r="FUR166" s="80"/>
      <c r="FUS166" s="80"/>
      <c r="FUT166" s="80"/>
      <c r="FUU166" s="80"/>
      <c r="FUV166" s="80"/>
      <c r="FUW166" s="80"/>
      <c r="FUX166" s="80"/>
      <c r="FUY166" s="80"/>
      <c r="FUZ166" s="80"/>
      <c r="FVA166" s="80"/>
      <c r="FVB166" s="80"/>
      <c r="FVC166" s="80"/>
      <c r="FVD166" s="80"/>
      <c r="FVE166" s="80"/>
      <c r="FVF166" s="80"/>
      <c r="FVG166" s="80"/>
      <c r="FVH166" s="80"/>
      <c r="FVI166" s="80"/>
      <c r="FVJ166" s="80"/>
      <c r="FVK166" s="80"/>
      <c r="FVL166" s="80"/>
      <c r="FVM166" s="80"/>
      <c r="FVN166" s="80"/>
      <c r="FVO166" s="80"/>
      <c r="FVP166" s="80"/>
      <c r="FVQ166" s="80"/>
      <c r="FVR166" s="80"/>
      <c r="FVS166" s="80"/>
      <c r="FVT166" s="80"/>
      <c r="FVU166" s="80"/>
      <c r="FVV166" s="80"/>
      <c r="FVW166" s="80"/>
      <c r="FVX166" s="80"/>
      <c r="FVY166" s="80"/>
      <c r="FVZ166" s="80"/>
      <c r="FWA166" s="80"/>
      <c r="FWB166" s="80"/>
      <c r="FWC166" s="80"/>
      <c r="FWD166" s="80"/>
      <c r="FWE166" s="80"/>
      <c r="FWF166" s="80"/>
      <c r="FWG166" s="80"/>
      <c r="FWH166" s="80"/>
      <c r="FWI166" s="80"/>
      <c r="FWJ166" s="80"/>
      <c r="FWK166" s="80"/>
      <c r="FWL166" s="80"/>
      <c r="FWM166" s="80"/>
      <c r="FWN166" s="80"/>
      <c r="FWO166" s="80"/>
      <c r="FWP166" s="80"/>
      <c r="FWQ166" s="80"/>
      <c r="FWR166" s="80"/>
      <c r="FWS166" s="80"/>
      <c r="FWT166" s="80"/>
      <c r="FWU166" s="80"/>
      <c r="FWV166" s="80"/>
      <c r="FWW166" s="80"/>
      <c r="FWX166" s="80"/>
      <c r="FWY166" s="80"/>
      <c r="FWZ166" s="80"/>
      <c r="FXA166" s="80"/>
      <c r="FXB166" s="80"/>
      <c r="FXC166" s="80"/>
      <c r="FXD166" s="80"/>
      <c r="FXE166" s="80"/>
      <c r="FXF166" s="80"/>
      <c r="FXG166" s="80"/>
      <c r="FXH166" s="80"/>
      <c r="FXI166" s="80"/>
      <c r="FXJ166" s="80"/>
      <c r="FXK166" s="80"/>
      <c r="FXL166" s="80"/>
      <c r="FXM166" s="80"/>
      <c r="FXN166" s="80"/>
      <c r="FXO166" s="80"/>
      <c r="FXP166" s="80"/>
      <c r="FXQ166" s="80"/>
      <c r="FXR166" s="80"/>
      <c r="FXS166" s="80"/>
      <c r="FXT166" s="80"/>
      <c r="FXU166" s="80"/>
      <c r="FXV166" s="80"/>
      <c r="FXW166" s="80"/>
      <c r="FXX166" s="80"/>
      <c r="FXY166" s="80"/>
      <c r="FXZ166" s="80"/>
      <c r="FYA166" s="80"/>
      <c r="FYB166" s="80"/>
      <c r="FYC166" s="80"/>
      <c r="FYD166" s="80"/>
      <c r="FYE166" s="80"/>
      <c r="FYF166" s="80"/>
      <c r="FYG166" s="80"/>
      <c r="FYH166" s="80"/>
      <c r="FYI166" s="80"/>
      <c r="FYJ166" s="80"/>
      <c r="FYK166" s="80"/>
      <c r="FYL166" s="80"/>
      <c r="FYM166" s="80"/>
      <c r="FYN166" s="80"/>
      <c r="FYO166" s="80"/>
      <c r="FYP166" s="80"/>
      <c r="FYQ166" s="80"/>
      <c r="FYR166" s="80"/>
      <c r="FYS166" s="80"/>
      <c r="FYT166" s="80"/>
      <c r="FYU166" s="80"/>
      <c r="FYV166" s="80"/>
      <c r="FYW166" s="80"/>
      <c r="FYX166" s="80"/>
      <c r="FYY166" s="80"/>
      <c r="FYZ166" s="80"/>
      <c r="FZA166" s="80"/>
      <c r="FZB166" s="80"/>
      <c r="FZC166" s="80"/>
      <c r="FZD166" s="80"/>
      <c r="FZE166" s="80"/>
      <c r="FZF166" s="80"/>
      <c r="FZG166" s="80"/>
      <c r="FZH166" s="80"/>
      <c r="FZI166" s="80"/>
      <c r="FZJ166" s="80"/>
      <c r="FZK166" s="80"/>
      <c r="FZL166" s="80"/>
      <c r="FZM166" s="80"/>
      <c r="FZN166" s="80"/>
      <c r="FZO166" s="80"/>
      <c r="FZP166" s="80"/>
      <c r="FZQ166" s="80"/>
      <c r="FZR166" s="80"/>
      <c r="FZS166" s="80"/>
      <c r="FZT166" s="80"/>
      <c r="FZU166" s="80"/>
      <c r="FZV166" s="80"/>
      <c r="FZW166" s="80"/>
      <c r="FZX166" s="80"/>
      <c r="FZY166" s="80"/>
      <c r="FZZ166" s="80"/>
      <c r="GAA166" s="80"/>
      <c r="GAB166" s="80"/>
      <c r="GAC166" s="80"/>
      <c r="GAD166" s="80"/>
      <c r="GAE166" s="80"/>
      <c r="GAF166" s="80"/>
      <c r="GAG166" s="80"/>
      <c r="GAH166" s="80"/>
      <c r="GAI166" s="80"/>
      <c r="GAJ166" s="80"/>
      <c r="GAK166" s="80"/>
      <c r="GAL166" s="80"/>
      <c r="GAM166" s="80"/>
      <c r="GAN166" s="80"/>
      <c r="GAO166" s="80"/>
      <c r="GAP166" s="80"/>
      <c r="GAQ166" s="80"/>
      <c r="GAR166" s="80"/>
      <c r="GAS166" s="80"/>
      <c r="GAT166" s="80"/>
      <c r="GAU166" s="80"/>
      <c r="GAV166" s="80"/>
      <c r="GAW166" s="80"/>
      <c r="GAX166" s="80"/>
      <c r="GAY166" s="80"/>
      <c r="GAZ166" s="80"/>
      <c r="GBA166" s="80"/>
      <c r="GBB166" s="80"/>
      <c r="GBC166" s="80"/>
      <c r="GBD166" s="80"/>
      <c r="GBE166" s="80"/>
      <c r="GBF166" s="80"/>
      <c r="GBG166" s="80"/>
      <c r="GBH166" s="80"/>
      <c r="GBI166" s="80"/>
      <c r="GBJ166" s="80"/>
      <c r="GBK166" s="80"/>
      <c r="GBL166" s="80"/>
      <c r="GBM166" s="80"/>
      <c r="GBN166" s="80"/>
      <c r="GBO166" s="80"/>
      <c r="GBP166" s="80"/>
      <c r="GBQ166" s="80"/>
      <c r="GBR166" s="80"/>
      <c r="GBS166" s="80"/>
      <c r="GBT166" s="80"/>
      <c r="GBU166" s="80"/>
      <c r="GBV166" s="80"/>
      <c r="GBW166" s="80"/>
      <c r="GBX166" s="80"/>
      <c r="GBY166" s="80"/>
      <c r="GBZ166" s="80"/>
      <c r="GCA166" s="80"/>
      <c r="GCB166" s="80"/>
      <c r="GCC166" s="80"/>
      <c r="GCD166" s="80"/>
      <c r="GCE166" s="80"/>
      <c r="GCF166" s="80"/>
      <c r="GCG166" s="80"/>
      <c r="GCH166" s="80"/>
      <c r="GCI166" s="80"/>
      <c r="GCJ166" s="80"/>
      <c r="GCK166" s="80"/>
      <c r="GCL166" s="80"/>
      <c r="GCM166" s="80"/>
      <c r="GCN166" s="80"/>
      <c r="GCO166" s="80"/>
      <c r="GCP166" s="80"/>
      <c r="GCQ166" s="80"/>
      <c r="GCR166" s="80"/>
      <c r="GCS166" s="80"/>
      <c r="GCT166" s="80"/>
      <c r="GCU166" s="80"/>
      <c r="GCV166" s="80"/>
      <c r="GCW166" s="80"/>
      <c r="GCX166" s="80"/>
      <c r="GCY166" s="80"/>
      <c r="GCZ166" s="80"/>
      <c r="GDA166" s="80"/>
      <c r="GDB166" s="80"/>
      <c r="GDC166" s="80"/>
      <c r="GDD166" s="80"/>
      <c r="GDE166" s="80"/>
      <c r="GDF166" s="80"/>
      <c r="GDG166" s="80"/>
      <c r="GDH166" s="80"/>
      <c r="GDI166" s="80"/>
      <c r="GDJ166" s="80"/>
      <c r="GDK166" s="80"/>
      <c r="GDL166" s="80"/>
      <c r="GDM166" s="80"/>
      <c r="GDN166" s="80"/>
      <c r="GDO166" s="80"/>
      <c r="GDP166" s="80"/>
      <c r="GDQ166" s="80"/>
      <c r="GDR166" s="80"/>
      <c r="GDS166" s="80"/>
      <c r="GDT166" s="80"/>
      <c r="GDU166" s="80"/>
      <c r="GDV166" s="80"/>
      <c r="GDW166" s="80"/>
      <c r="GDX166" s="80"/>
      <c r="GDY166" s="80"/>
      <c r="GDZ166" s="80"/>
      <c r="GEA166" s="80"/>
      <c r="GEB166" s="80"/>
      <c r="GEC166" s="80"/>
      <c r="GED166" s="80"/>
      <c r="GEE166" s="80"/>
      <c r="GEF166" s="80"/>
      <c r="GEG166" s="80"/>
      <c r="GEH166" s="80"/>
      <c r="GEI166" s="80"/>
      <c r="GEJ166" s="80"/>
      <c r="GEK166" s="80"/>
      <c r="GEL166" s="80"/>
      <c r="GEM166" s="80"/>
      <c r="GEN166" s="80"/>
      <c r="GEO166" s="80"/>
      <c r="GEP166" s="80"/>
      <c r="GEQ166" s="80"/>
      <c r="GER166" s="80"/>
      <c r="GES166" s="80"/>
      <c r="GET166" s="80"/>
      <c r="GEU166" s="80"/>
      <c r="GEV166" s="80"/>
      <c r="GEW166" s="80"/>
      <c r="GEX166" s="80"/>
      <c r="GEY166" s="80"/>
      <c r="GEZ166" s="80"/>
      <c r="GFA166" s="80"/>
      <c r="GFB166" s="80"/>
      <c r="GFC166" s="80"/>
      <c r="GFD166" s="80"/>
      <c r="GFE166" s="80"/>
      <c r="GFF166" s="80"/>
      <c r="GFG166" s="80"/>
      <c r="GFH166" s="80"/>
      <c r="GFI166" s="80"/>
      <c r="GFJ166" s="80"/>
      <c r="GFK166" s="80"/>
      <c r="GFL166" s="80"/>
      <c r="GFM166" s="80"/>
      <c r="GFN166" s="80"/>
      <c r="GFO166" s="80"/>
      <c r="GFP166" s="80"/>
      <c r="GFQ166" s="80"/>
      <c r="GFR166" s="80"/>
      <c r="GFS166" s="80"/>
      <c r="GFT166" s="80"/>
      <c r="GFU166" s="80"/>
      <c r="GFV166" s="80"/>
      <c r="GFW166" s="80"/>
      <c r="GFX166" s="80"/>
      <c r="GFY166" s="80"/>
      <c r="GFZ166" s="80"/>
      <c r="GGA166" s="80"/>
      <c r="GGB166" s="80"/>
      <c r="GGC166" s="80"/>
      <c r="GGD166" s="80"/>
      <c r="GGE166" s="80"/>
      <c r="GGF166" s="80"/>
      <c r="GGG166" s="80"/>
      <c r="GGH166" s="80"/>
      <c r="GGI166" s="80"/>
      <c r="GGJ166" s="80"/>
      <c r="GGK166" s="80"/>
      <c r="GGL166" s="80"/>
      <c r="GGM166" s="80"/>
      <c r="GGN166" s="80"/>
      <c r="GGO166" s="80"/>
      <c r="GGP166" s="80"/>
      <c r="GGQ166" s="80"/>
      <c r="GGR166" s="80"/>
      <c r="GGS166" s="80"/>
      <c r="GGT166" s="80"/>
      <c r="GGU166" s="80"/>
      <c r="GGV166" s="80"/>
      <c r="GGW166" s="80"/>
      <c r="GGX166" s="80"/>
      <c r="GGY166" s="80"/>
      <c r="GGZ166" s="80"/>
      <c r="GHA166" s="80"/>
      <c r="GHB166" s="80"/>
      <c r="GHC166" s="80"/>
      <c r="GHD166" s="80"/>
      <c r="GHE166" s="80"/>
      <c r="GHF166" s="80"/>
      <c r="GHG166" s="80"/>
      <c r="GHH166" s="80"/>
      <c r="GHI166" s="80"/>
      <c r="GHJ166" s="80"/>
      <c r="GHK166" s="80"/>
      <c r="GHL166" s="80"/>
      <c r="GHM166" s="80"/>
      <c r="GHN166" s="80"/>
      <c r="GHO166" s="80"/>
      <c r="GHP166" s="80"/>
      <c r="GHQ166" s="80"/>
      <c r="GHR166" s="80"/>
      <c r="GHS166" s="80"/>
      <c r="GHT166" s="80"/>
      <c r="GHU166" s="80"/>
      <c r="GHV166" s="80"/>
      <c r="GHW166" s="80"/>
      <c r="GHX166" s="80"/>
      <c r="GHY166" s="80"/>
      <c r="GHZ166" s="80"/>
      <c r="GIA166" s="80"/>
      <c r="GIB166" s="80"/>
      <c r="GIC166" s="80"/>
      <c r="GID166" s="80"/>
      <c r="GIE166" s="80"/>
      <c r="GIF166" s="80"/>
      <c r="GIG166" s="80"/>
      <c r="GIH166" s="80"/>
      <c r="GII166" s="80"/>
      <c r="GIJ166" s="80"/>
      <c r="GIK166" s="80"/>
      <c r="GIL166" s="80"/>
      <c r="GIM166" s="80"/>
      <c r="GIN166" s="80"/>
      <c r="GIO166" s="80"/>
      <c r="GIP166" s="80"/>
      <c r="GIQ166" s="80"/>
      <c r="GIR166" s="80"/>
      <c r="GIS166" s="80"/>
      <c r="GIT166" s="80"/>
      <c r="GIU166" s="80"/>
      <c r="GIV166" s="80"/>
      <c r="GIW166" s="80"/>
      <c r="GIX166" s="80"/>
      <c r="GIY166" s="80"/>
      <c r="GIZ166" s="80"/>
      <c r="GJA166" s="80"/>
      <c r="GJB166" s="80"/>
      <c r="GJC166" s="80"/>
      <c r="GJD166" s="80"/>
      <c r="GJE166" s="80"/>
      <c r="GJF166" s="80"/>
      <c r="GJG166" s="80"/>
      <c r="GJH166" s="80"/>
      <c r="GJI166" s="80"/>
      <c r="GJJ166" s="80"/>
      <c r="GJK166" s="80"/>
      <c r="GJL166" s="80"/>
      <c r="GJM166" s="80"/>
      <c r="GJN166" s="80"/>
      <c r="GJO166" s="80"/>
      <c r="GJP166" s="80"/>
      <c r="GJQ166" s="80"/>
      <c r="GJR166" s="80"/>
      <c r="GJS166" s="80"/>
      <c r="GJT166" s="80"/>
      <c r="GJU166" s="80"/>
      <c r="GJV166" s="80"/>
      <c r="GJW166" s="80"/>
      <c r="GJX166" s="80"/>
      <c r="GJY166" s="80"/>
      <c r="GJZ166" s="80"/>
      <c r="GKA166" s="80"/>
      <c r="GKB166" s="80"/>
      <c r="GKC166" s="80"/>
      <c r="GKD166" s="80"/>
      <c r="GKE166" s="80"/>
      <c r="GKF166" s="80"/>
      <c r="GKG166" s="80"/>
      <c r="GKH166" s="80"/>
      <c r="GKI166" s="80"/>
      <c r="GKJ166" s="80"/>
      <c r="GKK166" s="80"/>
      <c r="GKL166" s="80"/>
      <c r="GKM166" s="80"/>
      <c r="GKN166" s="80"/>
      <c r="GKO166" s="80"/>
      <c r="GKP166" s="80"/>
      <c r="GKQ166" s="80"/>
      <c r="GKR166" s="80"/>
      <c r="GKS166" s="80"/>
      <c r="GKT166" s="80"/>
      <c r="GKU166" s="80"/>
      <c r="GKV166" s="80"/>
      <c r="GKW166" s="80"/>
      <c r="GKX166" s="80"/>
      <c r="GKY166" s="80"/>
      <c r="GKZ166" s="80"/>
      <c r="GLA166" s="80"/>
      <c r="GLB166" s="80"/>
      <c r="GLC166" s="80"/>
      <c r="GLD166" s="80"/>
      <c r="GLE166" s="80"/>
      <c r="GLF166" s="80"/>
      <c r="GLG166" s="80"/>
      <c r="GLH166" s="80"/>
      <c r="GLI166" s="80"/>
      <c r="GLJ166" s="80"/>
      <c r="GLK166" s="80"/>
      <c r="GLL166" s="80"/>
      <c r="GLM166" s="80"/>
      <c r="GLN166" s="80"/>
      <c r="GLO166" s="80"/>
      <c r="GLP166" s="80"/>
      <c r="GLQ166" s="80"/>
      <c r="GLR166" s="80"/>
      <c r="GLS166" s="80"/>
      <c r="GLT166" s="80"/>
      <c r="GLU166" s="80"/>
      <c r="GLV166" s="80"/>
      <c r="GLW166" s="80"/>
      <c r="GLX166" s="80"/>
      <c r="GLY166" s="80"/>
      <c r="GLZ166" s="80"/>
      <c r="GMA166" s="80"/>
      <c r="GMB166" s="80"/>
      <c r="GMC166" s="80"/>
      <c r="GMD166" s="80"/>
      <c r="GME166" s="80"/>
      <c r="GMF166" s="80"/>
      <c r="GMG166" s="80"/>
      <c r="GMH166" s="80"/>
      <c r="GMI166" s="80"/>
      <c r="GMJ166" s="80"/>
      <c r="GMK166" s="80"/>
      <c r="GML166" s="80"/>
      <c r="GMM166" s="80"/>
      <c r="GMN166" s="80"/>
      <c r="GMO166" s="80"/>
      <c r="GMP166" s="80"/>
      <c r="GMQ166" s="80"/>
      <c r="GMR166" s="80"/>
      <c r="GMS166" s="80"/>
      <c r="GMT166" s="80"/>
      <c r="GMU166" s="80"/>
      <c r="GMV166" s="80"/>
      <c r="GMW166" s="80"/>
      <c r="GMX166" s="80"/>
      <c r="GMY166" s="80"/>
      <c r="GMZ166" s="80"/>
      <c r="GNA166" s="80"/>
      <c r="GNB166" s="80"/>
      <c r="GNC166" s="80"/>
      <c r="GND166" s="80"/>
      <c r="GNE166" s="80"/>
      <c r="GNF166" s="80"/>
      <c r="GNG166" s="80"/>
      <c r="GNH166" s="80"/>
      <c r="GNI166" s="80"/>
      <c r="GNJ166" s="80"/>
      <c r="GNK166" s="80"/>
      <c r="GNL166" s="80"/>
      <c r="GNM166" s="80"/>
      <c r="GNN166" s="80"/>
      <c r="GNO166" s="80"/>
      <c r="GNP166" s="80"/>
      <c r="GNQ166" s="80"/>
      <c r="GNR166" s="80"/>
      <c r="GNS166" s="80"/>
      <c r="GNT166" s="80"/>
      <c r="GNU166" s="80"/>
      <c r="GNV166" s="80"/>
      <c r="GNW166" s="80"/>
      <c r="GNX166" s="80"/>
      <c r="GNY166" s="80"/>
      <c r="GNZ166" s="80"/>
      <c r="GOA166" s="80"/>
      <c r="GOB166" s="80"/>
      <c r="GOC166" s="80"/>
      <c r="GOD166" s="80"/>
      <c r="GOE166" s="80"/>
      <c r="GOF166" s="80"/>
      <c r="GOG166" s="80"/>
      <c r="GOH166" s="80"/>
      <c r="GOI166" s="80"/>
      <c r="GOJ166" s="80"/>
      <c r="GOK166" s="80"/>
      <c r="GOL166" s="80"/>
      <c r="GOM166" s="80"/>
      <c r="GON166" s="80"/>
      <c r="GOO166" s="80"/>
      <c r="GOP166" s="80"/>
      <c r="GOQ166" s="80"/>
      <c r="GOR166" s="80"/>
      <c r="GOS166" s="80"/>
      <c r="GOT166" s="80"/>
      <c r="GOU166" s="80"/>
      <c r="GOV166" s="80"/>
      <c r="GOW166" s="80"/>
      <c r="GOX166" s="80"/>
      <c r="GOY166" s="80"/>
      <c r="GOZ166" s="80"/>
      <c r="GPA166" s="80"/>
      <c r="GPB166" s="80"/>
      <c r="GPC166" s="80"/>
      <c r="GPD166" s="80"/>
      <c r="GPE166" s="80"/>
      <c r="GPF166" s="80"/>
      <c r="GPG166" s="80"/>
      <c r="GPH166" s="80"/>
      <c r="GPI166" s="80"/>
      <c r="GPJ166" s="80"/>
      <c r="GPK166" s="80"/>
      <c r="GPL166" s="80"/>
      <c r="GPM166" s="80"/>
      <c r="GPN166" s="80"/>
      <c r="GPO166" s="80"/>
      <c r="GPP166" s="80"/>
      <c r="GPQ166" s="80"/>
      <c r="GPR166" s="80"/>
      <c r="GPS166" s="80"/>
      <c r="GPT166" s="80"/>
      <c r="GPU166" s="80"/>
      <c r="GPV166" s="80"/>
      <c r="GPW166" s="80"/>
      <c r="GPX166" s="80"/>
      <c r="GPY166" s="80"/>
      <c r="GPZ166" s="80"/>
      <c r="GQA166" s="80"/>
      <c r="GQB166" s="80"/>
      <c r="GQC166" s="80"/>
      <c r="GQD166" s="80"/>
      <c r="GQE166" s="80"/>
      <c r="GQF166" s="80"/>
      <c r="GQG166" s="80"/>
      <c r="GQH166" s="80"/>
      <c r="GQI166" s="80"/>
      <c r="GQJ166" s="80"/>
      <c r="GQK166" s="80"/>
      <c r="GQL166" s="80"/>
      <c r="GQM166" s="80"/>
      <c r="GQN166" s="80"/>
      <c r="GQO166" s="80"/>
      <c r="GQP166" s="80"/>
      <c r="GQQ166" s="80"/>
      <c r="GQR166" s="80"/>
      <c r="GQS166" s="80"/>
      <c r="GQT166" s="80"/>
      <c r="GQU166" s="80"/>
      <c r="GQV166" s="80"/>
      <c r="GQW166" s="80"/>
      <c r="GQX166" s="80"/>
      <c r="GQY166" s="80"/>
      <c r="GQZ166" s="80"/>
      <c r="GRA166" s="80"/>
      <c r="GRB166" s="80"/>
      <c r="GRC166" s="80"/>
      <c r="GRD166" s="80"/>
      <c r="GRE166" s="80"/>
      <c r="GRF166" s="80"/>
      <c r="GRG166" s="80"/>
      <c r="GRH166" s="80"/>
      <c r="GRI166" s="80"/>
      <c r="GRJ166" s="80"/>
      <c r="GRK166" s="80"/>
      <c r="GRL166" s="80"/>
      <c r="GRM166" s="80"/>
      <c r="GRN166" s="80"/>
      <c r="GRO166" s="80"/>
      <c r="GRP166" s="80"/>
      <c r="GRQ166" s="80"/>
      <c r="GRR166" s="80"/>
      <c r="GRS166" s="80"/>
      <c r="GRT166" s="80"/>
      <c r="GRU166" s="80"/>
      <c r="GRV166" s="80"/>
      <c r="GRW166" s="80"/>
      <c r="GRX166" s="80"/>
      <c r="GRY166" s="80"/>
      <c r="GRZ166" s="80"/>
      <c r="GSA166" s="80"/>
      <c r="GSB166" s="80"/>
      <c r="GSC166" s="80"/>
      <c r="GSD166" s="80"/>
      <c r="GSE166" s="80"/>
      <c r="GSF166" s="80"/>
      <c r="GSG166" s="80"/>
      <c r="GSH166" s="80"/>
      <c r="GSI166" s="80"/>
      <c r="GSJ166" s="80"/>
      <c r="GSK166" s="80"/>
      <c r="GSL166" s="80"/>
      <c r="GSM166" s="80"/>
      <c r="GSN166" s="80"/>
      <c r="GSO166" s="80"/>
      <c r="GSP166" s="80"/>
      <c r="GSQ166" s="80"/>
      <c r="GSR166" s="80"/>
      <c r="GSS166" s="80"/>
      <c r="GST166" s="80"/>
      <c r="GSU166" s="80"/>
      <c r="GSV166" s="80"/>
      <c r="GSW166" s="80"/>
      <c r="GSX166" s="80"/>
      <c r="GSY166" s="80"/>
      <c r="GSZ166" s="80"/>
      <c r="GTA166" s="80"/>
      <c r="GTB166" s="80"/>
      <c r="GTC166" s="80"/>
      <c r="GTD166" s="80"/>
      <c r="GTE166" s="80"/>
      <c r="GTF166" s="80"/>
      <c r="GTG166" s="80"/>
      <c r="GTH166" s="80"/>
      <c r="GTI166" s="80"/>
      <c r="GTJ166" s="80"/>
      <c r="GTK166" s="80"/>
      <c r="GTL166" s="80"/>
      <c r="GTM166" s="80"/>
      <c r="GTN166" s="80"/>
      <c r="GTO166" s="80"/>
      <c r="GTP166" s="80"/>
      <c r="GTQ166" s="80"/>
      <c r="GTR166" s="80"/>
      <c r="GTS166" s="80"/>
      <c r="GTT166" s="80"/>
      <c r="GTU166" s="80"/>
      <c r="GTV166" s="80"/>
      <c r="GTW166" s="80"/>
      <c r="GTX166" s="80"/>
      <c r="GTY166" s="80"/>
      <c r="GTZ166" s="80"/>
      <c r="GUA166" s="80"/>
      <c r="GUB166" s="80"/>
      <c r="GUC166" s="80"/>
      <c r="GUD166" s="80"/>
      <c r="GUE166" s="80"/>
      <c r="GUF166" s="80"/>
      <c r="GUG166" s="80"/>
      <c r="GUH166" s="80"/>
      <c r="GUI166" s="80"/>
      <c r="GUJ166" s="80"/>
      <c r="GUK166" s="80"/>
      <c r="GUL166" s="80"/>
      <c r="GUM166" s="80"/>
      <c r="GUN166" s="80"/>
      <c r="GUO166" s="80"/>
      <c r="GUP166" s="80"/>
      <c r="GUQ166" s="80"/>
      <c r="GUR166" s="80"/>
      <c r="GUS166" s="80"/>
      <c r="GUT166" s="80"/>
      <c r="GUU166" s="80"/>
      <c r="GUV166" s="80"/>
      <c r="GUW166" s="80"/>
      <c r="GUX166" s="80"/>
      <c r="GUY166" s="80"/>
      <c r="GUZ166" s="80"/>
      <c r="GVA166" s="80"/>
      <c r="GVB166" s="80"/>
      <c r="GVC166" s="80"/>
      <c r="GVD166" s="80"/>
      <c r="GVE166" s="80"/>
      <c r="GVF166" s="80"/>
      <c r="GVG166" s="80"/>
      <c r="GVH166" s="80"/>
      <c r="GVI166" s="80"/>
      <c r="GVJ166" s="80"/>
      <c r="GVK166" s="80"/>
      <c r="GVL166" s="80"/>
      <c r="GVM166" s="80"/>
      <c r="GVN166" s="80"/>
      <c r="GVO166" s="80"/>
      <c r="GVP166" s="80"/>
      <c r="GVQ166" s="80"/>
      <c r="GVR166" s="80"/>
      <c r="GVS166" s="80"/>
      <c r="GVT166" s="80"/>
      <c r="GVU166" s="80"/>
      <c r="GVV166" s="80"/>
      <c r="GVW166" s="80"/>
      <c r="GVX166" s="80"/>
      <c r="GVY166" s="80"/>
      <c r="GVZ166" s="80"/>
      <c r="GWA166" s="80"/>
      <c r="GWB166" s="80"/>
      <c r="GWC166" s="80"/>
      <c r="GWD166" s="80"/>
      <c r="GWE166" s="80"/>
      <c r="GWF166" s="80"/>
      <c r="GWG166" s="80"/>
      <c r="GWH166" s="80"/>
      <c r="GWI166" s="80"/>
      <c r="GWJ166" s="80"/>
      <c r="GWK166" s="80"/>
      <c r="GWL166" s="80"/>
      <c r="GWM166" s="80"/>
      <c r="GWN166" s="80"/>
      <c r="GWO166" s="80"/>
      <c r="GWP166" s="80"/>
      <c r="GWQ166" s="80"/>
      <c r="GWR166" s="80"/>
      <c r="GWS166" s="80"/>
      <c r="GWT166" s="80"/>
      <c r="GWU166" s="80"/>
      <c r="GWV166" s="80"/>
      <c r="GWW166" s="80"/>
      <c r="GWX166" s="80"/>
      <c r="GWY166" s="80"/>
      <c r="GWZ166" s="80"/>
      <c r="GXA166" s="80"/>
      <c r="GXB166" s="80"/>
      <c r="GXC166" s="80"/>
      <c r="GXD166" s="80"/>
      <c r="GXE166" s="80"/>
      <c r="GXF166" s="80"/>
      <c r="GXG166" s="80"/>
      <c r="GXH166" s="80"/>
      <c r="GXI166" s="80"/>
      <c r="GXJ166" s="80"/>
      <c r="GXK166" s="80"/>
      <c r="GXL166" s="80"/>
      <c r="GXM166" s="80"/>
      <c r="GXN166" s="80"/>
      <c r="GXO166" s="80"/>
      <c r="GXP166" s="80"/>
      <c r="GXQ166" s="80"/>
      <c r="GXR166" s="80"/>
      <c r="GXS166" s="80"/>
      <c r="GXT166" s="80"/>
      <c r="GXU166" s="80"/>
      <c r="GXV166" s="80"/>
      <c r="GXW166" s="80"/>
      <c r="GXX166" s="80"/>
      <c r="GXY166" s="80"/>
      <c r="GXZ166" s="80"/>
      <c r="GYA166" s="80"/>
      <c r="GYB166" s="80"/>
      <c r="GYC166" s="80"/>
      <c r="GYD166" s="80"/>
      <c r="GYE166" s="80"/>
      <c r="GYF166" s="80"/>
      <c r="GYG166" s="80"/>
      <c r="GYH166" s="80"/>
      <c r="GYI166" s="80"/>
      <c r="GYJ166" s="80"/>
      <c r="GYK166" s="80"/>
      <c r="GYL166" s="80"/>
      <c r="GYM166" s="80"/>
      <c r="GYN166" s="80"/>
      <c r="GYO166" s="80"/>
      <c r="GYP166" s="80"/>
      <c r="GYQ166" s="80"/>
      <c r="GYR166" s="80"/>
      <c r="GYS166" s="80"/>
      <c r="GYT166" s="80"/>
      <c r="GYU166" s="80"/>
      <c r="GYV166" s="80"/>
      <c r="GYW166" s="80"/>
      <c r="GYX166" s="80"/>
      <c r="GYY166" s="80"/>
      <c r="GYZ166" s="80"/>
      <c r="GZA166" s="80"/>
      <c r="GZB166" s="80"/>
      <c r="GZC166" s="80"/>
      <c r="GZD166" s="80"/>
      <c r="GZE166" s="80"/>
      <c r="GZF166" s="80"/>
      <c r="GZG166" s="80"/>
      <c r="GZH166" s="80"/>
      <c r="GZI166" s="80"/>
      <c r="GZJ166" s="80"/>
      <c r="GZK166" s="80"/>
      <c r="GZL166" s="80"/>
      <c r="GZM166" s="80"/>
      <c r="GZN166" s="80"/>
      <c r="GZO166" s="80"/>
      <c r="GZP166" s="80"/>
      <c r="GZQ166" s="80"/>
      <c r="GZR166" s="80"/>
      <c r="GZS166" s="80"/>
      <c r="GZT166" s="80"/>
      <c r="GZU166" s="80"/>
      <c r="GZV166" s="80"/>
      <c r="GZW166" s="80"/>
      <c r="GZX166" s="80"/>
      <c r="GZY166" s="80"/>
      <c r="GZZ166" s="80"/>
      <c r="HAA166" s="80"/>
      <c r="HAB166" s="80"/>
      <c r="HAC166" s="80"/>
      <c r="HAD166" s="80"/>
      <c r="HAE166" s="80"/>
      <c r="HAF166" s="80"/>
      <c r="HAG166" s="80"/>
      <c r="HAH166" s="80"/>
      <c r="HAI166" s="80"/>
      <c r="HAJ166" s="80"/>
      <c r="HAK166" s="80"/>
      <c r="HAL166" s="80"/>
      <c r="HAM166" s="80"/>
      <c r="HAN166" s="80"/>
      <c r="HAO166" s="80"/>
      <c r="HAP166" s="80"/>
      <c r="HAQ166" s="80"/>
      <c r="HAR166" s="80"/>
      <c r="HAS166" s="80"/>
      <c r="HAT166" s="80"/>
      <c r="HAU166" s="80"/>
      <c r="HAV166" s="80"/>
      <c r="HAW166" s="80"/>
      <c r="HAX166" s="80"/>
      <c r="HAY166" s="80"/>
      <c r="HAZ166" s="80"/>
      <c r="HBA166" s="80"/>
      <c r="HBB166" s="80"/>
      <c r="HBC166" s="80"/>
      <c r="HBD166" s="80"/>
      <c r="HBE166" s="80"/>
      <c r="HBF166" s="80"/>
      <c r="HBG166" s="80"/>
      <c r="HBH166" s="80"/>
      <c r="HBI166" s="80"/>
      <c r="HBJ166" s="80"/>
      <c r="HBK166" s="80"/>
      <c r="HBL166" s="80"/>
      <c r="HBM166" s="80"/>
      <c r="HBN166" s="80"/>
      <c r="HBO166" s="80"/>
      <c r="HBP166" s="80"/>
      <c r="HBQ166" s="80"/>
      <c r="HBR166" s="80"/>
      <c r="HBS166" s="80"/>
      <c r="HBT166" s="80"/>
      <c r="HBU166" s="80"/>
      <c r="HBV166" s="80"/>
      <c r="HBW166" s="80"/>
      <c r="HBX166" s="80"/>
      <c r="HBY166" s="80"/>
      <c r="HBZ166" s="80"/>
      <c r="HCA166" s="80"/>
      <c r="HCB166" s="80"/>
      <c r="HCC166" s="80"/>
      <c r="HCD166" s="80"/>
      <c r="HCE166" s="80"/>
      <c r="HCF166" s="80"/>
      <c r="HCG166" s="80"/>
      <c r="HCH166" s="80"/>
      <c r="HCI166" s="80"/>
      <c r="HCJ166" s="80"/>
      <c r="HCK166" s="80"/>
      <c r="HCL166" s="80"/>
      <c r="HCM166" s="80"/>
      <c r="HCN166" s="80"/>
      <c r="HCO166" s="80"/>
      <c r="HCP166" s="80"/>
      <c r="HCQ166" s="80"/>
      <c r="HCR166" s="80"/>
      <c r="HCS166" s="80"/>
      <c r="HCT166" s="80"/>
      <c r="HCU166" s="80"/>
      <c r="HCV166" s="80"/>
      <c r="HCW166" s="80"/>
      <c r="HCX166" s="80"/>
      <c r="HCY166" s="80"/>
      <c r="HCZ166" s="80"/>
      <c r="HDA166" s="80"/>
      <c r="HDB166" s="80"/>
      <c r="HDC166" s="80"/>
      <c r="HDD166" s="80"/>
      <c r="HDE166" s="80"/>
      <c r="HDF166" s="80"/>
      <c r="HDG166" s="80"/>
      <c r="HDH166" s="80"/>
      <c r="HDI166" s="80"/>
      <c r="HDJ166" s="80"/>
      <c r="HDK166" s="80"/>
      <c r="HDL166" s="80"/>
      <c r="HDM166" s="80"/>
      <c r="HDN166" s="80"/>
      <c r="HDO166" s="80"/>
      <c r="HDP166" s="80"/>
      <c r="HDQ166" s="80"/>
      <c r="HDR166" s="80"/>
      <c r="HDS166" s="80"/>
      <c r="HDT166" s="80"/>
      <c r="HDU166" s="80"/>
      <c r="HDV166" s="80"/>
      <c r="HDW166" s="80"/>
      <c r="HDX166" s="80"/>
      <c r="HDY166" s="80"/>
      <c r="HDZ166" s="80"/>
      <c r="HEA166" s="80"/>
      <c r="HEB166" s="80"/>
      <c r="HEC166" s="80"/>
      <c r="HED166" s="80"/>
      <c r="HEE166" s="80"/>
      <c r="HEF166" s="80"/>
      <c r="HEG166" s="80"/>
      <c r="HEH166" s="80"/>
      <c r="HEI166" s="80"/>
      <c r="HEJ166" s="80"/>
      <c r="HEK166" s="80"/>
      <c r="HEL166" s="80"/>
      <c r="HEM166" s="80"/>
      <c r="HEN166" s="80"/>
      <c r="HEO166" s="80"/>
      <c r="HEP166" s="80"/>
      <c r="HEQ166" s="80"/>
      <c r="HER166" s="80"/>
      <c r="HES166" s="80"/>
      <c r="HET166" s="80"/>
      <c r="HEU166" s="80"/>
      <c r="HEV166" s="80"/>
      <c r="HEW166" s="80"/>
      <c r="HEX166" s="80"/>
      <c r="HEY166" s="80"/>
      <c r="HEZ166" s="80"/>
      <c r="HFA166" s="80"/>
      <c r="HFB166" s="80"/>
      <c r="HFC166" s="80"/>
      <c r="HFD166" s="80"/>
      <c r="HFE166" s="80"/>
      <c r="HFF166" s="80"/>
      <c r="HFG166" s="80"/>
      <c r="HFH166" s="80"/>
      <c r="HFI166" s="80"/>
      <c r="HFJ166" s="80"/>
      <c r="HFK166" s="80"/>
      <c r="HFL166" s="80"/>
      <c r="HFM166" s="80"/>
      <c r="HFN166" s="80"/>
      <c r="HFO166" s="80"/>
      <c r="HFP166" s="80"/>
      <c r="HFQ166" s="80"/>
      <c r="HFR166" s="80"/>
      <c r="HFS166" s="80"/>
      <c r="HFT166" s="80"/>
      <c r="HFU166" s="80"/>
      <c r="HFV166" s="80"/>
      <c r="HFW166" s="80"/>
      <c r="HFX166" s="80"/>
      <c r="HFY166" s="80"/>
      <c r="HFZ166" s="80"/>
      <c r="HGA166" s="80"/>
      <c r="HGB166" s="80"/>
      <c r="HGC166" s="80"/>
      <c r="HGD166" s="80"/>
      <c r="HGE166" s="80"/>
      <c r="HGF166" s="80"/>
      <c r="HGG166" s="80"/>
      <c r="HGH166" s="80"/>
      <c r="HGI166" s="80"/>
      <c r="HGJ166" s="80"/>
      <c r="HGK166" s="80"/>
      <c r="HGL166" s="80"/>
      <c r="HGM166" s="80"/>
      <c r="HGN166" s="80"/>
      <c r="HGO166" s="80"/>
      <c r="HGP166" s="80"/>
      <c r="HGQ166" s="80"/>
      <c r="HGR166" s="80"/>
      <c r="HGS166" s="80"/>
      <c r="HGT166" s="80"/>
      <c r="HGU166" s="80"/>
      <c r="HGV166" s="80"/>
      <c r="HGW166" s="80"/>
      <c r="HGX166" s="80"/>
      <c r="HGY166" s="80"/>
      <c r="HGZ166" s="80"/>
      <c r="HHA166" s="80"/>
      <c r="HHB166" s="80"/>
      <c r="HHC166" s="80"/>
      <c r="HHD166" s="80"/>
      <c r="HHE166" s="80"/>
      <c r="HHF166" s="80"/>
      <c r="HHG166" s="80"/>
      <c r="HHH166" s="80"/>
      <c r="HHI166" s="80"/>
      <c r="HHJ166" s="80"/>
      <c r="HHK166" s="80"/>
      <c r="HHL166" s="80"/>
      <c r="HHM166" s="80"/>
      <c r="HHN166" s="80"/>
      <c r="HHO166" s="80"/>
      <c r="HHP166" s="80"/>
      <c r="HHQ166" s="80"/>
      <c r="HHR166" s="80"/>
      <c r="HHS166" s="80"/>
      <c r="HHT166" s="80"/>
      <c r="HHU166" s="80"/>
      <c r="HHV166" s="80"/>
      <c r="HHW166" s="80"/>
      <c r="HHX166" s="80"/>
      <c r="HHY166" s="80"/>
      <c r="HHZ166" s="80"/>
      <c r="HIA166" s="80"/>
      <c r="HIB166" s="80"/>
      <c r="HIC166" s="80"/>
      <c r="HID166" s="80"/>
      <c r="HIE166" s="80"/>
      <c r="HIF166" s="80"/>
      <c r="HIG166" s="80"/>
      <c r="HIH166" s="80"/>
      <c r="HII166" s="80"/>
      <c r="HIJ166" s="80"/>
      <c r="HIK166" s="80"/>
      <c r="HIL166" s="80"/>
      <c r="HIM166" s="80"/>
      <c r="HIN166" s="80"/>
      <c r="HIO166" s="80"/>
      <c r="HIP166" s="80"/>
      <c r="HIQ166" s="80"/>
      <c r="HIR166" s="80"/>
      <c r="HIS166" s="80"/>
      <c r="HIT166" s="80"/>
      <c r="HIU166" s="80"/>
      <c r="HIV166" s="80"/>
      <c r="HIW166" s="80"/>
      <c r="HIX166" s="80"/>
      <c r="HIY166" s="80"/>
      <c r="HIZ166" s="80"/>
      <c r="HJA166" s="80"/>
      <c r="HJB166" s="80"/>
      <c r="HJC166" s="80"/>
      <c r="HJD166" s="80"/>
      <c r="HJE166" s="80"/>
      <c r="HJF166" s="80"/>
      <c r="HJG166" s="80"/>
      <c r="HJH166" s="80"/>
      <c r="HJI166" s="80"/>
      <c r="HJJ166" s="80"/>
      <c r="HJK166" s="80"/>
      <c r="HJL166" s="80"/>
      <c r="HJM166" s="80"/>
      <c r="HJN166" s="80"/>
      <c r="HJO166" s="80"/>
      <c r="HJP166" s="80"/>
      <c r="HJQ166" s="80"/>
      <c r="HJR166" s="80"/>
      <c r="HJS166" s="80"/>
      <c r="HJT166" s="80"/>
      <c r="HJU166" s="80"/>
      <c r="HJV166" s="80"/>
      <c r="HJW166" s="80"/>
      <c r="HJX166" s="80"/>
      <c r="HJY166" s="80"/>
      <c r="HJZ166" s="80"/>
      <c r="HKA166" s="80"/>
      <c r="HKB166" s="80"/>
      <c r="HKC166" s="80"/>
      <c r="HKD166" s="80"/>
      <c r="HKE166" s="80"/>
      <c r="HKF166" s="80"/>
      <c r="HKG166" s="80"/>
      <c r="HKH166" s="80"/>
      <c r="HKI166" s="80"/>
      <c r="HKJ166" s="80"/>
      <c r="HKK166" s="80"/>
      <c r="HKL166" s="80"/>
      <c r="HKM166" s="80"/>
      <c r="HKN166" s="80"/>
      <c r="HKO166" s="80"/>
      <c r="HKP166" s="80"/>
      <c r="HKQ166" s="80"/>
      <c r="HKR166" s="80"/>
      <c r="HKS166" s="80"/>
      <c r="HKT166" s="80"/>
      <c r="HKU166" s="80"/>
      <c r="HKV166" s="80"/>
      <c r="HKW166" s="80"/>
      <c r="HKX166" s="80"/>
      <c r="HKY166" s="80"/>
      <c r="HKZ166" s="80"/>
      <c r="HLA166" s="80"/>
      <c r="HLB166" s="80"/>
      <c r="HLC166" s="80"/>
      <c r="HLD166" s="80"/>
      <c r="HLE166" s="80"/>
      <c r="HLF166" s="80"/>
      <c r="HLG166" s="80"/>
      <c r="HLH166" s="80"/>
      <c r="HLI166" s="80"/>
      <c r="HLJ166" s="80"/>
      <c r="HLK166" s="80"/>
      <c r="HLL166" s="80"/>
      <c r="HLM166" s="80"/>
      <c r="HLN166" s="80"/>
      <c r="HLO166" s="80"/>
      <c r="HLP166" s="80"/>
      <c r="HLQ166" s="80"/>
      <c r="HLR166" s="80"/>
      <c r="HLS166" s="80"/>
      <c r="HLT166" s="80"/>
      <c r="HLU166" s="80"/>
      <c r="HLV166" s="80"/>
      <c r="HLW166" s="80"/>
      <c r="HLX166" s="80"/>
      <c r="HLY166" s="80"/>
      <c r="HLZ166" s="80"/>
      <c r="HMA166" s="80"/>
      <c r="HMB166" s="80"/>
      <c r="HMC166" s="80"/>
      <c r="HMD166" s="80"/>
      <c r="HME166" s="80"/>
      <c r="HMF166" s="80"/>
      <c r="HMG166" s="80"/>
      <c r="HMH166" s="80"/>
      <c r="HMI166" s="80"/>
      <c r="HMJ166" s="80"/>
      <c r="HMK166" s="80"/>
      <c r="HML166" s="80"/>
      <c r="HMM166" s="80"/>
      <c r="HMN166" s="80"/>
      <c r="HMO166" s="80"/>
      <c r="HMP166" s="80"/>
      <c r="HMQ166" s="80"/>
      <c r="HMR166" s="80"/>
      <c r="HMS166" s="80"/>
      <c r="HMT166" s="80"/>
      <c r="HMU166" s="80"/>
      <c r="HMV166" s="80"/>
      <c r="HMW166" s="80"/>
      <c r="HMX166" s="80"/>
      <c r="HMY166" s="80"/>
      <c r="HMZ166" s="80"/>
      <c r="HNA166" s="80"/>
      <c r="HNB166" s="80"/>
      <c r="HNC166" s="80"/>
      <c r="HND166" s="80"/>
      <c r="HNE166" s="80"/>
      <c r="HNF166" s="80"/>
      <c r="HNG166" s="80"/>
      <c r="HNH166" s="80"/>
      <c r="HNI166" s="80"/>
      <c r="HNJ166" s="80"/>
      <c r="HNK166" s="80"/>
      <c r="HNL166" s="80"/>
      <c r="HNM166" s="80"/>
      <c r="HNN166" s="80"/>
      <c r="HNO166" s="80"/>
      <c r="HNP166" s="80"/>
      <c r="HNQ166" s="80"/>
      <c r="HNR166" s="80"/>
      <c r="HNS166" s="80"/>
      <c r="HNT166" s="80"/>
      <c r="HNU166" s="80"/>
      <c r="HNV166" s="80"/>
      <c r="HNW166" s="80"/>
      <c r="HNX166" s="80"/>
      <c r="HNY166" s="80"/>
      <c r="HNZ166" s="80"/>
      <c r="HOA166" s="80"/>
      <c r="HOB166" s="80"/>
      <c r="HOC166" s="80"/>
      <c r="HOD166" s="80"/>
      <c r="HOE166" s="80"/>
      <c r="HOF166" s="80"/>
      <c r="HOG166" s="80"/>
      <c r="HOH166" s="80"/>
      <c r="HOI166" s="80"/>
      <c r="HOJ166" s="80"/>
      <c r="HOK166" s="80"/>
      <c r="HOL166" s="80"/>
      <c r="HOM166" s="80"/>
      <c r="HON166" s="80"/>
      <c r="HOO166" s="80"/>
      <c r="HOP166" s="80"/>
      <c r="HOQ166" s="80"/>
      <c r="HOR166" s="80"/>
      <c r="HOS166" s="80"/>
      <c r="HOT166" s="80"/>
      <c r="HOU166" s="80"/>
      <c r="HOV166" s="80"/>
      <c r="HOW166" s="80"/>
      <c r="HOX166" s="80"/>
      <c r="HOY166" s="80"/>
      <c r="HOZ166" s="80"/>
      <c r="HPA166" s="80"/>
      <c r="HPB166" s="80"/>
      <c r="HPC166" s="80"/>
      <c r="HPD166" s="80"/>
      <c r="HPE166" s="80"/>
      <c r="HPF166" s="80"/>
      <c r="HPG166" s="80"/>
      <c r="HPH166" s="80"/>
      <c r="HPI166" s="80"/>
      <c r="HPJ166" s="80"/>
      <c r="HPK166" s="80"/>
      <c r="HPL166" s="80"/>
      <c r="HPM166" s="80"/>
      <c r="HPN166" s="80"/>
      <c r="HPO166" s="80"/>
      <c r="HPP166" s="80"/>
      <c r="HPQ166" s="80"/>
      <c r="HPR166" s="80"/>
      <c r="HPS166" s="80"/>
      <c r="HPT166" s="80"/>
      <c r="HPU166" s="80"/>
      <c r="HPV166" s="80"/>
      <c r="HPW166" s="80"/>
      <c r="HPX166" s="80"/>
      <c r="HPY166" s="80"/>
      <c r="HPZ166" s="80"/>
      <c r="HQA166" s="80"/>
      <c r="HQB166" s="80"/>
      <c r="HQC166" s="80"/>
      <c r="HQD166" s="80"/>
      <c r="HQE166" s="80"/>
      <c r="HQF166" s="80"/>
      <c r="HQG166" s="80"/>
      <c r="HQH166" s="80"/>
      <c r="HQI166" s="80"/>
      <c r="HQJ166" s="80"/>
      <c r="HQK166" s="80"/>
      <c r="HQL166" s="80"/>
      <c r="HQM166" s="80"/>
      <c r="HQN166" s="80"/>
      <c r="HQO166" s="80"/>
      <c r="HQP166" s="80"/>
      <c r="HQQ166" s="80"/>
      <c r="HQR166" s="80"/>
      <c r="HQS166" s="80"/>
      <c r="HQT166" s="80"/>
      <c r="HQU166" s="80"/>
      <c r="HQV166" s="80"/>
      <c r="HQW166" s="80"/>
      <c r="HQX166" s="80"/>
      <c r="HQY166" s="80"/>
      <c r="HQZ166" s="80"/>
      <c r="HRA166" s="80"/>
      <c r="HRB166" s="80"/>
      <c r="HRC166" s="80"/>
      <c r="HRD166" s="80"/>
      <c r="HRE166" s="80"/>
      <c r="HRF166" s="80"/>
      <c r="HRG166" s="80"/>
      <c r="HRH166" s="80"/>
      <c r="HRI166" s="80"/>
      <c r="HRJ166" s="80"/>
      <c r="HRK166" s="80"/>
      <c r="HRL166" s="80"/>
      <c r="HRM166" s="80"/>
      <c r="HRN166" s="80"/>
      <c r="HRO166" s="80"/>
      <c r="HRP166" s="80"/>
      <c r="HRQ166" s="80"/>
      <c r="HRR166" s="80"/>
      <c r="HRS166" s="80"/>
      <c r="HRT166" s="80"/>
      <c r="HRU166" s="80"/>
      <c r="HRV166" s="80"/>
      <c r="HRW166" s="80"/>
      <c r="HRX166" s="80"/>
      <c r="HRY166" s="80"/>
      <c r="HRZ166" s="80"/>
      <c r="HSA166" s="80"/>
      <c r="HSB166" s="80"/>
      <c r="HSC166" s="80"/>
      <c r="HSD166" s="80"/>
      <c r="HSE166" s="80"/>
      <c r="HSF166" s="80"/>
      <c r="HSG166" s="80"/>
      <c r="HSH166" s="80"/>
      <c r="HSI166" s="80"/>
      <c r="HSJ166" s="80"/>
      <c r="HSK166" s="80"/>
      <c r="HSL166" s="80"/>
      <c r="HSM166" s="80"/>
      <c r="HSN166" s="80"/>
      <c r="HSO166" s="80"/>
      <c r="HSP166" s="80"/>
      <c r="HSQ166" s="80"/>
      <c r="HSR166" s="80"/>
      <c r="HSS166" s="80"/>
      <c r="HST166" s="80"/>
      <c r="HSU166" s="80"/>
      <c r="HSV166" s="80"/>
      <c r="HSW166" s="80"/>
      <c r="HSX166" s="80"/>
      <c r="HSY166" s="80"/>
      <c r="HSZ166" s="80"/>
      <c r="HTA166" s="80"/>
      <c r="HTB166" s="80"/>
      <c r="HTC166" s="80"/>
      <c r="HTD166" s="80"/>
      <c r="HTE166" s="80"/>
      <c r="HTF166" s="80"/>
      <c r="HTG166" s="80"/>
      <c r="HTH166" s="80"/>
      <c r="HTI166" s="80"/>
      <c r="HTJ166" s="80"/>
      <c r="HTK166" s="80"/>
      <c r="HTL166" s="80"/>
      <c r="HTM166" s="80"/>
      <c r="HTN166" s="80"/>
      <c r="HTO166" s="80"/>
      <c r="HTP166" s="80"/>
      <c r="HTQ166" s="80"/>
      <c r="HTR166" s="80"/>
      <c r="HTS166" s="80"/>
      <c r="HTT166" s="80"/>
      <c r="HTU166" s="80"/>
      <c r="HTV166" s="80"/>
      <c r="HTW166" s="80"/>
      <c r="HTX166" s="80"/>
      <c r="HTY166" s="80"/>
      <c r="HTZ166" s="80"/>
      <c r="HUA166" s="80"/>
      <c r="HUB166" s="80"/>
      <c r="HUC166" s="80"/>
      <c r="HUD166" s="80"/>
      <c r="HUE166" s="80"/>
      <c r="HUF166" s="80"/>
      <c r="HUG166" s="80"/>
      <c r="HUH166" s="80"/>
      <c r="HUI166" s="80"/>
      <c r="HUJ166" s="80"/>
      <c r="HUK166" s="80"/>
      <c r="HUL166" s="80"/>
      <c r="HUM166" s="80"/>
      <c r="HUN166" s="80"/>
      <c r="HUO166" s="80"/>
      <c r="HUP166" s="80"/>
      <c r="HUQ166" s="80"/>
      <c r="HUR166" s="80"/>
      <c r="HUS166" s="80"/>
      <c r="HUT166" s="80"/>
      <c r="HUU166" s="80"/>
      <c r="HUV166" s="80"/>
      <c r="HUW166" s="80"/>
      <c r="HUX166" s="80"/>
      <c r="HUY166" s="80"/>
      <c r="HUZ166" s="80"/>
      <c r="HVA166" s="80"/>
      <c r="HVB166" s="80"/>
      <c r="HVC166" s="80"/>
      <c r="HVD166" s="80"/>
      <c r="HVE166" s="80"/>
      <c r="HVF166" s="80"/>
      <c r="HVG166" s="80"/>
      <c r="HVH166" s="80"/>
      <c r="HVI166" s="80"/>
      <c r="HVJ166" s="80"/>
      <c r="HVK166" s="80"/>
      <c r="HVL166" s="80"/>
      <c r="HVM166" s="80"/>
      <c r="HVN166" s="80"/>
      <c r="HVO166" s="80"/>
      <c r="HVP166" s="80"/>
      <c r="HVQ166" s="80"/>
      <c r="HVR166" s="80"/>
      <c r="HVS166" s="80"/>
      <c r="HVT166" s="80"/>
      <c r="HVU166" s="80"/>
      <c r="HVV166" s="80"/>
      <c r="HVW166" s="80"/>
      <c r="HVX166" s="80"/>
      <c r="HVY166" s="80"/>
      <c r="HVZ166" s="80"/>
      <c r="HWA166" s="80"/>
      <c r="HWB166" s="80"/>
      <c r="HWC166" s="80"/>
      <c r="HWD166" s="80"/>
      <c r="HWE166" s="80"/>
      <c r="HWF166" s="80"/>
      <c r="HWG166" s="80"/>
      <c r="HWH166" s="80"/>
      <c r="HWI166" s="80"/>
      <c r="HWJ166" s="80"/>
      <c r="HWK166" s="80"/>
      <c r="HWL166" s="80"/>
      <c r="HWM166" s="80"/>
      <c r="HWN166" s="80"/>
      <c r="HWO166" s="80"/>
      <c r="HWP166" s="80"/>
      <c r="HWQ166" s="80"/>
      <c r="HWR166" s="80"/>
      <c r="HWS166" s="80"/>
      <c r="HWT166" s="80"/>
      <c r="HWU166" s="80"/>
      <c r="HWV166" s="80"/>
      <c r="HWW166" s="80"/>
      <c r="HWX166" s="80"/>
      <c r="HWY166" s="80"/>
      <c r="HWZ166" s="80"/>
      <c r="HXA166" s="80"/>
      <c r="HXB166" s="80"/>
      <c r="HXC166" s="80"/>
      <c r="HXD166" s="80"/>
      <c r="HXE166" s="80"/>
      <c r="HXF166" s="80"/>
      <c r="HXG166" s="80"/>
      <c r="HXH166" s="80"/>
      <c r="HXI166" s="80"/>
      <c r="HXJ166" s="80"/>
      <c r="HXK166" s="80"/>
      <c r="HXL166" s="80"/>
      <c r="HXM166" s="80"/>
      <c r="HXN166" s="80"/>
      <c r="HXO166" s="80"/>
      <c r="HXP166" s="80"/>
      <c r="HXQ166" s="80"/>
      <c r="HXR166" s="80"/>
      <c r="HXS166" s="80"/>
      <c r="HXT166" s="80"/>
      <c r="HXU166" s="80"/>
      <c r="HXV166" s="80"/>
      <c r="HXW166" s="80"/>
      <c r="HXX166" s="80"/>
      <c r="HXY166" s="80"/>
      <c r="HXZ166" s="80"/>
      <c r="HYA166" s="80"/>
      <c r="HYB166" s="80"/>
      <c r="HYC166" s="80"/>
      <c r="HYD166" s="80"/>
      <c r="HYE166" s="80"/>
      <c r="HYF166" s="80"/>
      <c r="HYG166" s="80"/>
      <c r="HYH166" s="80"/>
      <c r="HYI166" s="80"/>
      <c r="HYJ166" s="80"/>
      <c r="HYK166" s="80"/>
      <c r="HYL166" s="80"/>
      <c r="HYM166" s="80"/>
      <c r="HYN166" s="80"/>
      <c r="HYO166" s="80"/>
      <c r="HYP166" s="80"/>
      <c r="HYQ166" s="80"/>
      <c r="HYR166" s="80"/>
      <c r="HYS166" s="80"/>
      <c r="HYT166" s="80"/>
      <c r="HYU166" s="80"/>
      <c r="HYV166" s="80"/>
      <c r="HYW166" s="80"/>
      <c r="HYX166" s="80"/>
      <c r="HYY166" s="80"/>
      <c r="HYZ166" s="80"/>
      <c r="HZA166" s="80"/>
      <c r="HZB166" s="80"/>
      <c r="HZC166" s="80"/>
      <c r="HZD166" s="80"/>
      <c r="HZE166" s="80"/>
      <c r="HZF166" s="80"/>
      <c r="HZG166" s="80"/>
      <c r="HZH166" s="80"/>
      <c r="HZI166" s="80"/>
      <c r="HZJ166" s="80"/>
      <c r="HZK166" s="80"/>
      <c r="HZL166" s="80"/>
      <c r="HZM166" s="80"/>
      <c r="HZN166" s="80"/>
      <c r="HZO166" s="80"/>
      <c r="HZP166" s="80"/>
      <c r="HZQ166" s="80"/>
      <c r="HZR166" s="80"/>
      <c r="HZS166" s="80"/>
      <c r="HZT166" s="80"/>
      <c r="HZU166" s="80"/>
      <c r="HZV166" s="80"/>
      <c r="HZW166" s="80"/>
      <c r="HZX166" s="80"/>
      <c r="HZY166" s="80"/>
      <c r="HZZ166" s="80"/>
      <c r="IAA166" s="80"/>
      <c r="IAB166" s="80"/>
      <c r="IAC166" s="80"/>
      <c r="IAD166" s="80"/>
      <c r="IAE166" s="80"/>
      <c r="IAF166" s="80"/>
      <c r="IAG166" s="80"/>
      <c r="IAH166" s="80"/>
      <c r="IAI166" s="80"/>
      <c r="IAJ166" s="80"/>
      <c r="IAK166" s="80"/>
      <c r="IAL166" s="80"/>
      <c r="IAM166" s="80"/>
      <c r="IAN166" s="80"/>
      <c r="IAO166" s="80"/>
      <c r="IAP166" s="80"/>
      <c r="IAQ166" s="80"/>
      <c r="IAR166" s="80"/>
      <c r="IAS166" s="80"/>
      <c r="IAT166" s="80"/>
      <c r="IAU166" s="80"/>
      <c r="IAV166" s="80"/>
      <c r="IAW166" s="80"/>
      <c r="IAX166" s="80"/>
      <c r="IAY166" s="80"/>
      <c r="IAZ166" s="80"/>
      <c r="IBA166" s="80"/>
      <c r="IBB166" s="80"/>
      <c r="IBC166" s="80"/>
      <c r="IBD166" s="80"/>
      <c r="IBE166" s="80"/>
      <c r="IBF166" s="80"/>
      <c r="IBG166" s="80"/>
      <c r="IBH166" s="80"/>
      <c r="IBI166" s="80"/>
      <c r="IBJ166" s="80"/>
      <c r="IBK166" s="80"/>
      <c r="IBL166" s="80"/>
      <c r="IBM166" s="80"/>
      <c r="IBN166" s="80"/>
      <c r="IBO166" s="80"/>
      <c r="IBP166" s="80"/>
      <c r="IBQ166" s="80"/>
      <c r="IBR166" s="80"/>
      <c r="IBS166" s="80"/>
      <c r="IBT166" s="80"/>
      <c r="IBU166" s="80"/>
      <c r="IBV166" s="80"/>
      <c r="IBW166" s="80"/>
      <c r="IBX166" s="80"/>
      <c r="IBY166" s="80"/>
      <c r="IBZ166" s="80"/>
      <c r="ICA166" s="80"/>
      <c r="ICB166" s="80"/>
      <c r="ICC166" s="80"/>
      <c r="ICD166" s="80"/>
      <c r="ICE166" s="80"/>
      <c r="ICF166" s="80"/>
      <c r="ICG166" s="80"/>
      <c r="ICH166" s="80"/>
      <c r="ICI166" s="80"/>
      <c r="ICJ166" s="80"/>
      <c r="ICK166" s="80"/>
      <c r="ICL166" s="80"/>
      <c r="ICM166" s="80"/>
      <c r="ICN166" s="80"/>
      <c r="ICO166" s="80"/>
      <c r="ICP166" s="80"/>
      <c r="ICQ166" s="80"/>
      <c r="ICR166" s="80"/>
      <c r="ICS166" s="80"/>
      <c r="ICT166" s="80"/>
      <c r="ICU166" s="80"/>
      <c r="ICV166" s="80"/>
      <c r="ICW166" s="80"/>
      <c r="ICX166" s="80"/>
      <c r="ICY166" s="80"/>
      <c r="ICZ166" s="80"/>
      <c r="IDA166" s="80"/>
      <c r="IDB166" s="80"/>
      <c r="IDC166" s="80"/>
      <c r="IDD166" s="80"/>
      <c r="IDE166" s="80"/>
      <c r="IDF166" s="80"/>
      <c r="IDG166" s="80"/>
      <c r="IDH166" s="80"/>
      <c r="IDI166" s="80"/>
      <c r="IDJ166" s="80"/>
      <c r="IDK166" s="80"/>
      <c r="IDL166" s="80"/>
      <c r="IDM166" s="80"/>
      <c r="IDN166" s="80"/>
      <c r="IDO166" s="80"/>
      <c r="IDP166" s="80"/>
      <c r="IDQ166" s="80"/>
      <c r="IDR166" s="80"/>
      <c r="IDS166" s="80"/>
      <c r="IDT166" s="80"/>
      <c r="IDU166" s="80"/>
      <c r="IDV166" s="80"/>
      <c r="IDW166" s="80"/>
      <c r="IDX166" s="80"/>
      <c r="IDY166" s="80"/>
      <c r="IDZ166" s="80"/>
      <c r="IEA166" s="80"/>
      <c r="IEB166" s="80"/>
      <c r="IEC166" s="80"/>
      <c r="IED166" s="80"/>
      <c r="IEE166" s="80"/>
      <c r="IEF166" s="80"/>
      <c r="IEG166" s="80"/>
      <c r="IEH166" s="80"/>
      <c r="IEI166" s="80"/>
      <c r="IEJ166" s="80"/>
      <c r="IEK166" s="80"/>
      <c r="IEL166" s="80"/>
      <c r="IEM166" s="80"/>
      <c r="IEN166" s="80"/>
      <c r="IEO166" s="80"/>
      <c r="IEP166" s="80"/>
      <c r="IEQ166" s="80"/>
      <c r="IER166" s="80"/>
      <c r="IES166" s="80"/>
      <c r="IET166" s="80"/>
      <c r="IEU166" s="80"/>
      <c r="IEV166" s="80"/>
      <c r="IEW166" s="80"/>
      <c r="IEX166" s="80"/>
      <c r="IEY166" s="80"/>
      <c r="IEZ166" s="80"/>
      <c r="IFA166" s="80"/>
      <c r="IFB166" s="80"/>
      <c r="IFC166" s="80"/>
      <c r="IFD166" s="80"/>
      <c r="IFE166" s="80"/>
      <c r="IFF166" s="80"/>
      <c r="IFG166" s="80"/>
      <c r="IFH166" s="80"/>
      <c r="IFI166" s="80"/>
      <c r="IFJ166" s="80"/>
      <c r="IFK166" s="80"/>
      <c r="IFL166" s="80"/>
      <c r="IFM166" s="80"/>
      <c r="IFN166" s="80"/>
      <c r="IFO166" s="80"/>
      <c r="IFP166" s="80"/>
      <c r="IFQ166" s="80"/>
      <c r="IFR166" s="80"/>
      <c r="IFS166" s="80"/>
      <c r="IFT166" s="80"/>
      <c r="IFU166" s="80"/>
      <c r="IFV166" s="80"/>
      <c r="IFW166" s="80"/>
      <c r="IFX166" s="80"/>
      <c r="IFY166" s="80"/>
      <c r="IFZ166" s="80"/>
      <c r="IGA166" s="80"/>
      <c r="IGB166" s="80"/>
      <c r="IGC166" s="80"/>
      <c r="IGD166" s="80"/>
      <c r="IGE166" s="80"/>
      <c r="IGF166" s="80"/>
      <c r="IGG166" s="80"/>
      <c r="IGH166" s="80"/>
      <c r="IGI166" s="80"/>
      <c r="IGJ166" s="80"/>
      <c r="IGK166" s="80"/>
      <c r="IGL166" s="80"/>
      <c r="IGM166" s="80"/>
      <c r="IGN166" s="80"/>
      <c r="IGO166" s="80"/>
      <c r="IGP166" s="80"/>
      <c r="IGQ166" s="80"/>
      <c r="IGR166" s="80"/>
      <c r="IGS166" s="80"/>
      <c r="IGT166" s="80"/>
      <c r="IGU166" s="80"/>
      <c r="IGV166" s="80"/>
      <c r="IGW166" s="80"/>
      <c r="IGX166" s="80"/>
      <c r="IGY166" s="80"/>
      <c r="IGZ166" s="80"/>
      <c r="IHA166" s="80"/>
      <c r="IHB166" s="80"/>
      <c r="IHC166" s="80"/>
      <c r="IHD166" s="80"/>
      <c r="IHE166" s="80"/>
      <c r="IHF166" s="80"/>
      <c r="IHG166" s="80"/>
      <c r="IHH166" s="80"/>
      <c r="IHI166" s="80"/>
      <c r="IHJ166" s="80"/>
      <c r="IHK166" s="80"/>
      <c r="IHL166" s="80"/>
      <c r="IHM166" s="80"/>
      <c r="IHN166" s="80"/>
      <c r="IHO166" s="80"/>
      <c r="IHP166" s="80"/>
      <c r="IHQ166" s="80"/>
      <c r="IHR166" s="80"/>
      <c r="IHS166" s="80"/>
      <c r="IHT166" s="80"/>
      <c r="IHU166" s="80"/>
      <c r="IHV166" s="80"/>
      <c r="IHW166" s="80"/>
      <c r="IHX166" s="80"/>
      <c r="IHY166" s="80"/>
      <c r="IHZ166" s="80"/>
      <c r="IIA166" s="80"/>
      <c r="IIB166" s="80"/>
      <c r="IIC166" s="80"/>
      <c r="IID166" s="80"/>
      <c r="IIE166" s="80"/>
      <c r="IIF166" s="80"/>
      <c r="IIG166" s="80"/>
      <c r="IIH166" s="80"/>
      <c r="III166" s="80"/>
      <c r="IIJ166" s="80"/>
      <c r="IIK166" s="80"/>
      <c r="IIL166" s="80"/>
      <c r="IIM166" s="80"/>
      <c r="IIN166" s="80"/>
      <c r="IIO166" s="80"/>
      <c r="IIP166" s="80"/>
      <c r="IIQ166" s="80"/>
      <c r="IIR166" s="80"/>
      <c r="IIS166" s="80"/>
      <c r="IIT166" s="80"/>
      <c r="IIU166" s="80"/>
      <c r="IIV166" s="80"/>
      <c r="IIW166" s="80"/>
      <c r="IIX166" s="80"/>
      <c r="IIY166" s="80"/>
      <c r="IIZ166" s="80"/>
      <c r="IJA166" s="80"/>
      <c r="IJB166" s="80"/>
      <c r="IJC166" s="80"/>
      <c r="IJD166" s="80"/>
      <c r="IJE166" s="80"/>
      <c r="IJF166" s="80"/>
      <c r="IJG166" s="80"/>
      <c r="IJH166" s="80"/>
      <c r="IJI166" s="80"/>
      <c r="IJJ166" s="80"/>
      <c r="IJK166" s="80"/>
      <c r="IJL166" s="80"/>
      <c r="IJM166" s="80"/>
      <c r="IJN166" s="80"/>
      <c r="IJO166" s="80"/>
      <c r="IJP166" s="80"/>
      <c r="IJQ166" s="80"/>
      <c r="IJR166" s="80"/>
      <c r="IJS166" s="80"/>
      <c r="IJT166" s="80"/>
      <c r="IJU166" s="80"/>
      <c r="IJV166" s="80"/>
      <c r="IJW166" s="80"/>
      <c r="IJX166" s="80"/>
      <c r="IJY166" s="80"/>
      <c r="IJZ166" s="80"/>
      <c r="IKA166" s="80"/>
      <c r="IKB166" s="80"/>
      <c r="IKC166" s="80"/>
      <c r="IKD166" s="80"/>
      <c r="IKE166" s="80"/>
      <c r="IKF166" s="80"/>
      <c r="IKG166" s="80"/>
      <c r="IKH166" s="80"/>
      <c r="IKI166" s="80"/>
      <c r="IKJ166" s="80"/>
      <c r="IKK166" s="80"/>
      <c r="IKL166" s="80"/>
      <c r="IKM166" s="80"/>
      <c r="IKN166" s="80"/>
      <c r="IKO166" s="80"/>
      <c r="IKP166" s="80"/>
      <c r="IKQ166" s="80"/>
      <c r="IKR166" s="80"/>
      <c r="IKS166" s="80"/>
      <c r="IKT166" s="80"/>
      <c r="IKU166" s="80"/>
      <c r="IKV166" s="80"/>
      <c r="IKW166" s="80"/>
      <c r="IKX166" s="80"/>
      <c r="IKY166" s="80"/>
      <c r="IKZ166" s="80"/>
      <c r="ILA166" s="80"/>
      <c r="ILB166" s="80"/>
      <c r="ILC166" s="80"/>
      <c r="ILD166" s="80"/>
      <c r="ILE166" s="80"/>
      <c r="ILF166" s="80"/>
      <c r="ILG166" s="80"/>
      <c r="ILH166" s="80"/>
      <c r="ILI166" s="80"/>
      <c r="ILJ166" s="80"/>
      <c r="ILK166" s="80"/>
      <c r="ILL166" s="80"/>
      <c r="ILM166" s="80"/>
      <c r="ILN166" s="80"/>
      <c r="ILO166" s="80"/>
      <c r="ILP166" s="80"/>
      <c r="ILQ166" s="80"/>
      <c r="ILR166" s="80"/>
      <c r="ILS166" s="80"/>
      <c r="ILT166" s="80"/>
      <c r="ILU166" s="80"/>
      <c r="ILV166" s="80"/>
      <c r="ILW166" s="80"/>
      <c r="ILX166" s="80"/>
      <c r="ILY166" s="80"/>
      <c r="ILZ166" s="80"/>
      <c r="IMA166" s="80"/>
      <c r="IMB166" s="80"/>
      <c r="IMC166" s="80"/>
      <c r="IMD166" s="80"/>
      <c r="IME166" s="80"/>
      <c r="IMF166" s="80"/>
      <c r="IMG166" s="80"/>
      <c r="IMH166" s="80"/>
      <c r="IMI166" s="80"/>
      <c r="IMJ166" s="80"/>
      <c r="IMK166" s="80"/>
      <c r="IML166" s="80"/>
      <c r="IMM166" s="80"/>
      <c r="IMN166" s="80"/>
      <c r="IMO166" s="80"/>
      <c r="IMP166" s="80"/>
      <c r="IMQ166" s="80"/>
      <c r="IMR166" s="80"/>
      <c r="IMS166" s="80"/>
      <c r="IMT166" s="80"/>
      <c r="IMU166" s="80"/>
      <c r="IMV166" s="80"/>
      <c r="IMW166" s="80"/>
      <c r="IMX166" s="80"/>
      <c r="IMY166" s="80"/>
      <c r="IMZ166" s="80"/>
      <c r="INA166" s="80"/>
      <c r="INB166" s="80"/>
      <c r="INC166" s="80"/>
      <c r="IND166" s="80"/>
      <c r="INE166" s="80"/>
      <c r="INF166" s="80"/>
      <c r="ING166" s="80"/>
      <c r="INH166" s="80"/>
      <c r="INI166" s="80"/>
      <c r="INJ166" s="80"/>
      <c r="INK166" s="80"/>
      <c r="INL166" s="80"/>
      <c r="INM166" s="80"/>
      <c r="INN166" s="80"/>
      <c r="INO166" s="80"/>
      <c r="INP166" s="80"/>
      <c r="INQ166" s="80"/>
      <c r="INR166" s="80"/>
      <c r="INS166" s="80"/>
      <c r="INT166" s="80"/>
      <c r="INU166" s="80"/>
      <c r="INV166" s="80"/>
      <c r="INW166" s="80"/>
      <c r="INX166" s="80"/>
      <c r="INY166" s="80"/>
      <c r="INZ166" s="80"/>
      <c r="IOA166" s="80"/>
      <c r="IOB166" s="80"/>
      <c r="IOC166" s="80"/>
      <c r="IOD166" s="80"/>
      <c r="IOE166" s="80"/>
      <c r="IOF166" s="80"/>
      <c r="IOG166" s="80"/>
      <c r="IOH166" s="80"/>
      <c r="IOI166" s="80"/>
      <c r="IOJ166" s="80"/>
      <c r="IOK166" s="80"/>
      <c r="IOL166" s="80"/>
      <c r="IOM166" s="80"/>
      <c r="ION166" s="80"/>
      <c r="IOO166" s="80"/>
      <c r="IOP166" s="80"/>
      <c r="IOQ166" s="80"/>
      <c r="IOR166" s="80"/>
      <c r="IOS166" s="80"/>
      <c r="IOT166" s="80"/>
      <c r="IOU166" s="80"/>
      <c r="IOV166" s="80"/>
      <c r="IOW166" s="80"/>
      <c r="IOX166" s="80"/>
      <c r="IOY166" s="80"/>
      <c r="IOZ166" s="80"/>
      <c r="IPA166" s="80"/>
      <c r="IPB166" s="80"/>
      <c r="IPC166" s="80"/>
      <c r="IPD166" s="80"/>
      <c r="IPE166" s="80"/>
      <c r="IPF166" s="80"/>
      <c r="IPG166" s="80"/>
      <c r="IPH166" s="80"/>
      <c r="IPI166" s="80"/>
      <c r="IPJ166" s="80"/>
      <c r="IPK166" s="80"/>
      <c r="IPL166" s="80"/>
      <c r="IPM166" s="80"/>
      <c r="IPN166" s="80"/>
      <c r="IPO166" s="80"/>
      <c r="IPP166" s="80"/>
      <c r="IPQ166" s="80"/>
      <c r="IPR166" s="80"/>
      <c r="IPS166" s="80"/>
      <c r="IPT166" s="80"/>
      <c r="IPU166" s="80"/>
      <c r="IPV166" s="80"/>
      <c r="IPW166" s="80"/>
      <c r="IPX166" s="80"/>
      <c r="IPY166" s="80"/>
      <c r="IPZ166" s="80"/>
      <c r="IQA166" s="80"/>
      <c r="IQB166" s="80"/>
      <c r="IQC166" s="80"/>
      <c r="IQD166" s="80"/>
      <c r="IQE166" s="80"/>
      <c r="IQF166" s="80"/>
      <c r="IQG166" s="80"/>
      <c r="IQH166" s="80"/>
      <c r="IQI166" s="80"/>
      <c r="IQJ166" s="80"/>
      <c r="IQK166" s="80"/>
      <c r="IQL166" s="80"/>
      <c r="IQM166" s="80"/>
      <c r="IQN166" s="80"/>
      <c r="IQO166" s="80"/>
      <c r="IQP166" s="80"/>
      <c r="IQQ166" s="80"/>
      <c r="IQR166" s="80"/>
      <c r="IQS166" s="80"/>
      <c r="IQT166" s="80"/>
      <c r="IQU166" s="80"/>
      <c r="IQV166" s="80"/>
      <c r="IQW166" s="80"/>
      <c r="IQX166" s="80"/>
      <c r="IQY166" s="80"/>
      <c r="IQZ166" s="80"/>
      <c r="IRA166" s="80"/>
      <c r="IRB166" s="80"/>
      <c r="IRC166" s="80"/>
      <c r="IRD166" s="80"/>
      <c r="IRE166" s="80"/>
      <c r="IRF166" s="80"/>
      <c r="IRG166" s="80"/>
      <c r="IRH166" s="80"/>
      <c r="IRI166" s="80"/>
      <c r="IRJ166" s="80"/>
      <c r="IRK166" s="80"/>
      <c r="IRL166" s="80"/>
      <c r="IRM166" s="80"/>
      <c r="IRN166" s="80"/>
      <c r="IRO166" s="80"/>
      <c r="IRP166" s="80"/>
      <c r="IRQ166" s="80"/>
      <c r="IRR166" s="80"/>
      <c r="IRS166" s="80"/>
      <c r="IRT166" s="80"/>
      <c r="IRU166" s="80"/>
      <c r="IRV166" s="80"/>
      <c r="IRW166" s="80"/>
      <c r="IRX166" s="80"/>
      <c r="IRY166" s="80"/>
      <c r="IRZ166" s="80"/>
      <c r="ISA166" s="80"/>
      <c r="ISB166" s="80"/>
      <c r="ISC166" s="80"/>
      <c r="ISD166" s="80"/>
      <c r="ISE166" s="80"/>
      <c r="ISF166" s="80"/>
      <c r="ISG166" s="80"/>
      <c r="ISH166" s="80"/>
      <c r="ISI166" s="80"/>
      <c r="ISJ166" s="80"/>
      <c r="ISK166" s="80"/>
      <c r="ISL166" s="80"/>
      <c r="ISM166" s="80"/>
      <c r="ISN166" s="80"/>
      <c r="ISO166" s="80"/>
      <c r="ISP166" s="80"/>
      <c r="ISQ166" s="80"/>
      <c r="ISR166" s="80"/>
      <c r="ISS166" s="80"/>
      <c r="IST166" s="80"/>
      <c r="ISU166" s="80"/>
      <c r="ISV166" s="80"/>
      <c r="ISW166" s="80"/>
      <c r="ISX166" s="80"/>
      <c r="ISY166" s="80"/>
      <c r="ISZ166" s="80"/>
      <c r="ITA166" s="80"/>
      <c r="ITB166" s="80"/>
      <c r="ITC166" s="80"/>
      <c r="ITD166" s="80"/>
      <c r="ITE166" s="80"/>
      <c r="ITF166" s="80"/>
      <c r="ITG166" s="80"/>
      <c r="ITH166" s="80"/>
      <c r="ITI166" s="80"/>
      <c r="ITJ166" s="80"/>
      <c r="ITK166" s="80"/>
      <c r="ITL166" s="80"/>
      <c r="ITM166" s="80"/>
      <c r="ITN166" s="80"/>
      <c r="ITO166" s="80"/>
      <c r="ITP166" s="80"/>
      <c r="ITQ166" s="80"/>
      <c r="ITR166" s="80"/>
      <c r="ITS166" s="80"/>
      <c r="ITT166" s="80"/>
      <c r="ITU166" s="80"/>
      <c r="ITV166" s="80"/>
      <c r="ITW166" s="80"/>
      <c r="ITX166" s="80"/>
      <c r="ITY166" s="80"/>
      <c r="ITZ166" s="80"/>
      <c r="IUA166" s="80"/>
      <c r="IUB166" s="80"/>
      <c r="IUC166" s="80"/>
      <c r="IUD166" s="80"/>
      <c r="IUE166" s="80"/>
      <c r="IUF166" s="80"/>
      <c r="IUG166" s="80"/>
      <c r="IUH166" s="80"/>
      <c r="IUI166" s="80"/>
      <c r="IUJ166" s="80"/>
      <c r="IUK166" s="80"/>
      <c r="IUL166" s="80"/>
      <c r="IUM166" s="80"/>
      <c r="IUN166" s="80"/>
      <c r="IUO166" s="80"/>
      <c r="IUP166" s="80"/>
      <c r="IUQ166" s="80"/>
      <c r="IUR166" s="80"/>
      <c r="IUS166" s="80"/>
      <c r="IUT166" s="80"/>
      <c r="IUU166" s="80"/>
      <c r="IUV166" s="80"/>
      <c r="IUW166" s="80"/>
      <c r="IUX166" s="80"/>
      <c r="IUY166" s="80"/>
      <c r="IUZ166" s="80"/>
      <c r="IVA166" s="80"/>
      <c r="IVB166" s="80"/>
      <c r="IVC166" s="80"/>
      <c r="IVD166" s="80"/>
      <c r="IVE166" s="80"/>
      <c r="IVF166" s="80"/>
      <c r="IVG166" s="80"/>
      <c r="IVH166" s="80"/>
      <c r="IVI166" s="80"/>
      <c r="IVJ166" s="80"/>
      <c r="IVK166" s="80"/>
      <c r="IVL166" s="80"/>
      <c r="IVM166" s="80"/>
      <c r="IVN166" s="80"/>
      <c r="IVO166" s="80"/>
      <c r="IVP166" s="80"/>
      <c r="IVQ166" s="80"/>
      <c r="IVR166" s="80"/>
      <c r="IVS166" s="80"/>
      <c r="IVT166" s="80"/>
      <c r="IVU166" s="80"/>
      <c r="IVV166" s="80"/>
      <c r="IVW166" s="80"/>
      <c r="IVX166" s="80"/>
      <c r="IVY166" s="80"/>
      <c r="IVZ166" s="80"/>
      <c r="IWA166" s="80"/>
      <c r="IWB166" s="80"/>
      <c r="IWC166" s="80"/>
      <c r="IWD166" s="80"/>
      <c r="IWE166" s="80"/>
      <c r="IWF166" s="80"/>
      <c r="IWG166" s="80"/>
      <c r="IWH166" s="80"/>
      <c r="IWI166" s="80"/>
      <c r="IWJ166" s="80"/>
      <c r="IWK166" s="80"/>
      <c r="IWL166" s="80"/>
      <c r="IWM166" s="80"/>
      <c r="IWN166" s="80"/>
      <c r="IWO166" s="80"/>
      <c r="IWP166" s="80"/>
      <c r="IWQ166" s="80"/>
      <c r="IWR166" s="80"/>
      <c r="IWS166" s="80"/>
      <c r="IWT166" s="80"/>
      <c r="IWU166" s="80"/>
      <c r="IWV166" s="80"/>
      <c r="IWW166" s="80"/>
      <c r="IWX166" s="80"/>
      <c r="IWY166" s="80"/>
      <c r="IWZ166" s="80"/>
      <c r="IXA166" s="80"/>
      <c r="IXB166" s="80"/>
      <c r="IXC166" s="80"/>
      <c r="IXD166" s="80"/>
      <c r="IXE166" s="80"/>
      <c r="IXF166" s="80"/>
      <c r="IXG166" s="80"/>
      <c r="IXH166" s="80"/>
      <c r="IXI166" s="80"/>
      <c r="IXJ166" s="80"/>
      <c r="IXK166" s="80"/>
      <c r="IXL166" s="80"/>
      <c r="IXM166" s="80"/>
      <c r="IXN166" s="80"/>
      <c r="IXO166" s="80"/>
      <c r="IXP166" s="80"/>
      <c r="IXQ166" s="80"/>
      <c r="IXR166" s="80"/>
      <c r="IXS166" s="80"/>
      <c r="IXT166" s="80"/>
      <c r="IXU166" s="80"/>
      <c r="IXV166" s="80"/>
      <c r="IXW166" s="80"/>
      <c r="IXX166" s="80"/>
      <c r="IXY166" s="80"/>
      <c r="IXZ166" s="80"/>
      <c r="IYA166" s="80"/>
      <c r="IYB166" s="80"/>
      <c r="IYC166" s="80"/>
      <c r="IYD166" s="80"/>
      <c r="IYE166" s="80"/>
      <c r="IYF166" s="80"/>
      <c r="IYG166" s="80"/>
      <c r="IYH166" s="80"/>
      <c r="IYI166" s="80"/>
      <c r="IYJ166" s="80"/>
      <c r="IYK166" s="80"/>
      <c r="IYL166" s="80"/>
      <c r="IYM166" s="80"/>
      <c r="IYN166" s="80"/>
      <c r="IYO166" s="80"/>
      <c r="IYP166" s="80"/>
      <c r="IYQ166" s="80"/>
      <c r="IYR166" s="80"/>
      <c r="IYS166" s="80"/>
      <c r="IYT166" s="80"/>
      <c r="IYU166" s="80"/>
      <c r="IYV166" s="80"/>
      <c r="IYW166" s="80"/>
      <c r="IYX166" s="80"/>
      <c r="IYY166" s="80"/>
      <c r="IYZ166" s="80"/>
      <c r="IZA166" s="80"/>
      <c r="IZB166" s="80"/>
      <c r="IZC166" s="80"/>
      <c r="IZD166" s="80"/>
      <c r="IZE166" s="80"/>
      <c r="IZF166" s="80"/>
      <c r="IZG166" s="80"/>
      <c r="IZH166" s="80"/>
      <c r="IZI166" s="80"/>
      <c r="IZJ166" s="80"/>
      <c r="IZK166" s="80"/>
      <c r="IZL166" s="80"/>
      <c r="IZM166" s="80"/>
      <c r="IZN166" s="80"/>
      <c r="IZO166" s="80"/>
      <c r="IZP166" s="80"/>
      <c r="IZQ166" s="80"/>
      <c r="IZR166" s="80"/>
      <c r="IZS166" s="80"/>
      <c r="IZT166" s="80"/>
      <c r="IZU166" s="80"/>
      <c r="IZV166" s="80"/>
      <c r="IZW166" s="80"/>
      <c r="IZX166" s="80"/>
      <c r="IZY166" s="80"/>
      <c r="IZZ166" s="80"/>
      <c r="JAA166" s="80"/>
      <c r="JAB166" s="80"/>
      <c r="JAC166" s="80"/>
      <c r="JAD166" s="80"/>
      <c r="JAE166" s="80"/>
      <c r="JAF166" s="80"/>
      <c r="JAG166" s="80"/>
      <c r="JAH166" s="80"/>
      <c r="JAI166" s="80"/>
      <c r="JAJ166" s="80"/>
      <c r="JAK166" s="80"/>
      <c r="JAL166" s="80"/>
      <c r="JAM166" s="80"/>
      <c r="JAN166" s="80"/>
      <c r="JAO166" s="80"/>
      <c r="JAP166" s="80"/>
      <c r="JAQ166" s="80"/>
      <c r="JAR166" s="80"/>
      <c r="JAS166" s="80"/>
      <c r="JAT166" s="80"/>
      <c r="JAU166" s="80"/>
      <c r="JAV166" s="80"/>
      <c r="JAW166" s="80"/>
      <c r="JAX166" s="80"/>
      <c r="JAY166" s="80"/>
      <c r="JAZ166" s="80"/>
      <c r="JBA166" s="80"/>
      <c r="JBB166" s="80"/>
      <c r="JBC166" s="80"/>
      <c r="JBD166" s="80"/>
      <c r="JBE166" s="80"/>
      <c r="JBF166" s="80"/>
      <c r="JBG166" s="80"/>
      <c r="JBH166" s="80"/>
      <c r="JBI166" s="80"/>
      <c r="JBJ166" s="80"/>
      <c r="JBK166" s="80"/>
      <c r="JBL166" s="80"/>
      <c r="JBM166" s="80"/>
      <c r="JBN166" s="80"/>
      <c r="JBO166" s="80"/>
      <c r="JBP166" s="80"/>
      <c r="JBQ166" s="80"/>
      <c r="JBR166" s="80"/>
      <c r="JBS166" s="80"/>
      <c r="JBT166" s="80"/>
      <c r="JBU166" s="80"/>
      <c r="JBV166" s="80"/>
      <c r="JBW166" s="80"/>
      <c r="JBX166" s="80"/>
      <c r="JBY166" s="80"/>
      <c r="JBZ166" s="80"/>
      <c r="JCA166" s="80"/>
      <c r="JCB166" s="80"/>
      <c r="JCC166" s="80"/>
      <c r="JCD166" s="80"/>
      <c r="JCE166" s="80"/>
      <c r="JCF166" s="80"/>
      <c r="JCG166" s="80"/>
      <c r="JCH166" s="80"/>
      <c r="JCI166" s="80"/>
      <c r="JCJ166" s="80"/>
      <c r="JCK166" s="80"/>
      <c r="JCL166" s="80"/>
      <c r="JCM166" s="80"/>
      <c r="JCN166" s="80"/>
      <c r="JCO166" s="80"/>
      <c r="JCP166" s="80"/>
      <c r="JCQ166" s="80"/>
      <c r="JCR166" s="80"/>
      <c r="JCS166" s="80"/>
      <c r="JCT166" s="80"/>
      <c r="JCU166" s="80"/>
      <c r="JCV166" s="80"/>
      <c r="JCW166" s="80"/>
      <c r="JCX166" s="80"/>
      <c r="JCY166" s="80"/>
      <c r="JCZ166" s="80"/>
      <c r="JDA166" s="80"/>
      <c r="JDB166" s="80"/>
      <c r="JDC166" s="80"/>
      <c r="JDD166" s="80"/>
      <c r="JDE166" s="80"/>
      <c r="JDF166" s="80"/>
      <c r="JDG166" s="80"/>
      <c r="JDH166" s="80"/>
      <c r="JDI166" s="80"/>
      <c r="JDJ166" s="80"/>
      <c r="JDK166" s="80"/>
      <c r="JDL166" s="80"/>
      <c r="JDM166" s="80"/>
      <c r="JDN166" s="80"/>
      <c r="JDO166" s="80"/>
      <c r="JDP166" s="80"/>
      <c r="JDQ166" s="80"/>
      <c r="JDR166" s="80"/>
      <c r="JDS166" s="80"/>
      <c r="JDT166" s="80"/>
      <c r="JDU166" s="80"/>
      <c r="JDV166" s="80"/>
      <c r="JDW166" s="80"/>
      <c r="JDX166" s="80"/>
      <c r="JDY166" s="80"/>
      <c r="JDZ166" s="80"/>
      <c r="JEA166" s="80"/>
      <c r="JEB166" s="80"/>
      <c r="JEC166" s="80"/>
      <c r="JED166" s="80"/>
      <c r="JEE166" s="80"/>
      <c r="JEF166" s="80"/>
      <c r="JEG166" s="80"/>
      <c r="JEH166" s="80"/>
      <c r="JEI166" s="80"/>
      <c r="JEJ166" s="80"/>
      <c r="JEK166" s="80"/>
      <c r="JEL166" s="80"/>
      <c r="JEM166" s="80"/>
      <c r="JEN166" s="80"/>
      <c r="JEO166" s="80"/>
      <c r="JEP166" s="80"/>
      <c r="JEQ166" s="80"/>
      <c r="JER166" s="80"/>
      <c r="JES166" s="80"/>
      <c r="JET166" s="80"/>
      <c r="JEU166" s="80"/>
      <c r="JEV166" s="80"/>
      <c r="JEW166" s="80"/>
      <c r="JEX166" s="80"/>
      <c r="JEY166" s="80"/>
      <c r="JEZ166" s="80"/>
      <c r="JFA166" s="80"/>
      <c r="JFB166" s="80"/>
      <c r="JFC166" s="80"/>
      <c r="JFD166" s="80"/>
      <c r="JFE166" s="80"/>
      <c r="JFF166" s="80"/>
      <c r="JFG166" s="80"/>
      <c r="JFH166" s="80"/>
      <c r="JFI166" s="80"/>
      <c r="JFJ166" s="80"/>
      <c r="JFK166" s="80"/>
      <c r="JFL166" s="80"/>
      <c r="JFM166" s="80"/>
      <c r="JFN166" s="80"/>
      <c r="JFO166" s="80"/>
      <c r="JFP166" s="80"/>
      <c r="JFQ166" s="80"/>
      <c r="JFR166" s="80"/>
      <c r="JFS166" s="80"/>
      <c r="JFT166" s="80"/>
      <c r="JFU166" s="80"/>
      <c r="JFV166" s="80"/>
      <c r="JFW166" s="80"/>
      <c r="JFX166" s="80"/>
      <c r="JFY166" s="80"/>
      <c r="JFZ166" s="80"/>
      <c r="JGA166" s="80"/>
      <c r="JGB166" s="80"/>
      <c r="JGC166" s="80"/>
      <c r="JGD166" s="80"/>
      <c r="JGE166" s="80"/>
      <c r="JGF166" s="80"/>
      <c r="JGG166" s="80"/>
      <c r="JGH166" s="80"/>
      <c r="JGI166" s="80"/>
      <c r="JGJ166" s="80"/>
      <c r="JGK166" s="80"/>
      <c r="JGL166" s="80"/>
      <c r="JGM166" s="80"/>
      <c r="JGN166" s="80"/>
      <c r="JGO166" s="80"/>
      <c r="JGP166" s="80"/>
      <c r="JGQ166" s="80"/>
      <c r="JGR166" s="80"/>
      <c r="JGS166" s="80"/>
      <c r="JGT166" s="80"/>
      <c r="JGU166" s="80"/>
      <c r="JGV166" s="80"/>
      <c r="JGW166" s="80"/>
      <c r="JGX166" s="80"/>
      <c r="JGY166" s="80"/>
      <c r="JGZ166" s="80"/>
      <c r="JHA166" s="80"/>
      <c r="JHB166" s="80"/>
      <c r="JHC166" s="80"/>
      <c r="JHD166" s="80"/>
      <c r="JHE166" s="80"/>
      <c r="JHF166" s="80"/>
      <c r="JHG166" s="80"/>
      <c r="JHH166" s="80"/>
      <c r="JHI166" s="80"/>
      <c r="JHJ166" s="80"/>
      <c r="JHK166" s="80"/>
      <c r="JHL166" s="80"/>
      <c r="JHM166" s="80"/>
      <c r="JHN166" s="80"/>
      <c r="JHO166" s="80"/>
      <c r="JHP166" s="80"/>
      <c r="JHQ166" s="80"/>
      <c r="JHR166" s="80"/>
      <c r="JHS166" s="80"/>
      <c r="JHT166" s="80"/>
      <c r="JHU166" s="80"/>
      <c r="JHV166" s="80"/>
      <c r="JHW166" s="80"/>
      <c r="JHX166" s="80"/>
      <c r="JHY166" s="80"/>
      <c r="JHZ166" s="80"/>
      <c r="JIA166" s="80"/>
      <c r="JIB166" s="80"/>
      <c r="JIC166" s="80"/>
      <c r="JID166" s="80"/>
      <c r="JIE166" s="80"/>
      <c r="JIF166" s="80"/>
      <c r="JIG166" s="80"/>
      <c r="JIH166" s="80"/>
      <c r="JII166" s="80"/>
      <c r="JIJ166" s="80"/>
      <c r="JIK166" s="80"/>
      <c r="JIL166" s="80"/>
      <c r="JIM166" s="80"/>
      <c r="JIN166" s="80"/>
      <c r="JIO166" s="80"/>
      <c r="JIP166" s="80"/>
      <c r="JIQ166" s="80"/>
      <c r="JIR166" s="80"/>
      <c r="JIS166" s="80"/>
      <c r="JIT166" s="80"/>
      <c r="JIU166" s="80"/>
      <c r="JIV166" s="80"/>
      <c r="JIW166" s="80"/>
      <c r="JIX166" s="80"/>
      <c r="JIY166" s="80"/>
      <c r="JIZ166" s="80"/>
      <c r="JJA166" s="80"/>
      <c r="JJB166" s="80"/>
      <c r="JJC166" s="80"/>
      <c r="JJD166" s="80"/>
      <c r="JJE166" s="80"/>
      <c r="JJF166" s="80"/>
      <c r="JJG166" s="80"/>
      <c r="JJH166" s="80"/>
      <c r="JJI166" s="80"/>
      <c r="JJJ166" s="80"/>
      <c r="JJK166" s="80"/>
      <c r="JJL166" s="80"/>
      <c r="JJM166" s="80"/>
      <c r="JJN166" s="80"/>
      <c r="JJO166" s="80"/>
      <c r="JJP166" s="80"/>
      <c r="JJQ166" s="80"/>
      <c r="JJR166" s="80"/>
      <c r="JJS166" s="80"/>
      <c r="JJT166" s="80"/>
      <c r="JJU166" s="80"/>
      <c r="JJV166" s="80"/>
      <c r="JJW166" s="80"/>
      <c r="JJX166" s="80"/>
      <c r="JJY166" s="80"/>
      <c r="JJZ166" s="80"/>
      <c r="JKA166" s="80"/>
      <c r="JKB166" s="80"/>
      <c r="JKC166" s="80"/>
      <c r="JKD166" s="80"/>
      <c r="JKE166" s="80"/>
      <c r="JKF166" s="80"/>
      <c r="JKG166" s="80"/>
      <c r="JKH166" s="80"/>
      <c r="JKI166" s="80"/>
      <c r="JKJ166" s="80"/>
      <c r="JKK166" s="80"/>
      <c r="JKL166" s="80"/>
      <c r="JKM166" s="80"/>
      <c r="JKN166" s="80"/>
      <c r="JKO166" s="80"/>
      <c r="JKP166" s="80"/>
      <c r="JKQ166" s="80"/>
      <c r="JKR166" s="80"/>
      <c r="JKS166" s="80"/>
      <c r="JKT166" s="80"/>
      <c r="JKU166" s="80"/>
      <c r="JKV166" s="80"/>
      <c r="JKW166" s="80"/>
      <c r="JKX166" s="80"/>
      <c r="JKY166" s="80"/>
      <c r="JKZ166" s="80"/>
      <c r="JLA166" s="80"/>
      <c r="JLB166" s="80"/>
      <c r="JLC166" s="80"/>
      <c r="JLD166" s="80"/>
      <c r="JLE166" s="80"/>
      <c r="JLF166" s="80"/>
      <c r="JLG166" s="80"/>
      <c r="JLH166" s="80"/>
      <c r="JLI166" s="80"/>
      <c r="JLJ166" s="80"/>
      <c r="JLK166" s="80"/>
      <c r="JLL166" s="80"/>
      <c r="JLM166" s="80"/>
      <c r="JLN166" s="80"/>
      <c r="JLO166" s="80"/>
      <c r="JLP166" s="80"/>
      <c r="JLQ166" s="80"/>
      <c r="JLR166" s="80"/>
      <c r="JLS166" s="80"/>
      <c r="JLT166" s="80"/>
      <c r="JLU166" s="80"/>
      <c r="JLV166" s="80"/>
      <c r="JLW166" s="80"/>
      <c r="JLX166" s="80"/>
      <c r="JLY166" s="80"/>
      <c r="JLZ166" s="80"/>
      <c r="JMA166" s="80"/>
      <c r="JMB166" s="80"/>
      <c r="JMC166" s="80"/>
      <c r="JMD166" s="80"/>
      <c r="JME166" s="80"/>
      <c r="JMF166" s="80"/>
      <c r="JMG166" s="80"/>
      <c r="JMH166" s="80"/>
      <c r="JMI166" s="80"/>
      <c r="JMJ166" s="80"/>
      <c r="JMK166" s="80"/>
      <c r="JML166" s="80"/>
      <c r="JMM166" s="80"/>
      <c r="JMN166" s="80"/>
      <c r="JMO166" s="80"/>
      <c r="JMP166" s="80"/>
      <c r="JMQ166" s="80"/>
      <c r="JMR166" s="80"/>
      <c r="JMS166" s="80"/>
      <c r="JMT166" s="80"/>
      <c r="JMU166" s="80"/>
      <c r="JMV166" s="80"/>
      <c r="JMW166" s="80"/>
      <c r="JMX166" s="80"/>
      <c r="JMY166" s="80"/>
      <c r="JMZ166" s="80"/>
      <c r="JNA166" s="80"/>
      <c r="JNB166" s="80"/>
      <c r="JNC166" s="80"/>
      <c r="JND166" s="80"/>
      <c r="JNE166" s="80"/>
      <c r="JNF166" s="80"/>
      <c r="JNG166" s="80"/>
      <c r="JNH166" s="80"/>
      <c r="JNI166" s="80"/>
      <c r="JNJ166" s="80"/>
      <c r="JNK166" s="80"/>
      <c r="JNL166" s="80"/>
      <c r="JNM166" s="80"/>
      <c r="JNN166" s="80"/>
      <c r="JNO166" s="80"/>
      <c r="JNP166" s="80"/>
      <c r="JNQ166" s="80"/>
      <c r="JNR166" s="80"/>
      <c r="JNS166" s="80"/>
      <c r="JNT166" s="80"/>
      <c r="JNU166" s="80"/>
      <c r="JNV166" s="80"/>
      <c r="JNW166" s="80"/>
      <c r="JNX166" s="80"/>
      <c r="JNY166" s="80"/>
      <c r="JNZ166" s="80"/>
      <c r="JOA166" s="80"/>
      <c r="JOB166" s="80"/>
      <c r="JOC166" s="80"/>
      <c r="JOD166" s="80"/>
      <c r="JOE166" s="80"/>
      <c r="JOF166" s="80"/>
      <c r="JOG166" s="80"/>
      <c r="JOH166" s="80"/>
      <c r="JOI166" s="80"/>
      <c r="JOJ166" s="80"/>
      <c r="JOK166" s="80"/>
      <c r="JOL166" s="80"/>
      <c r="JOM166" s="80"/>
      <c r="JON166" s="80"/>
      <c r="JOO166" s="80"/>
      <c r="JOP166" s="80"/>
      <c r="JOQ166" s="80"/>
      <c r="JOR166" s="80"/>
      <c r="JOS166" s="80"/>
      <c r="JOT166" s="80"/>
      <c r="JOU166" s="80"/>
      <c r="JOV166" s="80"/>
      <c r="JOW166" s="80"/>
      <c r="JOX166" s="80"/>
      <c r="JOY166" s="80"/>
      <c r="JOZ166" s="80"/>
      <c r="JPA166" s="80"/>
      <c r="JPB166" s="80"/>
      <c r="JPC166" s="80"/>
      <c r="JPD166" s="80"/>
      <c r="JPE166" s="80"/>
      <c r="JPF166" s="80"/>
      <c r="JPG166" s="80"/>
      <c r="JPH166" s="80"/>
      <c r="JPI166" s="80"/>
      <c r="JPJ166" s="80"/>
      <c r="JPK166" s="80"/>
      <c r="JPL166" s="80"/>
      <c r="JPM166" s="80"/>
      <c r="JPN166" s="80"/>
      <c r="JPO166" s="80"/>
      <c r="JPP166" s="80"/>
      <c r="JPQ166" s="80"/>
      <c r="JPR166" s="80"/>
      <c r="JPS166" s="80"/>
      <c r="JPT166" s="80"/>
      <c r="JPU166" s="80"/>
      <c r="JPV166" s="80"/>
      <c r="JPW166" s="80"/>
      <c r="JPX166" s="80"/>
      <c r="JPY166" s="80"/>
      <c r="JPZ166" s="80"/>
      <c r="JQA166" s="80"/>
      <c r="JQB166" s="80"/>
      <c r="JQC166" s="80"/>
      <c r="JQD166" s="80"/>
      <c r="JQE166" s="80"/>
      <c r="JQF166" s="80"/>
      <c r="JQG166" s="80"/>
      <c r="JQH166" s="80"/>
      <c r="JQI166" s="80"/>
      <c r="JQJ166" s="80"/>
      <c r="JQK166" s="80"/>
      <c r="JQL166" s="80"/>
      <c r="JQM166" s="80"/>
      <c r="JQN166" s="80"/>
      <c r="JQO166" s="80"/>
      <c r="JQP166" s="80"/>
      <c r="JQQ166" s="80"/>
      <c r="JQR166" s="80"/>
      <c r="JQS166" s="80"/>
      <c r="JQT166" s="80"/>
      <c r="JQU166" s="80"/>
      <c r="JQV166" s="80"/>
      <c r="JQW166" s="80"/>
      <c r="JQX166" s="80"/>
      <c r="JQY166" s="80"/>
      <c r="JQZ166" s="80"/>
      <c r="JRA166" s="80"/>
      <c r="JRB166" s="80"/>
      <c r="JRC166" s="80"/>
      <c r="JRD166" s="80"/>
      <c r="JRE166" s="80"/>
      <c r="JRF166" s="80"/>
      <c r="JRG166" s="80"/>
      <c r="JRH166" s="80"/>
      <c r="JRI166" s="80"/>
      <c r="JRJ166" s="80"/>
      <c r="JRK166" s="80"/>
      <c r="JRL166" s="80"/>
      <c r="JRM166" s="80"/>
      <c r="JRN166" s="80"/>
      <c r="JRO166" s="80"/>
      <c r="JRP166" s="80"/>
      <c r="JRQ166" s="80"/>
      <c r="JRR166" s="80"/>
      <c r="JRS166" s="80"/>
      <c r="JRT166" s="80"/>
      <c r="JRU166" s="80"/>
      <c r="JRV166" s="80"/>
      <c r="JRW166" s="80"/>
      <c r="JRX166" s="80"/>
      <c r="JRY166" s="80"/>
      <c r="JRZ166" s="80"/>
      <c r="JSA166" s="80"/>
      <c r="JSB166" s="80"/>
      <c r="JSC166" s="80"/>
      <c r="JSD166" s="80"/>
      <c r="JSE166" s="80"/>
      <c r="JSF166" s="80"/>
      <c r="JSG166" s="80"/>
      <c r="JSH166" s="80"/>
      <c r="JSI166" s="80"/>
      <c r="JSJ166" s="80"/>
      <c r="JSK166" s="80"/>
      <c r="JSL166" s="80"/>
      <c r="JSM166" s="80"/>
      <c r="JSN166" s="80"/>
      <c r="JSO166" s="80"/>
      <c r="JSP166" s="80"/>
      <c r="JSQ166" s="80"/>
      <c r="JSR166" s="80"/>
      <c r="JSS166" s="80"/>
      <c r="JST166" s="80"/>
      <c r="JSU166" s="80"/>
      <c r="JSV166" s="80"/>
      <c r="JSW166" s="80"/>
      <c r="JSX166" s="80"/>
      <c r="JSY166" s="80"/>
      <c r="JSZ166" s="80"/>
      <c r="JTA166" s="80"/>
      <c r="JTB166" s="80"/>
      <c r="JTC166" s="80"/>
      <c r="JTD166" s="80"/>
      <c r="JTE166" s="80"/>
      <c r="JTF166" s="80"/>
      <c r="JTG166" s="80"/>
      <c r="JTH166" s="80"/>
      <c r="JTI166" s="80"/>
      <c r="JTJ166" s="80"/>
      <c r="JTK166" s="80"/>
      <c r="JTL166" s="80"/>
      <c r="JTM166" s="80"/>
      <c r="JTN166" s="80"/>
      <c r="JTO166" s="80"/>
      <c r="JTP166" s="80"/>
      <c r="JTQ166" s="80"/>
      <c r="JTR166" s="80"/>
      <c r="JTS166" s="80"/>
      <c r="JTT166" s="80"/>
      <c r="JTU166" s="80"/>
      <c r="JTV166" s="80"/>
      <c r="JTW166" s="80"/>
      <c r="JTX166" s="80"/>
      <c r="JTY166" s="80"/>
      <c r="JTZ166" s="80"/>
      <c r="JUA166" s="80"/>
      <c r="JUB166" s="80"/>
      <c r="JUC166" s="80"/>
      <c r="JUD166" s="80"/>
      <c r="JUE166" s="80"/>
      <c r="JUF166" s="80"/>
      <c r="JUG166" s="80"/>
      <c r="JUH166" s="80"/>
      <c r="JUI166" s="80"/>
      <c r="JUJ166" s="80"/>
      <c r="JUK166" s="80"/>
      <c r="JUL166" s="80"/>
      <c r="JUM166" s="80"/>
      <c r="JUN166" s="80"/>
      <c r="JUO166" s="80"/>
      <c r="JUP166" s="80"/>
      <c r="JUQ166" s="80"/>
      <c r="JUR166" s="80"/>
      <c r="JUS166" s="80"/>
      <c r="JUT166" s="80"/>
      <c r="JUU166" s="80"/>
      <c r="JUV166" s="80"/>
      <c r="JUW166" s="80"/>
      <c r="JUX166" s="80"/>
      <c r="JUY166" s="80"/>
      <c r="JUZ166" s="80"/>
      <c r="JVA166" s="80"/>
      <c r="JVB166" s="80"/>
      <c r="JVC166" s="80"/>
      <c r="JVD166" s="80"/>
      <c r="JVE166" s="80"/>
      <c r="JVF166" s="80"/>
      <c r="JVG166" s="80"/>
      <c r="JVH166" s="80"/>
      <c r="JVI166" s="80"/>
      <c r="JVJ166" s="80"/>
      <c r="JVK166" s="80"/>
      <c r="JVL166" s="80"/>
      <c r="JVM166" s="80"/>
      <c r="JVN166" s="80"/>
      <c r="JVO166" s="80"/>
      <c r="JVP166" s="80"/>
      <c r="JVQ166" s="80"/>
      <c r="JVR166" s="80"/>
      <c r="JVS166" s="80"/>
      <c r="JVT166" s="80"/>
      <c r="JVU166" s="80"/>
      <c r="JVV166" s="80"/>
      <c r="JVW166" s="80"/>
      <c r="JVX166" s="80"/>
      <c r="JVY166" s="80"/>
      <c r="JVZ166" s="80"/>
      <c r="JWA166" s="80"/>
      <c r="JWB166" s="80"/>
      <c r="JWC166" s="80"/>
      <c r="JWD166" s="80"/>
      <c r="JWE166" s="80"/>
      <c r="JWF166" s="80"/>
      <c r="JWG166" s="80"/>
      <c r="JWH166" s="80"/>
      <c r="JWI166" s="80"/>
      <c r="JWJ166" s="80"/>
      <c r="JWK166" s="80"/>
      <c r="JWL166" s="80"/>
      <c r="JWM166" s="80"/>
      <c r="JWN166" s="80"/>
      <c r="JWO166" s="80"/>
      <c r="JWP166" s="80"/>
      <c r="JWQ166" s="80"/>
      <c r="JWR166" s="80"/>
      <c r="JWS166" s="80"/>
      <c r="JWT166" s="80"/>
      <c r="JWU166" s="80"/>
      <c r="JWV166" s="80"/>
      <c r="JWW166" s="80"/>
      <c r="JWX166" s="80"/>
      <c r="JWY166" s="80"/>
      <c r="JWZ166" s="80"/>
      <c r="JXA166" s="80"/>
      <c r="JXB166" s="80"/>
      <c r="JXC166" s="80"/>
      <c r="JXD166" s="80"/>
      <c r="JXE166" s="80"/>
      <c r="JXF166" s="80"/>
      <c r="JXG166" s="80"/>
      <c r="JXH166" s="80"/>
      <c r="JXI166" s="80"/>
      <c r="JXJ166" s="80"/>
      <c r="JXK166" s="80"/>
      <c r="JXL166" s="80"/>
      <c r="JXM166" s="80"/>
      <c r="JXN166" s="80"/>
      <c r="JXO166" s="80"/>
      <c r="JXP166" s="80"/>
      <c r="JXQ166" s="80"/>
      <c r="JXR166" s="80"/>
      <c r="JXS166" s="80"/>
      <c r="JXT166" s="80"/>
      <c r="JXU166" s="80"/>
      <c r="JXV166" s="80"/>
      <c r="JXW166" s="80"/>
      <c r="JXX166" s="80"/>
      <c r="JXY166" s="80"/>
      <c r="JXZ166" s="80"/>
      <c r="JYA166" s="80"/>
      <c r="JYB166" s="80"/>
      <c r="JYC166" s="80"/>
      <c r="JYD166" s="80"/>
      <c r="JYE166" s="80"/>
      <c r="JYF166" s="80"/>
      <c r="JYG166" s="80"/>
      <c r="JYH166" s="80"/>
      <c r="JYI166" s="80"/>
      <c r="JYJ166" s="80"/>
      <c r="JYK166" s="80"/>
      <c r="JYL166" s="80"/>
      <c r="JYM166" s="80"/>
      <c r="JYN166" s="80"/>
      <c r="JYO166" s="80"/>
      <c r="JYP166" s="80"/>
      <c r="JYQ166" s="80"/>
      <c r="JYR166" s="80"/>
      <c r="JYS166" s="80"/>
      <c r="JYT166" s="80"/>
      <c r="JYU166" s="80"/>
      <c r="JYV166" s="80"/>
      <c r="JYW166" s="80"/>
      <c r="JYX166" s="80"/>
      <c r="JYY166" s="80"/>
      <c r="JYZ166" s="80"/>
      <c r="JZA166" s="80"/>
      <c r="JZB166" s="80"/>
      <c r="JZC166" s="80"/>
      <c r="JZD166" s="80"/>
      <c r="JZE166" s="80"/>
      <c r="JZF166" s="80"/>
      <c r="JZG166" s="80"/>
      <c r="JZH166" s="80"/>
      <c r="JZI166" s="80"/>
      <c r="JZJ166" s="80"/>
      <c r="JZK166" s="80"/>
      <c r="JZL166" s="80"/>
      <c r="JZM166" s="80"/>
      <c r="JZN166" s="80"/>
      <c r="JZO166" s="80"/>
      <c r="JZP166" s="80"/>
      <c r="JZQ166" s="80"/>
      <c r="JZR166" s="80"/>
      <c r="JZS166" s="80"/>
      <c r="JZT166" s="80"/>
      <c r="JZU166" s="80"/>
      <c r="JZV166" s="80"/>
      <c r="JZW166" s="80"/>
      <c r="JZX166" s="80"/>
      <c r="JZY166" s="80"/>
      <c r="JZZ166" s="80"/>
      <c r="KAA166" s="80"/>
      <c r="KAB166" s="80"/>
      <c r="KAC166" s="80"/>
      <c r="KAD166" s="80"/>
      <c r="KAE166" s="80"/>
      <c r="KAF166" s="80"/>
      <c r="KAG166" s="80"/>
      <c r="KAH166" s="80"/>
      <c r="KAI166" s="80"/>
      <c r="KAJ166" s="80"/>
      <c r="KAK166" s="80"/>
      <c r="KAL166" s="80"/>
      <c r="KAM166" s="80"/>
      <c r="KAN166" s="80"/>
      <c r="KAO166" s="80"/>
      <c r="KAP166" s="80"/>
      <c r="KAQ166" s="80"/>
      <c r="KAR166" s="80"/>
      <c r="KAS166" s="80"/>
      <c r="KAT166" s="80"/>
      <c r="KAU166" s="80"/>
      <c r="KAV166" s="80"/>
      <c r="KAW166" s="80"/>
      <c r="KAX166" s="80"/>
      <c r="KAY166" s="80"/>
      <c r="KAZ166" s="80"/>
      <c r="KBA166" s="80"/>
      <c r="KBB166" s="80"/>
      <c r="KBC166" s="80"/>
      <c r="KBD166" s="80"/>
      <c r="KBE166" s="80"/>
      <c r="KBF166" s="80"/>
      <c r="KBG166" s="80"/>
      <c r="KBH166" s="80"/>
      <c r="KBI166" s="80"/>
      <c r="KBJ166" s="80"/>
      <c r="KBK166" s="80"/>
      <c r="KBL166" s="80"/>
      <c r="KBM166" s="80"/>
      <c r="KBN166" s="80"/>
      <c r="KBO166" s="80"/>
      <c r="KBP166" s="80"/>
      <c r="KBQ166" s="80"/>
      <c r="KBR166" s="80"/>
      <c r="KBS166" s="80"/>
      <c r="KBT166" s="80"/>
      <c r="KBU166" s="80"/>
      <c r="KBV166" s="80"/>
      <c r="KBW166" s="80"/>
      <c r="KBX166" s="80"/>
      <c r="KBY166" s="80"/>
      <c r="KBZ166" s="80"/>
      <c r="KCA166" s="80"/>
      <c r="KCB166" s="80"/>
      <c r="KCC166" s="80"/>
      <c r="KCD166" s="80"/>
      <c r="KCE166" s="80"/>
      <c r="KCF166" s="80"/>
      <c r="KCG166" s="80"/>
      <c r="KCH166" s="80"/>
      <c r="KCI166" s="80"/>
      <c r="KCJ166" s="80"/>
      <c r="KCK166" s="80"/>
      <c r="KCL166" s="80"/>
      <c r="KCM166" s="80"/>
      <c r="KCN166" s="80"/>
      <c r="KCO166" s="80"/>
      <c r="KCP166" s="80"/>
      <c r="KCQ166" s="80"/>
      <c r="KCR166" s="80"/>
      <c r="KCS166" s="80"/>
      <c r="KCT166" s="80"/>
      <c r="KCU166" s="80"/>
      <c r="KCV166" s="80"/>
      <c r="KCW166" s="80"/>
      <c r="KCX166" s="80"/>
      <c r="KCY166" s="80"/>
      <c r="KCZ166" s="80"/>
      <c r="KDA166" s="80"/>
      <c r="KDB166" s="80"/>
      <c r="KDC166" s="80"/>
      <c r="KDD166" s="80"/>
      <c r="KDE166" s="80"/>
      <c r="KDF166" s="80"/>
      <c r="KDG166" s="80"/>
      <c r="KDH166" s="80"/>
      <c r="KDI166" s="80"/>
      <c r="KDJ166" s="80"/>
      <c r="KDK166" s="80"/>
      <c r="KDL166" s="80"/>
      <c r="KDM166" s="80"/>
      <c r="KDN166" s="80"/>
      <c r="KDO166" s="80"/>
      <c r="KDP166" s="80"/>
      <c r="KDQ166" s="80"/>
      <c r="KDR166" s="80"/>
      <c r="KDS166" s="80"/>
      <c r="KDT166" s="80"/>
      <c r="KDU166" s="80"/>
      <c r="KDV166" s="80"/>
      <c r="KDW166" s="80"/>
      <c r="KDX166" s="80"/>
      <c r="KDY166" s="80"/>
      <c r="KDZ166" s="80"/>
      <c r="KEA166" s="80"/>
      <c r="KEB166" s="80"/>
      <c r="KEC166" s="80"/>
      <c r="KED166" s="80"/>
      <c r="KEE166" s="80"/>
      <c r="KEF166" s="80"/>
      <c r="KEG166" s="80"/>
      <c r="KEH166" s="80"/>
      <c r="KEI166" s="80"/>
      <c r="KEJ166" s="80"/>
      <c r="KEK166" s="80"/>
      <c r="KEL166" s="80"/>
      <c r="KEM166" s="80"/>
      <c r="KEN166" s="80"/>
      <c r="KEO166" s="80"/>
      <c r="KEP166" s="80"/>
      <c r="KEQ166" s="80"/>
      <c r="KER166" s="80"/>
      <c r="KES166" s="80"/>
      <c r="KET166" s="80"/>
      <c r="KEU166" s="80"/>
      <c r="KEV166" s="80"/>
      <c r="KEW166" s="80"/>
      <c r="KEX166" s="80"/>
      <c r="KEY166" s="80"/>
      <c r="KEZ166" s="80"/>
      <c r="KFA166" s="80"/>
      <c r="KFB166" s="80"/>
      <c r="KFC166" s="80"/>
      <c r="KFD166" s="80"/>
      <c r="KFE166" s="80"/>
      <c r="KFF166" s="80"/>
      <c r="KFG166" s="80"/>
      <c r="KFH166" s="80"/>
      <c r="KFI166" s="80"/>
      <c r="KFJ166" s="80"/>
      <c r="KFK166" s="80"/>
      <c r="KFL166" s="80"/>
      <c r="KFM166" s="80"/>
      <c r="KFN166" s="80"/>
      <c r="KFO166" s="80"/>
      <c r="KFP166" s="80"/>
      <c r="KFQ166" s="80"/>
      <c r="KFR166" s="80"/>
      <c r="KFS166" s="80"/>
      <c r="KFT166" s="80"/>
      <c r="KFU166" s="80"/>
      <c r="KFV166" s="80"/>
      <c r="KFW166" s="80"/>
      <c r="KFX166" s="80"/>
      <c r="KFY166" s="80"/>
      <c r="KFZ166" s="80"/>
      <c r="KGA166" s="80"/>
      <c r="KGB166" s="80"/>
      <c r="KGC166" s="80"/>
      <c r="KGD166" s="80"/>
      <c r="KGE166" s="80"/>
      <c r="KGF166" s="80"/>
      <c r="KGG166" s="80"/>
      <c r="KGH166" s="80"/>
      <c r="KGI166" s="80"/>
      <c r="KGJ166" s="80"/>
      <c r="KGK166" s="80"/>
      <c r="KGL166" s="80"/>
      <c r="KGM166" s="80"/>
      <c r="KGN166" s="80"/>
      <c r="KGO166" s="80"/>
      <c r="KGP166" s="80"/>
      <c r="KGQ166" s="80"/>
      <c r="KGR166" s="80"/>
      <c r="KGS166" s="80"/>
      <c r="KGT166" s="80"/>
      <c r="KGU166" s="80"/>
      <c r="KGV166" s="80"/>
      <c r="KGW166" s="80"/>
      <c r="KGX166" s="80"/>
      <c r="KGY166" s="80"/>
      <c r="KGZ166" s="80"/>
      <c r="KHA166" s="80"/>
      <c r="KHB166" s="80"/>
      <c r="KHC166" s="80"/>
      <c r="KHD166" s="80"/>
      <c r="KHE166" s="80"/>
      <c r="KHF166" s="80"/>
      <c r="KHG166" s="80"/>
      <c r="KHH166" s="80"/>
      <c r="KHI166" s="80"/>
      <c r="KHJ166" s="80"/>
      <c r="KHK166" s="80"/>
      <c r="KHL166" s="80"/>
      <c r="KHM166" s="80"/>
      <c r="KHN166" s="80"/>
      <c r="KHO166" s="80"/>
      <c r="KHP166" s="80"/>
      <c r="KHQ166" s="80"/>
      <c r="KHR166" s="80"/>
      <c r="KHS166" s="80"/>
      <c r="KHT166" s="80"/>
      <c r="KHU166" s="80"/>
      <c r="KHV166" s="80"/>
      <c r="KHW166" s="80"/>
      <c r="KHX166" s="80"/>
      <c r="KHY166" s="80"/>
      <c r="KHZ166" s="80"/>
      <c r="KIA166" s="80"/>
      <c r="KIB166" s="80"/>
      <c r="KIC166" s="80"/>
      <c r="KID166" s="80"/>
      <c r="KIE166" s="80"/>
      <c r="KIF166" s="80"/>
      <c r="KIG166" s="80"/>
      <c r="KIH166" s="80"/>
      <c r="KII166" s="80"/>
      <c r="KIJ166" s="80"/>
      <c r="KIK166" s="80"/>
      <c r="KIL166" s="80"/>
      <c r="KIM166" s="80"/>
      <c r="KIN166" s="80"/>
      <c r="KIO166" s="80"/>
      <c r="KIP166" s="80"/>
      <c r="KIQ166" s="80"/>
      <c r="KIR166" s="80"/>
      <c r="KIS166" s="80"/>
      <c r="KIT166" s="80"/>
      <c r="KIU166" s="80"/>
      <c r="KIV166" s="80"/>
      <c r="KIW166" s="80"/>
      <c r="KIX166" s="80"/>
      <c r="KIY166" s="80"/>
      <c r="KIZ166" s="80"/>
      <c r="KJA166" s="80"/>
      <c r="KJB166" s="80"/>
      <c r="KJC166" s="80"/>
      <c r="KJD166" s="80"/>
      <c r="KJE166" s="80"/>
      <c r="KJF166" s="80"/>
      <c r="KJG166" s="80"/>
      <c r="KJH166" s="80"/>
      <c r="KJI166" s="80"/>
      <c r="KJJ166" s="80"/>
      <c r="KJK166" s="80"/>
      <c r="KJL166" s="80"/>
      <c r="KJM166" s="80"/>
      <c r="KJN166" s="80"/>
      <c r="KJO166" s="80"/>
      <c r="KJP166" s="80"/>
      <c r="KJQ166" s="80"/>
      <c r="KJR166" s="80"/>
      <c r="KJS166" s="80"/>
      <c r="KJT166" s="80"/>
      <c r="KJU166" s="80"/>
      <c r="KJV166" s="80"/>
      <c r="KJW166" s="80"/>
      <c r="KJX166" s="80"/>
      <c r="KJY166" s="80"/>
      <c r="KJZ166" s="80"/>
      <c r="KKA166" s="80"/>
      <c r="KKB166" s="80"/>
      <c r="KKC166" s="80"/>
      <c r="KKD166" s="80"/>
      <c r="KKE166" s="80"/>
      <c r="KKF166" s="80"/>
      <c r="KKG166" s="80"/>
      <c r="KKH166" s="80"/>
      <c r="KKI166" s="80"/>
      <c r="KKJ166" s="80"/>
      <c r="KKK166" s="80"/>
      <c r="KKL166" s="80"/>
      <c r="KKM166" s="80"/>
      <c r="KKN166" s="80"/>
      <c r="KKO166" s="80"/>
      <c r="KKP166" s="80"/>
      <c r="KKQ166" s="80"/>
      <c r="KKR166" s="80"/>
      <c r="KKS166" s="80"/>
      <c r="KKT166" s="80"/>
      <c r="KKU166" s="80"/>
      <c r="KKV166" s="80"/>
      <c r="KKW166" s="80"/>
      <c r="KKX166" s="80"/>
      <c r="KKY166" s="80"/>
      <c r="KKZ166" s="80"/>
      <c r="KLA166" s="80"/>
      <c r="KLB166" s="80"/>
      <c r="KLC166" s="80"/>
      <c r="KLD166" s="80"/>
      <c r="KLE166" s="80"/>
      <c r="KLF166" s="80"/>
      <c r="KLG166" s="80"/>
      <c r="KLH166" s="80"/>
      <c r="KLI166" s="80"/>
      <c r="KLJ166" s="80"/>
      <c r="KLK166" s="80"/>
      <c r="KLL166" s="80"/>
      <c r="KLM166" s="80"/>
      <c r="KLN166" s="80"/>
      <c r="KLO166" s="80"/>
      <c r="KLP166" s="80"/>
      <c r="KLQ166" s="80"/>
      <c r="KLR166" s="80"/>
      <c r="KLS166" s="80"/>
      <c r="KLT166" s="80"/>
      <c r="KLU166" s="80"/>
      <c r="KLV166" s="80"/>
      <c r="KLW166" s="80"/>
      <c r="KLX166" s="80"/>
      <c r="KLY166" s="80"/>
      <c r="KLZ166" s="80"/>
      <c r="KMA166" s="80"/>
      <c r="KMB166" s="80"/>
      <c r="KMC166" s="80"/>
      <c r="KMD166" s="80"/>
      <c r="KME166" s="80"/>
      <c r="KMF166" s="80"/>
      <c r="KMG166" s="80"/>
      <c r="KMH166" s="80"/>
      <c r="KMI166" s="80"/>
      <c r="KMJ166" s="80"/>
      <c r="KMK166" s="80"/>
      <c r="KML166" s="80"/>
      <c r="KMM166" s="80"/>
      <c r="KMN166" s="80"/>
      <c r="KMO166" s="80"/>
      <c r="KMP166" s="80"/>
      <c r="KMQ166" s="80"/>
      <c r="KMR166" s="80"/>
      <c r="KMS166" s="80"/>
      <c r="KMT166" s="80"/>
      <c r="KMU166" s="80"/>
      <c r="KMV166" s="80"/>
      <c r="KMW166" s="80"/>
      <c r="KMX166" s="80"/>
      <c r="KMY166" s="80"/>
      <c r="KMZ166" s="80"/>
      <c r="KNA166" s="80"/>
      <c r="KNB166" s="80"/>
      <c r="KNC166" s="80"/>
      <c r="KND166" s="80"/>
      <c r="KNE166" s="80"/>
      <c r="KNF166" s="80"/>
      <c r="KNG166" s="80"/>
      <c r="KNH166" s="80"/>
      <c r="KNI166" s="80"/>
      <c r="KNJ166" s="80"/>
      <c r="KNK166" s="80"/>
      <c r="KNL166" s="80"/>
      <c r="KNM166" s="80"/>
      <c r="KNN166" s="80"/>
      <c r="KNO166" s="80"/>
      <c r="KNP166" s="80"/>
      <c r="KNQ166" s="80"/>
      <c r="KNR166" s="80"/>
      <c r="KNS166" s="80"/>
      <c r="KNT166" s="80"/>
      <c r="KNU166" s="80"/>
      <c r="KNV166" s="80"/>
      <c r="KNW166" s="80"/>
      <c r="KNX166" s="80"/>
      <c r="KNY166" s="80"/>
      <c r="KNZ166" s="80"/>
      <c r="KOA166" s="80"/>
      <c r="KOB166" s="80"/>
      <c r="KOC166" s="80"/>
      <c r="KOD166" s="80"/>
      <c r="KOE166" s="80"/>
      <c r="KOF166" s="80"/>
      <c r="KOG166" s="80"/>
      <c r="KOH166" s="80"/>
      <c r="KOI166" s="80"/>
      <c r="KOJ166" s="80"/>
      <c r="KOK166" s="80"/>
      <c r="KOL166" s="80"/>
      <c r="KOM166" s="80"/>
      <c r="KON166" s="80"/>
      <c r="KOO166" s="80"/>
      <c r="KOP166" s="80"/>
      <c r="KOQ166" s="80"/>
      <c r="KOR166" s="80"/>
      <c r="KOS166" s="80"/>
      <c r="KOT166" s="80"/>
      <c r="KOU166" s="80"/>
      <c r="KOV166" s="80"/>
      <c r="KOW166" s="80"/>
      <c r="KOX166" s="80"/>
      <c r="KOY166" s="80"/>
      <c r="KOZ166" s="80"/>
      <c r="KPA166" s="80"/>
      <c r="KPB166" s="80"/>
      <c r="KPC166" s="80"/>
      <c r="KPD166" s="80"/>
      <c r="KPE166" s="80"/>
      <c r="KPF166" s="80"/>
      <c r="KPG166" s="80"/>
      <c r="KPH166" s="80"/>
      <c r="KPI166" s="80"/>
      <c r="KPJ166" s="80"/>
      <c r="KPK166" s="80"/>
      <c r="KPL166" s="80"/>
      <c r="KPM166" s="80"/>
      <c r="KPN166" s="80"/>
      <c r="KPO166" s="80"/>
      <c r="KPP166" s="80"/>
      <c r="KPQ166" s="80"/>
      <c r="KPR166" s="80"/>
      <c r="KPS166" s="80"/>
      <c r="KPT166" s="80"/>
      <c r="KPU166" s="80"/>
      <c r="KPV166" s="80"/>
      <c r="KPW166" s="80"/>
      <c r="KPX166" s="80"/>
      <c r="KPY166" s="80"/>
      <c r="KPZ166" s="80"/>
      <c r="KQA166" s="80"/>
      <c r="KQB166" s="80"/>
      <c r="KQC166" s="80"/>
      <c r="KQD166" s="80"/>
      <c r="KQE166" s="80"/>
      <c r="KQF166" s="80"/>
      <c r="KQG166" s="80"/>
      <c r="KQH166" s="80"/>
      <c r="KQI166" s="80"/>
      <c r="KQJ166" s="80"/>
      <c r="KQK166" s="80"/>
      <c r="KQL166" s="80"/>
      <c r="KQM166" s="80"/>
      <c r="KQN166" s="80"/>
      <c r="KQO166" s="80"/>
      <c r="KQP166" s="80"/>
      <c r="KQQ166" s="80"/>
      <c r="KQR166" s="80"/>
      <c r="KQS166" s="80"/>
      <c r="KQT166" s="80"/>
      <c r="KQU166" s="80"/>
      <c r="KQV166" s="80"/>
      <c r="KQW166" s="80"/>
      <c r="KQX166" s="80"/>
      <c r="KQY166" s="80"/>
      <c r="KQZ166" s="80"/>
      <c r="KRA166" s="80"/>
      <c r="KRB166" s="80"/>
      <c r="KRC166" s="80"/>
      <c r="KRD166" s="80"/>
      <c r="KRE166" s="80"/>
      <c r="KRF166" s="80"/>
      <c r="KRG166" s="80"/>
      <c r="KRH166" s="80"/>
      <c r="KRI166" s="80"/>
      <c r="KRJ166" s="80"/>
      <c r="KRK166" s="80"/>
      <c r="KRL166" s="80"/>
      <c r="KRM166" s="80"/>
      <c r="KRN166" s="80"/>
      <c r="KRO166" s="80"/>
      <c r="KRP166" s="80"/>
      <c r="KRQ166" s="80"/>
      <c r="KRR166" s="80"/>
      <c r="KRS166" s="80"/>
      <c r="KRT166" s="80"/>
      <c r="KRU166" s="80"/>
      <c r="KRV166" s="80"/>
      <c r="KRW166" s="80"/>
      <c r="KRX166" s="80"/>
      <c r="KRY166" s="80"/>
      <c r="KRZ166" s="80"/>
      <c r="KSA166" s="80"/>
      <c r="KSB166" s="80"/>
      <c r="KSC166" s="80"/>
      <c r="KSD166" s="80"/>
      <c r="KSE166" s="80"/>
      <c r="KSF166" s="80"/>
      <c r="KSG166" s="80"/>
      <c r="KSH166" s="80"/>
      <c r="KSI166" s="80"/>
      <c r="KSJ166" s="80"/>
      <c r="KSK166" s="80"/>
      <c r="KSL166" s="80"/>
      <c r="KSM166" s="80"/>
      <c r="KSN166" s="80"/>
      <c r="KSO166" s="80"/>
      <c r="KSP166" s="80"/>
      <c r="KSQ166" s="80"/>
      <c r="KSR166" s="80"/>
      <c r="KSS166" s="80"/>
      <c r="KST166" s="80"/>
      <c r="KSU166" s="80"/>
      <c r="KSV166" s="80"/>
      <c r="KSW166" s="80"/>
      <c r="KSX166" s="80"/>
      <c r="KSY166" s="80"/>
      <c r="KSZ166" s="80"/>
      <c r="KTA166" s="80"/>
      <c r="KTB166" s="80"/>
      <c r="KTC166" s="80"/>
      <c r="KTD166" s="80"/>
      <c r="KTE166" s="80"/>
      <c r="KTF166" s="80"/>
      <c r="KTG166" s="80"/>
      <c r="KTH166" s="80"/>
      <c r="KTI166" s="80"/>
      <c r="KTJ166" s="80"/>
      <c r="KTK166" s="80"/>
      <c r="KTL166" s="80"/>
      <c r="KTM166" s="80"/>
      <c r="KTN166" s="80"/>
      <c r="KTO166" s="80"/>
      <c r="KTP166" s="80"/>
      <c r="KTQ166" s="80"/>
      <c r="KTR166" s="80"/>
      <c r="KTS166" s="80"/>
      <c r="KTT166" s="80"/>
      <c r="KTU166" s="80"/>
      <c r="KTV166" s="80"/>
      <c r="KTW166" s="80"/>
      <c r="KTX166" s="80"/>
      <c r="KTY166" s="80"/>
      <c r="KTZ166" s="80"/>
      <c r="KUA166" s="80"/>
      <c r="KUB166" s="80"/>
      <c r="KUC166" s="80"/>
      <c r="KUD166" s="80"/>
      <c r="KUE166" s="80"/>
      <c r="KUF166" s="80"/>
      <c r="KUG166" s="80"/>
      <c r="KUH166" s="80"/>
      <c r="KUI166" s="80"/>
      <c r="KUJ166" s="80"/>
      <c r="KUK166" s="80"/>
      <c r="KUL166" s="80"/>
      <c r="KUM166" s="80"/>
      <c r="KUN166" s="80"/>
      <c r="KUO166" s="80"/>
      <c r="KUP166" s="80"/>
      <c r="KUQ166" s="80"/>
      <c r="KUR166" s="80"/>
      <c r="KUS166" s="80"/>
      <c r="KUT166" s="80"/>
      <c r="KUU166" s="80"/>
      <c r="KUV166" s="80"/>
      <c r="KUW166" s="80"/>
      <c r="KUX166" s="80"/>
      <c r="KUY166" s="80"/>
      <c r="KUZ166" s="80"/>
      <c r="KVA166" s="80"/>
      <c r="KVB166" s="80"/>
      <c r="KVC166" s="80"/>
      <c r="KVD166" s="80"/>
      <c r="KVE166" s="80"/>
      <c r="KVF166" s="80"/>
      <c r="KVG166" s="80"/>
      <c r="KVH166" s="80"/>
      <c r="KVI166" s="80"/>
      <c r="KVJ166" s="80"/>
      <c r="KVK166" s="80"/>
      <c r="KVL166" s="80"/>
      <c r="KVM166" s="80"/>
      <c r="KVN166" s="80"/>
      <c r="KVO166" s="80"/>
      <c r="KVP166" s="80"/>
      <c r="KVQ166" s="80"/>
      <c r="KVR166" s="80"/>
      <c r="KVS166" s="80"/>
      <c r="KVT166" s="80"/>
      <c r="KVU166" s="80"/>
      <c r="KVV166" s="80"/>
      <c r="KVW166" s="80"/>
      <c r="KVX166" s="80"/>
      <c r="KVY166" s="80"/>
      <c r="KVZ166" s="80"/>
      <c r="KWA166" s="80"/>
      <c r="KWB166" s="80"/>
      <c r="KWC166" s="80"/>
      <c r="KWD166" s="80"/>
      <c r="KWE166" s="80"/>
      <c r="KWF166" s="80"/>
      <c r="KWG166" s="80"/>
      <c r="KWH166" s="80"/>
      <c r="KWI166" s="80"/>
      <c r="KWJ166" s="80"/>
      <c r="KWK166" s="80"/>
      <c r="KWL166" s="80"/>
      <c r="KWM166" s="80"/>
      <c r="KWN166" s="80"/>
      <c r="KWO166" s="80"/>
      <c r="KWP166" s="80"/>
      <c r="KWQ166" s="80"/>
      <c r="KWR166" s="80"/>
      <c r="KWS166" s="80"/>
      <c r="KWT166" s="80"/>
      <c r="KWU166" s="80"/>
      <c r="KWV166" s="80"/>
      <c r="KWW166" s="80"/>
      <c r="KWX166" s="80"/>
      <c r="KWY166" s="80"/>
      <c r="KWZ166" s="80"/>
      <c r="KXA166" s="80"/>
      <c r="KXB166" s="80"/>
      <c r="KXC166" s="80"/>
      <c r="KXD166" s="80"/>
      <c r="KXE166" s="80"/>
      <c r="KXF166" s="80"/>
      <c r="KXG166" s="80"/>
      <c r="KXH166" s="80"/>
      <c r="KXI166" s="80"/>
      <c r="KXJ166" s="80"/>
      <c r="KXK166" s="80"/>
      <c r="KXL166" s="80"/>
      <c r="KXM166" s="80"/>
      <c r="KXN166" s="80"/>
      <c r="KXO166" s="80"/>
      <c r="KXP166" s="80"/>
      <c r="KXQ166" s="80"/>
      <c r="KXR166" s="80"/>
      <c r="KXS166" s="80"/>
      <c r="KXT166" s="80"/>
      <c r="KXU166" s="80"/>
      <c r="KXV166" s="80"/>
      <c r="KXW166" s="80"/>
      <c r="KXX166" s="80"/>
      <c r="KXY166" s="80"/>
      <c r="KXZ166" s="80"/>
      <c r="KYA166" s="80"/>
      <c r="KYB166" s="80"/>
      <c r="KYC166" s="80"/>
      <c r="KYD166" s="80"/>
      <c r="KYE166" s="80"/>
      <c r="KYF166" s="80"/>
      <c r="KYG166" s="80"/>
      <c r="KYH166" s="80"/>
      <c r="KYI166" s="80"/>
      <c r="KYJ166" s="80"/>
      <c r="KYK166" s="80"/>
      <c r="KYL166" s="80"/>
      <c r="KYM166" s="80"/>
      <c r="KYN166" s="80"/>
      <c r="KYO166" s="80"/>
      <c r="KYP166" s="80"/>
      <c r="KYQ166" s="80"/>
      <c r="KYR166" s="80"/>
      <c r="KYS166" s="80"/>
      <c r="KYT166" s="80"/>
      <c r="KYU166" s="80"/>
      <c r="KYV166" s="80"/>
      <c r="KYW166" s="80"/>
      <c r="KYX166" s="80"/>
      <c r="KYY166" s="80"/>
      <c r="KYZ166" s="80"/>
      <c r="KZA166" s="80"/>
      <c r="KZB166" s="80"/>
      <c r="KZC166" s="80"/>
      <c r="KZD166" s="80"/>
      <c r="KZE166" s="80"/>
      <c r="KZF166" s="80"/>
      <c r="KZG166" s="80"/>
      <c r="KZH166" s="80"/>
      <c r="KZI166" s="80"/>
      <c r="KZJ166" s="80"/>
      <c r="KZK166" s="80"/>
      <c r="KZL166" s="80"/>
      <c r="KZM166" s="80"/>
      <c r="KZN166" s="80"/>
      <c r="KZO166" s="80"/>
      <c r="KZP166" s="80"/>
      <c r="KZQ166" s="80"/>
      <c r="KZR166" s="80"/>
      <c r="KZS166" s="80"/>
      <c r="KZT166" s="80"/>
      <c r="KZU166" s="80"/>
      <c r="KZV166" s="80"/>
      <c r="KZW166" s="80"/>
      <c r="KZX166" s="80"/>
      <c r="KZY166" s="80"/>
      <c r="KZZ166" s="80"/>
      <c r="LAA166" s="80"/>
      <c r="LAB166" s="80"/>
      <c r="LAC166" s="80"/>
      <c r="LAD166" s="80"/>
      <c r="LAE166" s="80"/>
      <c r="LAF166" s="80"/>
      <c r="LAG166" s="80"/>
      <c r="LAH166" s="80"/>
      <c r="LAI166" s="80"/>
      <c r="LAJ166" s="80"/>
      <c r="LAK166" s="80"/>
      <c r="LAL166" s="80"/>
      <c r="LAM166" s="80"/>
      <c r="LAN166" s="80"/>
      <c r="LAO166" s="80"/>
      <c r="LAP166" s="80"/>
      <c r="LAQ166" s="80"/>
      <c r="LAR166" s="80"/>
      <c r="LAS166" s="80"/>
      <c r="LAT166" s="80"/>
      <c r="LAU166" s="80"/>
      <c r="LAV166" s="80"/>
      <c r="LAW166" s="80"/>
      <c r="LAX166" s="80"/>
      <c r="LAY166" s="80"/>
      <c r="LAZ166" s="80"/>
      <c r="LBA166" s="80"/>
      <c r="LBB166" s="80"/>
      <c r="LBC166" s="80"/>
      <c r="LBD166" s="80"/>
      <c r="LBE166" s="80"/>
      <c r="LBF166" s="80"/>
      <c r="LBG166" s="80"/>
      <c r="LBH166" s="80"/>
      <c r="LBI166" s="80"/>
      <c r="LBJ166" s="80"/>
      <c r="LBK166" s="80"/>
      <c r="LBL166" s="80"/>
      <c r="LBM166" s="80"/>
      <c r="LBN166" s="80"/>
      <c r="LBO166" s="80"/>
      <c r="LBP166" s="80"/>
      <c r="LBQ166" s="80"/>
      <c r="LBR166" s="80"/>
      <c r="LBS166" s="80"/>
      <c r="LBT166" s="80"/>
      <c r="LBU166" s="80"/>
      <c r="LBV166" s="80"/>
      <c r="LBW166" s="80"/>
      <c r="LBX166" s="80"/>
      <c r="LBY166" s="80"/>
      <c r="LBZ166" s="80"/>
      <c r="LCA166" s="80"/>
      <c r="LCB166" s="80"/>
      <c r="LCC166" s="80"/>
      <c r="LCD166" s="80"/>
      <c r="LCE166" s="80"/>
      <c r="LCF166" s="80"/>
      <c r="LCG166" s="80"/>
      <c r="LCH166" s="80"/>
      <c r="LCI166" s="80"/>
      <c r="LCJ166" s="80"/>
      <c r="LCK166" s="80"/>
      <c r="LCL166" s="80"/>
      <c r="LCM166" s="80"/>
      <c r="LCN166" s="80"/>
      <c r="LCO166" s="80"/>
      <c r="LCP166" s="80"/>
      <c r="LCQ166" s="80"/>
      <c r="LCR166" s="80"/>
      <c r="LCS166" s="80"/>
      <c r="LCT166" s="80"/>
      <c r="LCU166" s="80"/>
      <c r="LCV166" s="80"/>
      <c r="LCW166" s="80"/>
      <c r="LCX166" s="80"/>
      <c r="LCY166" s="80"/>
      <c r="LCZ166" s="80"/>
      <c r="LDA166" s="80"/>
      <c r="LDB166" s="80"/>
      <c r="LDC166" s="80"/>
      <c r="LDD166" s="80"/>
      <c r="LDE166" s="80"/>
      <c r="LDF166" s="80"/>
      <c r="LDG166" s="80"/>
      <c r="LDH166" s="80"/>
      <c r="LDI166" s="80"/>
      <c r="LDJ166" s="80"/>
      <c r="LDK166" s="80"/>
      <c r="LDL166" s="80"/>
      <c r="LDM166" s="80"/>
      <c r="LDN166" s="80"/>
      <c r="LDO166" s="80"/>
      <c r="LDP166" s="80"/>
      <c r="LDQ166" s="80"/>
      <c r="LDR166" s="80"/>
      <c r="LDS166" s="80"/>
      <c r="LDT166" s="80"/>
      <c r="LDU166" s="80"/>
      <c r="LDV166" s="80"/>
      <c r="LDW166" s="80"/>
      <c r="LDX166" s="80"/>
      <c r="LDY166" s="80"/>
      <c r="LDZ166" s="80"/>
      <c r="LEA166" s="80"/>
      <c r="LEB166" s="80"/>
      <c r="LEC166" s="80"/>
      <c r="LED166" s="80"/>
      <c r="LEE166" s="80"/>
      <c r="LEF166" s="80"/>
      <c r="LEG166" s="80"/>
      <c r="LEH166" s="80"/>
      <c r="LEI166" s="80"/>
      <c r="LEJ166" s="80"/>
      <c r="LEK166" s="80"/>
      <c r="LEL166" s="80"/>
      <c r="LEM166" s="80"/>
      <c r="LEN166" s="80"/>
      <c r="LEO166" s="80"/>
      <c r="LEP166" s="80"/>
      <c r="LEQ166" s="80"/>
      <c r="LER166" s="80"/>
      <c r="LES166" s="80"/>
      <c r="LET166" s="80"/>
      <c r="LEU166" s="80"/>
      <c r="LEV166" s="80"/>
      <c r="LEW166" s="80"/>
      <c r="LEX166" s="80"/>
      <c r="LEY166" s="80"/>
      <c r="LEZ166" s="80"/>
      <c r="LFA166" s="80"/>
      <c r="LFB166" s="80"/>
      <c r="LFC166" s="80"/>
      <c r="LFD166" s="80"/>
      <c r="LFE166" s="80"/>
      <c r="LFF166" s="80"/>
      <c r="LFG166" s="80"/>
      <c r="LFH166" s="80"/>
      <c r="LFI166" s="80"/>
      <c r="LFJ166" s="80"/>
      <c r="LFK166" s="80"/>
      <c r="LFL166" s="80"/>
      <c r="LFM166" s="80"/>
      <c r="LFN166" s="80"/>
      <c r="LFO166" s="80"/>
      <c r="LFP166" s="80"/>
      <c r="LFQ166" s="80"/>
      <c r="LFR166" s="80"/>
      <c r="LFS166" s="80"/>
      <c r="LFT166" s="80"/>
      <c r="LFU166" s="80"/>
      <c r="LFV166" s="80"/>
      <c r="LFW166" s="80"/>
      <c r="LFX166" s="80"/>
      <c r="LFY166" s="80"/>
      <c r="LFZ166" s="80"/>
      <c r="LGA166" s="80"/>
      <c r="LGB166" s="80"/>
      <c r="LGC166" s="80"/>
      <c r="LGD166" s="80"/>
      <c r="LGE166" s="80"/>
      <c r="LGF166" s="80"/>
      <c r="LGG166" s="80"/>
      <c r="LGH166" s="80"/>
      <c r="LGI166" s="80"/>
      <c r="LGJ166" s="80"/>
      <c r="LGK166" s="80"/>
      <c r="LGL166" s="80"/>
      <c r="LGM166" s="80"/>
      <c r="LGN166" s="80"/>
      <c r="LGO166" s="80"/>
      <c r="LGP166" s="80"/>
      <c r="LGQ166" s="80"/>
      <c r="LGR166" s="80"/>
      <c r="LGS166" s="80"/>
      <c r="LGT166" s="80"/>
      <c r="LGU166" s="80"/>
      <c r="LGV166" s="80"/>
      <c r="LGW166" s="80"/>
      <c r="LGX166" s="80"/>
      <c r="LGY166" s="80"/>
      <c r="LGZ166" s="80"/>
      <c r="LHA166" s="80"/>
      <c r="LHB166" s="80"/>
      <c r="LHC166" s="80"/>
      <c r="LHD166" s="80"/>
      <c r="LHE166" s="80"/>
      <c r="LHF166" s="80"/>
      <c r="LHG166" s="80"/>
      <c r="LHH166" s="80"/>
      <c r="LHI166" s="80"/>
      <c r="LHJ166" s="80"/>
      <c r="LHK166" s="80"/>
      <c r="LHL166" s="80"/>
      <c r="LHM166" s="80"/>
      <c r="LHN166" s="80"/>
      <c r="LHO166" s="80"/>
      <c r="LHP166" s="80"/>
      <c r="LHQ166" s="80"/>
      <c r="LHR166" s="80"/>
      <c r="LHS166" s="80"/>
      <c r="LHT166" s="80"/>
      <c r="LHU166" s="80"/>
      <c r="LHV166" s="80"/>
      <c r="LHW166" s="80"/>
      <c r="LHX166" s="80"/>
      <c r="LHY166" s="80"/>
      <c r="LHZ166" s="80"/>
      <c r="LIA166" s="80"/>
      <c r="LIB166" s="80"/>
      <c r="LIC166" s="80"/>
      <c r="LID166" s="80"/>
      <c r="LIE166" s="80"/>
      <c r="LIF166" s="80"/>
      <c r="LIG166" s="80"/>
      <c r="LIH166" s="80"/>
      <c r="LII166" s="80"/>
      <c r="LIJ166" s="80"/>
      <c r="LIK166" s="80"/>
      <c r="LIL166" s="80"/>
      <c r="LIM166" s="80"/>
      <c r="LIN166" s="80"/>
      <c r="LIO166" s="80"/>
      <c r="LIP166" s="80"/>
      <c r="LIQ166" s="80"/>
      <c r="LIR166" s="80"/>
      <c r="LIS166" s="80"/>
      <c r="LIT166" s="80"/>
      <c r="LIU166" s="80"/>
      <c r="LIV166" s="80"/>
      <c r="LIW166" s="80"/>
      <c r="LIX166" s="80"/>
      <c r="LIY166" s="80"/>
      <c r="LIZ166" s="80"/>
      <c r="LJA166" s="80"/>
      <c r="LJB166" s="80"/>
      <c r="LJC166" s="80"/>
      <c r="LJD166" s="80"/>
      <c r="LJE166" s="80"/>
      <c r="LJF166" s="80"/>
      <c r="LJG166" s="80"/>
      <c r="LJH166" s="80"/>
      <c r="LJI166" s="80"/>
      <c r="LJJ166" s="80"/>
      <c r="LJK166" s="80"/>
      <c r="LJL166" s="80"/>
      <c r="LJM166" s="80"/>
      <c r="LJN166" s="80"/>
      <c r="LJO166" s="80"/>
      <c r="LJP166" s="80"/>
      <c r="LJQ166" s="80"/>
      <c r="LJR166" s="80"/>
      <c r="LJS166" s="80"/>
      <c r="LJT166" s="80"/>
      <c r="LJU166" s="80"/>
      <c r="LJV166" s="80"/>
      <c r="LJW166" s="80"/>
      <c r="LJX166" s="80"/>
      <c r="LJY166" s="80"/>
      <c r="LJZ166" s="80"/>
      <c r="LKA166" s="80"/>
      <c r="LKB166" s="80"/>
      <c r="LKC166" s="80"/>
      <c r="LKD166" s="80"/>
      <c r="LKE166" s="80"/>
      <c r="LKF166" s="80"/>
      <c r="LKG166" s="80"/>
      <c r="LKH166" s="80"/>
      <c r="LKI166" s="80"/>
      <c r="LKJ166" s="80"/>
      <c r="LKK166" s="80"/>
      <c r="LKL166" s="80"/>
      <c r="LKM166" s="80"/>
      <c r="LKN166" s="80"/>
      <c r="LKO166" s="80"/>
      <c r="LKP166" s="80"/>
      <c r="LKQ166" s="80"/>
      <c r="LKR166" s="80"/>
      <c r="LKS166" s="80"/>
      <c r="LKT166" s="80"/>
      <c r="LKU166" s="80"/>
      <c r="LKV166" s="80"/>
      <c r="LKW166" s="80"/>
      <c r="LKX166" s="80"/>
      <c r="LKY166" s="80"/>
      <c r="LKZ166" s="80"/>
      <c r="LLA166" s="80"/>
      <c r="LLB166" s="80"/>
      <c r="LLC166" s="80"/>
      <c r="LLD166" s="80"/>
      <c r="LLE166" s="80"/>
      <c r="LLF166" s="80"/>
      <c r="LLG166" s="80"/>
      <c r="LLH166" s="80"/>
      <c r="LLI166" s="80"/>
      <c r="LLJ166" s="80"/>
      <c r="LLK166" s="80"/>
      <c r="LLL166" s="80"/>
      <c r="LLM166" s="80"/>
      <c r="LLN166" s="80"/>
      <c r="LLO166" s="80"/>
      <c r="LLP166" s="80"/>
      <c r="LLQ166" s="80"/>
      <c r="LLR166" s="80"/>
      <c r="LLS166" s="80"/>
      <c r="LLT166" s="80"/>
      <c r="LLU166" s="80"/>
      <c r="LLV166" s="80"/>
      <c r="LLW166" s="80"/>
      <c r="LLX166" s="80"/>
      <c r="LLY166" s="80"/>
      <c r="LLZ166" s="80"/>
      <c r="LMA166" s="80"/>
      <c r="LMB166" s="80"/>
      <c r="LMC166" s="80"/>
      <c r="LMD166" s="80"/>
      <c r="LME166" s="80"/>
      <c r="LMF166" s="80"/>
      <c r="LMG166" s="80"/>
      <c r="LMH166" s="80"/>
      <c r="LMI166" s="80"/>
      <c r="LMJ166" s="80"/>
      <c r="LMK166" s="80"/>
      <c r="LML166" s="80"/>
      <c r="LMM166" s="80"/>
      <c r="LMN166" s="80"/>
      <c r="LMO166" s="80"/>
      <c r="LMP166" s="80"/>
      <c r="LMQ166" s="80"/>
      <c r="LMR166" s="80"/>
      <c r="LMS166" s="80"/>
      <c r="LMT166" s="80"/>
      <c r="LMU166" s="80"/>
      <c r="LMV166" s="80"/>
      <c r="LMW166" s="80"/>
      <c r="LMX166" s="80"/>
      <c r="LMY166" s="80"/>
      <c r="LMZ166" s="80"/>
      <c r="LNA166" s="80"/>
      <c r="LNB166" s="80"/>
      <c r="LNC166" s="80"/>
      <c r="LND166" s="80"/>
      <c r="LNE166" s="80"/>
      <c r="LNF166" s="80"/>
      <c r="LNG166" s="80"/>
      <c r="LNH166" s="80"/>
      <c r="LNI166" s="80"/>
      <c r="LNJ166" s="80"/>
      <c r="LNK166" s="80"/>
      <c r="LNL166" s="80"/>
      <c r="LNM166" s="80"/>
      <c r="LNN166" s="80"/>
      <c r="LNO166" s="80"/>
      <c r="LNP166" s="80"/>
      <c r="LNQ166" s="80"/>
      <c r="LNR166" s="80"/>
      <c r="LNS166" s="80"/>
      <c r="LNT166" s="80"/>
      <c r="LNU166" s="80"/>
      <c r="LNV166" s="80"/>
      <c r="LNW166" s="80"/>
      <c r="LNX166" s="80"/>
      <c r="LNY166" s="80"/>
      <c r="LNZ166" s="80"/>
      <c r="LOA166" s="80"/>
      <c r="LOB166" s="80"/>
      <c r="LOC166" s="80"/>
      <c r="LOD166" s="80"/>
      <c r="LOE166" s="80"/>
      <c r="LOF166" s="80"/>
      <c r="LOG166" s="80"/>
      <c r="LOH166" s="80"/>
      <c r="LOI166" s="80"/>
      <c r="LOJ166" s="80"/>
      <c r="LOK166" s="80"/>
      <c r="LOL166" s="80"/>
      <c r="LOM166" s="80"/>
      <c r="LON166" s="80"/>
      <c r="LOO166" s="80"/>
      <c r="LOP166" s="80"/>
      <c r="LOQ166" s="80"/>
      <c r="LOR166" s="80"/>
      <c r="LOS166" s="80"/>
      <c r="LOT166" s="80"/>
      <c r="LOU166" s="80"/>
      <c r="LOV166" s="80"/>
      <c r="LOW166" s="80"/>
      <c r="LOX166" s="80"/>
      <c r="LOY166" s="80"/>
      <c r="LOZ166" s="80"/>
      <c r="LPA166" s="80"/>
      <c r="LPB166" s="80"/>
      <c r="LPC166" s="80"/>
      <c r="LPD166" s="80"/>
      <c r="LPE166" s="80"/>
      <c r="LPF166" s="80"/>
      <c r="LPG166" s="80"/>
      <c r="LPH166" s="80"/>
      <c r="LPI166" s="80"/>
      <c r="LPJ166" s="80"/>
      <c r="LPK166" s="80"/>
      <c r="LPL166" s="80"/>
      <c r="LPM166" s="80"/>
      <c r="LPN166" s="80"/>
      <c r="LPO166" s="80"/>
      <c r="LPP166" s="80"/>
      <c r="LPQ166" s="80"/>
      <c r="LPR166" s="80"/>
      <c r="LPS166" s="80"/>
      <c r="LPT166" s="80"/>
      <c r="LPU166" s="80"/>
      <c r="LPV166" s="80"/>
      <c r="LPW166" s="80"/>
      <c r="LPX166" s="80"/>
      <c r="LPY166" s="80"/>
      <c r="LPZ166" s="80"/>
      <c r="LQA166" s="80"/>
      <c r="LQB166" s="80"/>
      <c r="LQC166" s="80"/>
      <c r="LQD166" s="80"/>
      <c r="LQE166" s="80"/>
      <c r="LQF166" s="80"/>
      <c r="LQG166" s="80"/>
      <c r="LQH166" s="80"/>
      <c r="LQI166" s="80"/>
      <c r="LQJ166" s="80"/>
      <c r="LQK166" s="80"/>
      <c r="LQL166" s="80"/>
      <c r="LQM166" s="80"/>
      <c r="LQN166" s="80"/>
      <c r="LQO166" s="80"/>
      <c r="LQP166" s="80"/>
      <c r="LQQ166" s="80"/>
      <c r="LQR166" s="80"/>
      <c r="LQS166" s="80"/>
      <c r="LQT166" s="80"/>
      <c r="LQU166" s="80"/>
      <c r="LQV166" s="80"/>
      <c r="LQW166" s="80"/>
      <c r="LQX166" s="80"/>
      <c r="LQY166" s="80"/>
      <c r="LQZ166" s="80"/>
      <c r="LRA166" s="80"/>
      <c r="LRB166" s="80"/>
      <c r="LRC166" s="80"/>
      <c r="LRD166" s="80"/>
      <c r="LRE166" s="80"/>
      <c r="LRF166" s="80"/>
      <c r="LRG166" s="80"/>
      <c r="LRH166" s="80"/>
      <c r="LRI166" s="80"/>
      <c r="LRJ166" s="80"/>
      <c r="LRK166" s="80"/>
      <c r="LRL166" s="80"/>
      <c r="LRM166" s="80"/>
      <c r="LRN166" s="80"/>
      <c r="LRO166" s="80"/>
      <c r="LRP166" s="80"/>
      <c r="LRQ166" s="80"/>
      <c r="LRR166" s="80"/>
      <c r="LRS166" s="80"/>
      <c r="LRT166" s="80"/>
      <c r="LRU166" s="80"/>
      <c r="LRV166" s="80"/>
      <c r="LRW166" s="80"/>
      <c r="LRX166" s="80"/>
      <c r="LRY166" s="80"/>
      <c r="LRZ166" s="80"/>
      <c r="LSA166" s="80"/>
      <c r="LSB166" s="80"/>
      <c r="LSC166" s="80"/>
      <c r="LSD166" s="80"/>
      <c r="LSE166" s="80"/>
      <c r="LSF166" s="80"/>
      <c r="LSG166" s="80"/>
      <c r="LSH166" s="80"/>
      <c r="LSI166" s="80"/>
      <c r="LSJ166" s="80"/>
      <c r="LSK166" s="80"/>
      <c r="LSL166" s="80"/>
      <c r="LSM166" s="80"/>
      <c r="LSN166" s="80"/>
      <c r="LSO166" s="80"/>
      <c r="LSP166" s="80"/>
      <c r="LSQ166" s="80"/>
      <c r="LSR166" s="80"/>
      <c r="LSS166" s="80"/>
      <c r="LST166" s="80"/>
      <c r="LSU166" s="80"/>
      <c r="LSV166" s="80"/>
      <c r="LSW166" s="80"/>
      <c r="LSX166" s="80"/>
      <c r="LSY166" s="80"/>
      <c r="LSZ166" s="80"/>
      <c r="LTA166" s="80"/>
      <c r="LTB166" s="80"/>
      <c r="LTC166" s="80"/>
      <c r="LTD166" s="80"/>
      <c r="LTE166" s="80"/>
      <c r="LTF166" s="80"/>
      <c r="LTG166" s="80"/>
      <c r="LTH166" s="80"/>
      <c r="LTI166" s="80"/>
      <c r="LTJ166" s="80"/>
      <c r="LTK166" s="80"/>
      <c r="LTL166" s="80"/>
      <c r="LTM166" s="80"/>
      <c r="LTN166" s="80"/>
      <c r="LTO166" s="80"/>
      <c r="LTP166" s="80"/>
      <c r="LTQ166" s="80"/>
      <c r="LTR166" s="80"/>
      <c r="LTS166" s="80"/>
      <c r="LTT166" s="80"/>
      <c r="LTU166" s="80"/>
      <c r="LTV166" s="80"/>
      <c r="LTW166" s="80"/>
      <c r="LTX166" s="80"/>
      <c r="LTY166" s="80"/>
      <c r="LTZ166" s="80"/>
      <c r="LUA166" s="80"/>
      <c r="LUB166" s="80"/>
      <c r="LUC166" s="80"/>
      <c r="LUD166" s="80"/>
      <c r="LUE166" s="80"/>
      <c r="LUF166" s="80"/>
      <c r="LUG166" s="80"/>
      <c r="LUH166" s="80"/>
      <c r="LUI166" s="80"/>
      <c r="LUJ166" s="80"/>
      <c r="LUK166" s="80"/>
      <c r="LUL166" s="80"/>
      <c r="LUM166" s="80"/>
      <c r="LUN166" s="80"/>
      <c r="LUO166" s="80"/>
      <c r="LUP166" s="80"/>
      <c r="LUQ166" s="80"/>
      <c r="LUR166" s="80"/>
      <c r="LUS166" s="80"/>
      <c r="LUT166" s="80"/>
      <c r="LUU166" s="80"/>
      <c r="LUV166" s="80"/>
      <c r="LUW166" s="80"/>
      <c r="LUX166" s="80"/>
      <c r="LUY166" s="80"/>
      <c r="LUZ166" s="80"/>
      <c r="LVA166" s="80"/>
      <c r="LVB166" s="80"/>
      <c r="LVC166" s="80"/>
      <c r="LVD166" s="80"/>
      <c r="LVE166" s="80"/>
      <c r="LVF166" s="80"/>
      <c r="LVG166" s="80"/>
      <c r="LVH166" s="80"/>
      <c r="LVI166" s="80"/>
      <c r="LVJ166" s="80"/>
      <c r="LVK166" s="80"/>
      <c r="LVL166" s="80"/>
      <c r="LVM166" s="80"/>
      <c r="LVN166" s="80"/>
      <c r="LVO166" s="80"/>
      <c r="LVP166" s="80"/>
      <c r="LVQ166" s="80"/>
      <c r="LVR166" s="80"/>
      <c r="LVS166" s="80"/>
      <c r="LVT166" s="80"/>
      <c r="LVU166" s="80"/>
      <c r="LVV166" s="80"/>
      <c r="LVW166" s="80"/>
      <c r="LVX166" s="80"/>
      <c r="LVY166" s="80"/>
      <c r="LVZ166" s="80"/>
      <c r="LWA166" s="80"/>
      <c r="LWB166" s="80"/>
      <c r="LWC166" s="80"/>
      <c r="LWD166" s="80"/>
      <c r="LWE166" s="80"/>
      <c r="LWF166" s="80"/>
      <c r="LWG166" s="80"/>
      <c r="LWH166" s="80"/>
      <c r="LWI166" s="80"/>
      <c r="LWJ166" s="80"/>
      <c r="LWK166" s="80"/>
      <c r="LWL166" s="80"/>
      <c r="LWM166" s="80"/>
      <c r="LWN166" s="80"/>
      <c r="LWO166" s="80"/>
      <c r="LWP166" s="80"/>
      <c r="LWQ166" s="80"/>
      <c r="LWR166" s="80"/>
      <c r="LWS166" s="80"/>
      <c r="LWT166" s="80"/>
      <c r="LWU166" s="80"/>
      <c r="LWV166" s="80"/>
      <c r="LWW166" s="80"/>
      <c r="LWX166" s="80"/>
      <c r="LWY166" s="80"/>
      <c r="LWZ166" s="80"/>
      <c r="LXA166" s="80"/>
      <c r="LXB166" s="80"/>
      <c r="LXC166" s="80"/>
      <c r="LXD166" s="80"/>
      <c r="LXE166" s="80"/>
      <c r="LXF166" s="80"/>
      <c r="LXG166" s="80"/>
      <c r="LXH166" s="80"/>
      <c r="LXI166" s="80"/>
      <c r="LXJ166" s="80"/>
      <c r="LXK166" s="80"/>
      <c r="LXL166" s="80"/>
      <c r="LXM166" s="80"/>
      <c r="LXN166" s="80"/>
      <c r="LXO166" s="80"/>
      <c r="LXP166" s="80"/>
      <c r="LXQ166" s="80"/>
      <c r="LXR166" s="80"/>
      <c r="LXS166" s="80"/>
      <c r="LXT166" s="80"/>
      <c r="LXU166" s="80"/>
      <c r="LXV166" s="80"/>
      <c r="LXW166" s="80"/>
      <c r="LXX166" s="80"/>
      <c r="LXY166" s="80"/>
      <c r="LXZ166" s="80"/>
      <c r="LYA166" s="80"/>
      <c r="LYB166" s="80"/>
      <c r="LYC166" s="80"/>
      <c r="LYD166" s="80"/>
      <c r="LYE166" s="80"/>
      <c r="LYF166" s="80"/>
      <c r="LYG166" s="80"/>
      <c r="LYH166" s="80"/>
      <c r="LYI166" s="80"/>
      <c r="LYJ166" s="80"/>
      <c r="LYK166" s="80"/>
      <c r="LYL166" s="80"/>
      <c r="LYM166" s="80"/>
      <c r="LYN166" s="80"/>
      <c r="LYO166" s="80"/>
      <c r="LYP166" s="80"/>
      <c r="LYQ166" s="80"/>
      <c r="LYR166" s="80"/>
      <c r="LYS166" s="80"/>
      <c r="LYT166" s="80"/>
      <c r="LYU166" s="80"/>
      <c r="LYV166" s="80"/>
      <c r="LYW166" s="80"/>
      <c r="LYX166" s="80"/>
      <c r="LYY166" s="80"/>
      <c r="LYZ166" s="80"/>
      <c r="LZA166" s="80"/>
      <c r="LZB166" s="80"/>
      <c r="LZC166" s="80"/>
      <c r="LZD166" s="80"/>
      <c r="LZE166" s="80"/>
      <c r="LZF166" s="80"/>
      <c r="LZG166" s="80"/>
      <c r="LZH166" s="80"/>
      <c r="LZI166" s="80"/>
      <c r="LZJ166" s="80"/>
      <c r="LZK166" s="80"/>
      <c r="LZL166" s="80"/>
      <c r="LZM166" s="80"/>
      <c r="LZN166" s="80"/>
      <c r="LZO166" s="80"/>
      <c r="LZP166" s="80"/>
      <c r="LZQ166" s="80"/>
      <c r="LZR166" s="80"/>
      <c r="LZS166" s="80"/>
      <c r="LZT166" s="80"/>
      <c r="LZU166" s="80"/>
      <c r="LZV166" s="80"/>
      <c r="LZW166" s="80"/>
      <c r="LZX166" s="80"/>
      <c r="LZY166" s="80"/>
      <c r="LZZ166" s="80"/>
      <c r="MAA166" s="80"/>
      <c r="MAB166" s="80"/>
      <c r="MAC166" s="80"/>
      <c r="MAD166" s="80"/>
      <c r="MAE166" s="80"/>
      <c r="MAF166" s="80"/>
      <c r="MAG166" s="80"/>
      <c r="MAH166" s="80"/>
      <c r="MAI166" s="80"/>
      <c r="MAJ166" s="80"/>
      <c r="MAK166" s="80"/>
      <c r="MAL166" s="80"/>
      <c r="MAM166" s="80"/>
      <c r="MAN166" s="80"/>
      <c r="MAO166" s="80"/>
      <c r="MAP166" s="80"/>
      <c r="MAQ166" s="80"/>
      <c r="MAR166" s="80"/>
      <c r="MAS166" s="80"/>
      <c r="MAT166" s="80"/>
      <c r="MAU166" s="80"/>
      <c r="MAV166" s="80"/>
      <c r="MAW166" s="80"/>
      <c r="MAX166" s="80"/>
      <c r="MAY166" s="80"/>
      <c r="MAZ166" s="80"/>
      <c r="MBA166" s="80"/>
      <c r="MBB166" s="80"/>
      <c r="MBC166" s="80"/>
      <c r="MBD166" s="80"/>
      <c r="MBE166" s="80"/>
      <c r="MBF166" s="80"/>
      <c r="MBG166" s="80"/>
      <c r="MBH166" s="80"/>
      <c r="MBI166" s="80"/>
      <c r="MBJ166" s="80"/>
      <c r="MBK166" s="80"/>
      <c r="MBL166" s="80"/>
      <c r="MBM166" s="80"/>
      <c r="MBN166" s="80"/>
      <c r="MBO166" s="80"/>
      <c r="MBP166" s="80"/>
      <c r="MBQ166" s="80"/>
      <c r="MBR166" s="80"/>
      <c r="MBS166" s="80"/>
      <c r="MBT166" s="80"/>
      <c r="MBU166" s="80"/>
      <c r="MBV166" s="80"/>
      <c r="MBW166" s="80"/>
      <c r="MBX166" s="80"/>
      <c r="MBY166" s="80"/>
      <c r="MBZ166" s="80"/>
      <c r="MCA166" s="80"/>
      <c r="MCB166" s="80"/>
      <c r="MCC166" s="80"/>
      <c r="MCD166" s="80"/>
      <c r="MCE166" s="80"/>
      <c r="MCF166" s="80"/>
      <c r="MCG166" s="80"/>
      <c r="MCH166" s="80"/>
      <c r="MCI166" s="80"/>
      <c r="MCJ166" s="80"/>
      <c r="MCK166" s="80"/>
      <c r="MCL166" s="80"/>
      <c r="MCM166" s="80"/>
      <c r="MCN166" s="80"/>
      <c r="MCO166" s="80"/>
      <c r="MCP166" s="80"/>
      <c r="MCQ166" s="80"/>
      <c r="MCR166" s="80"/>
      <c r="MCS166" s="80"/>
      <c r="MCT166" s="80"/>
      <c r="MCU166" s="80"/>
      <c r="MCV166" s="80"/>
      <c r="MCW166" s="80"/>
      <c r="MCX166" s="80"/>
      <c r="MCY166" s="80"/>
      <c r="MCZ166" s="80"/>
      <c r="MDA166" s="80"/>
      <c r="MDB166" s="80"/>
      <c r="MDC166" s="80"/>
      <c r="MDD166" s="80"/>
      <c r="MDE166" s="80"/>
      <c r="MDF166" s="80"/>
      <c r="MDG166" s="80"/>
      <c r="MDH166" s="80"/>
      <c r="MDI166" s="80"/>
      <c r="MDJ166" s="80"/>
      <c r="MDK166" s="80"/>
      <c r="MDL166" s="80"/>
      <c r="MDM166" s="80"/>
      <c r="MDN166" s="80"/>
      <c r="MDO166" s="80"/>
      <c r="MDP166" s="80"/>
      <c r="MDQ166" s="80"/>
      <c r="MDR166" s="80"/>
      <c r="MDS166" s="80"/>
      <c r="MDT166" s="80"/>
      <c r="MDU166" s="80"/>
      <c r="MDV166" s="80"/>
      <c r="MDW166" s="80"/>
      <c r="MDX166" s="80"/>
      <c r="MDY166" s="80"/>
      <c r="MDZ166" s="80"/>
      <c r="MEA166" s="80"/>
      <c r="MEB166" s="80"/>
      <c r="MEC166" s="80"/>
      <c r="MED166" s="80"/>
      <c r="MEE166" s="80"/>
      <c r="MEF166" s="80"/>
      <c r="MEG166" s="80"/>
      <c r="MEH166" s="80"/>
      <c r="MEI166" s="80"/>
      <c r="MEJ166" s="80"/>
      <c r="MEK166" s="80"/>
      <c r="MEL166" s="80"/>
      <c r="MEM166" s="80"/>
      <c r="MEN166" s="80"/>
      <c r="MEO166" s="80"/>
      <c r="MEP166" s="80"/>
      <c r="MEQ166" s="80"/>
      <c r="MER166" s="80"/>
      <c r="MES166" s="80"/>
      <c r="MET166" s="80"/>
      <c r="MEU166" s="80"/>
      <c r="MEV166" s="80"/>
      <c r="MEW166" s="80"/>
      <c r="MEX166" s="80"/>
      <c r="MEY166" s="80"/>
      <c r="MEZ166" s="80"/>
      <c r="MFA166" s="80"/>
      <c r="MFB166" s="80"/>
      <c r="MFC166" s="80"/>
      <c r="MFD166" s="80"/>
      <c r="MFE166" s="80"/>
      <c r="MFF166" s="80"/>
      <c r="MFG166" s="80"/>
      <c r="MFH166" s="80"/>
      <c r="MFI166" s="80"/>
      <c r="MFJ166" s="80"/>
      <c r="MFK166" s="80"/>
      <c r="MFL166" s="80"/>
      <c r="MFM166" s="80"/>
      <c r="MFN166" s="80"/>
      <c r="MFO166" s="80"/>
      <c r="MFP166" s="80"/>
      <c r="MFQ166" s="80"/>
      <c r="MFR166" s="80"/>
      <c r="MFS166" s="80"/>
      <c r="MFT166" s="80"/>
      <c r="MFU166" s="80"/>
      <c r="MFV166" s="80"/>
      <c r="MFW166" s="80"/>
      <c r="MFX166" s="80"/>
      <c r="MFY166" s="80"/>
      <c r="MFZ166" s="80"/>
      <c r="MGA166" s="80"/>
      <c r="MGB166" s="80"/>
      <c r="MGC166" s="80"/>
      <c r="MGD166" s="80"/>
      <c r="MGE166" s="80"/>
      <c r="MGF166" s="80"/>
      <c r="MGG166" s="80"/>
      <c r="MGH166" s="80"/>
      <c r="MGI166" s="80"/>
      <c r="MGJ166" s="80"/>
      <c r="MGK166" s="80"/>
      <c r="MGL166" s="80"/>
      <c r="MGM166" s="80"/>
      <c r="MGN166" s="80"/>
      <c r="MGO166" s="80"/>
      <c r="MGP166" s="80"/>
      <c r="MGQ166" s="80"/>
      <c r="MGR166" s="80"/>
      <c r="MGS166" s="80"/>
      <c r="MGT166" s="80"/>
      <c r="MGU166" s="80"/>
      <c r="MGV166" s="80"/>
      <c r="MGW166" s="80"/>
      <c r="MGX166" s="80"/>
      <c r="MGY166" s="80"/>
      <c r="MGZ166" s="80"/>
      <c r="MHA166" s="80"/>
      <c r="MHB166" s="80"/>
      <c r="MHC166" s="80"/>
      <c r="MHD166" s="80"/>
      <c r="MHE166" s="80"/>
      <c r="MHF166" s="80"/>
      <c r="MHG166" s="80"/>
      <c r="MHH166" s="80"/>
      <c r="MHI166" s="80"/>
      <c r="MHJ166" s="80"/>
      <c r="MHK166" s="80"/>
      <c r="MHL166" s="80"/>
      <c r="MHM166" s="80"/>
      <c r="MHN166" s="80"/>
      <c r="MHO166" s="80"/>
      <c r="MHP166" s="80"/>
      <c r="MHQ166" s="80"/>
      <c r="MHR166" s="80"/>
      <c r="MHS166" s="80"/>
      <c r="MHT166" s="80"/>
      <c r="MHU166" s="80"/>
      <c r="MHV166" s="80"/>
      <c r="MHW166" s="80"/>
      <c r="MHX166" s="80"/>
      <c r="MHY166" s="80"/>
      <c r="MHZ166" s="80"/>
      <c r="MIA166" s="80"/>
      <c r="MIB166" s="80"/>
      <c r="MIC166" s="80"/>
      <c r="MID166" s="80"/>
      <c r="MIE166" s="80"/>
      <c r="MIF166" s="80"/>
      <c r="MIG166" s="80"/>
      <c r="MIH166" s="80"/>
      <c r="MII166" s="80"/>
      <c r="MIJ166" s="80"/>
      <c r="MIK166" s="80"/>
      <c r="MIL166" s="80"/>
      <c r="MIM166" s="80"/>
      <c r="MIN166" s="80"/>
      <c r="MIO166" s="80"/>
      <c r="MIP166" s="80"/>
      <c r="MIQ166" s="80"/>
      <c r="MIR166" s="80"/>
      <c r="MIS166" s="80"/>
      <c r="MIT166" s="80"/>
      <c r="MIU166" s="80"/>
      <c r="MIV166" s="80"/>
      <c r="MIW166" s="80"/>
      <c r="MIX166" s="80"/>
      <c r="MIY166" s="80"/>
      <c r="MIZ166" s="80"/>
      <c r="MJA166" s="80"/>
      <c r="MJB166" s="80"/>
      <c r="MJC166" s="80"/>
      <c r="MJD166" s="80"/>
      <c r="MJE166" s="80"/>
      <c r="MJF166" s="80"/>
      <c r="MJG166" s="80"/>
      <c r="MJH166" s="80"/>
      <c r="MJI166" s="80"/>
      <c r="MJJ166" s="80"/>
      <c r="MJK166" s="80"/>
      <c r="MJL166" s="80"/>
      <c r="MJM166" s="80"/>
      <c r="MJN166" s="80"/>
      <c r="MJO166" s="80"/>
      <c r="MJP166" s="80"/>
      <c r="MJQ166" s="80"/>
      <c r="MJR166" s="80"/>
      <c r="MJS166" s="80"/>
      <c r="MJT166" s="80"/>
      <c r="MJU166" s="80"/>
      <c r="MJV166" s="80"/>
      <c r="MJW166" s="80"/>
      <c r="MJX166" s="80"/>
      <c r="MJY166" s="80"/>
      <c r="MJZ166" s="80"/>
      <c r="MKA166" s="80"/>
      <c r="MKB166" s="80"/>
      <c r="MKC166" s="80"/>
      <c r="MKD166" s="80"/>
      <c r="MKE166" s="80"/>
      <c r="MKF166" s="80"/>
      <c r="MKG166" s="80"/>
      <c r="MKH166" s="80"/>
      <c r="MKI166" s="80"/>
      <c r="MKJ166" s="80"/>
      <c r="MKK166" s="80"/>
      <c r="MKL166" s="80"/>
      <c r="MKM166" s="80"/>
      <c r="MKN166" s="80"/>
      <c r="MKO166" s="80"/>
      <c r="MKP166" s="80"/>
      <c r="MKQ166" s="80"/>
      <c r="MKR166" s="80"/>
      <c r="MKS166" s="80"/>
      <c r="MKT166" s="80"/>
      <c r="MKU166" s="80"/>
      <c r="MKV166" s="80"/>
      <c r="MKW166" s="80"/>
      <c r="MKX166" s="80"/>
      <c r="MKY166" s="80"/>
      <c r="MKZ166" s="80"/>
      <c r="MLA166" s="80"/>
      <c r="MLB166" s="80"/>
      <c r="MLC166" s="80"/>
      <c r="MLD166" s="80"/>
      <c r="MLE166" s="80"/>
      <c r="MLF166" s="80"/>
      <c r="MLG166" s="80"/>
      <c r="MLH166" s="80"/>
      <c r="MLI166" s="80"/>
      <c r="MLJ166" s="80"/>
      <c r="MLK166" s="80"/>
      <c r="MLL166" s="80"/>
      <c r="MLM166" s="80"/>
      <c r="MLN166" s="80"/>
      <c r="MLO166" s="80"/>
      <c r="MLP166" s="80"/>
      <c r="MLQ166" s="80"/>
      <c r="MLR166" s="80"/>
      <c r="MLS166" s="80"/>
      <c r="MLT166" s="80"/>
      <c r="MLU166" s="80"/>
      <c r="MLV166" s="80"/>
      <c r="MLW166" s="80"/>
      <c r="MLX166" s="80"/>
      <c r="MLY166" s="80"/>
      <c r="MLZ166" s="80"/>
      <c r="MMA166" s="80"/>
      <c r="MMB166" s="80"/>
      <c r="MMC166" s="80"/>
      <c r="MMD166" s="80"/>
      <c r="MME166" s="80"/>
      <c r="MMF166" s="80"/>
      <c r="MMG166" s="80"/>
      <c r="MMH166" s="80"/>
      <c r="MMI166" s="80"/>
      <c r="MMJ166" s="80"/>
      <c r="MMK166" s="80"/>
      <c r="MML166" s="80"/>
      <c r="MMM166" s="80"/>
      <c r="MMN166" s="80"/>
      <c r="MMO166" s="80"/>
      <c r="MMP166" s="80"/>
      <c r="MMQ166" s="80"/>
      <c r="MMR166" s="80"/>
      <c r="MMS166" s="80"/>
      <c r="MMT166" s="80"/>
      <c r="MMU166" s="80"/>
      <c r="MMV166" s="80"/>
      <c r="MMW166" s="80"/>
      <c r="MMX166" s="80"/>
      <c r="MMY166" s="80"/>
      <c r="MMZ166" s="80"/>
      <c r="MNA166" s="80"/>
      <c r="MNB166" s="80"/>
      <c r="MNC166" s="80"/>
      <c r="MND166" s="80"/>
      <c r="MNE166" s="80"/>
      <c r="MNF166" s="80"/>
      <c r="MNG166" s="80"/>
      <c r="MNH166" s="80"/>
      <c r="MNI166" s="80"/>
      <c r="MNJ166" s="80"/>
      <c r="MNK166" s="80"/>
      <c r="MNL166" s="80"/>
      <c r="MNM166" s="80"/>
      <c r="MNN166" s="80"/>
      <c r="MNO166" s="80"/>
      <c r="MNP166" s="80"/>
      <c r="MNQ166" s="80"/>
      <c r="MNR166" s="80"/>
      <c r="MNS166" s="80"/>
      <c r="MNT166" s="80"/>
      <c r="MNU166" s="80"/>
      <c r="MNV166" s="80"/>
      <c r="MNW166" s="80"/>
      <c r="MNX166" s="80"/>
      <c r="MNY166" s="80"/>
      <c r="MNZ166" s="80"/>
      <c r="MOA166" s="80"/>
      <c r="MOB166" s="80"/>
      <c r="MOC166" s="80"/>
      <c r="MOD166" s="80"/>
      <c r="MOE166" s="80"/>
      <c r="MOF166" s="80"/>
      <c r="MOG166" s="80"/>
      <c r="MOH166" s="80"/>
      <c r="MOI166" s="80"/>
      <c r="MOJ166" s="80"/>
      <c r="MOK166" s="80"/>
      <c r="MOL166" s="80"/>
      <c r="MOM166" s="80"/>
      <c r="MON166" s="80"/>
      <c r="MOO166" s="80"/>
      <c r="MOP166" s="80"/>
      <c r="MOQ166" s="80"/>
      <c r="MOR166" s="80"/>
      <c r="MOS166" s="80"/>
      <c r="MOT166" s="80"/>
      <c r="MOU166" s="80"/>
      <c r="MOV166" s="80"/>
      <c r="MOW166" s="80"/>
      <c r="MOX166" s="80"/>
      <c r="MOY166" s="80"/>
      <c r="MOZ166" s="80"/>
      <c r="MPA166" s="80"/>
      <c r="MPB166" s="80"/>
      <c r="MPC166" s="80"/>
      <c r="MPD166" s="80"/>
      <c r="MPE166" s="80"/>
      <c r="MPF166" s="80"/>
      <c r="MPG166" s="80"/>
      <c r="MPH166" s="80"/>
      <c r="MPI166" s="80"/>
      <c r="MPJ166" s="80"/>
      <c r="MPK166" s="80"/>
      <c r="MPL166" s="80"/>
      <c r="MPM166" s="80"/>
      <c r="MPN166" s="80"/>
      <c r="MPO166" s="80"/>
      <c r="MPP166" s="80"/>
      <c r="MPQ166" s="80"/>
      <c r="MPR166" s="80"/>
      <c r="MPS166" s="80"/>
      <c r="MPT166" s="80"/>
      <c r="MPU166" s="80"/>
      <c r="MPV166" s="80"/>
      <c r="MPW166" s="80"/>
      <c r="MPX166" s="80"/>
      <c r="MPY166" s="80"/>
      <c r="MPZ166" s="80"/>
      <c r="MQA166" s="80"/>
      <c r="MQB166" s="80"/>
      <c r="MQC166" s="80"/>
      <c r="MQD166" s="80"/>
      <c r="MQE166" s="80"/>
      <c r="MQF166" s="80"/>
      <c r="MQG166" s="80"/>
      <c r="MQH166" s="80"/>
      <c r="MQI166" s="80"/>
      <c r="MQJ166" s="80"/>
      <c r="MQK166" s="80"/>
      <c r="MQL166" s="80"/>
      <c r="MQM166" s="80"/>
      <c r="MQN166" s="80"/>
      <c r="MQO166" s="80"/>
      <c r="MQP166" s="80"/>
      <c r="MQQ166" s="80"/>
      <c r="MQR166" s="80"/>
      <c r="MQS166" s="80"/>
      <c r="MQT166" s="80"/>
      <c r="MQU166" s="80"/>
      <c r="MQV166" s="80"/>
      <c r="MQW166" s="80"/>
      <c r="MQX166" s="80"/>
      <c r="MQY166" s="80"/>
      <c r="MQZ166" s="80"/>
      <c r="MRA166" s="80"/>
      <c r="MRB166" s="80"/>
      <c r="MRC166" s="80"/>
      <c r="MRD166" s="80"/>
      <c r="MRE166" s="80"/>
      <c r="MRF166" s="80"/>
      <c r="MRG166" s="80"/>
      <c r="MRH166" s="80"/>
      <c r="MRI166" s="80"/>
      <c r="MRJ166" s="80"/>
      <c r="MRK166" s="80"/>
      <c r="MRL166" s="80"/>
      <c r="MRM166" s="80"/>
      <c r="MRN166" s="80"/>
      <c r="MRO166" s="80"/>
      <c r="MRP166" s="80"/>
      <c r="MRQ166" s="80"/>
      <c r="MRR166" s="80"/>
      <c r="MRS166" s="80"/>
      <c r="MRT166" s="80"/>
      <c r="MRU166" s="80"/>
      <c r="MRV166" s="80"/>
      <c r="MRW166" s="80"/>
      <c r="MRX166" s="80"/>
      <c r="MRY166" s="80"/>
      <c r="MRZ166" s="80"/>
      <c r="MSA166" s="80"/>
      <c r="MSB166" s="80"/>
      <c r="MSC166" s="80"/>
      <c r="MSD166" s="80"/>
      <c r="MSE166" s="80"/>
      <c r="MSF166" s="80"/>
      <c r="MSG166" s="80"/>
      <c r="MSH166" s="80"/>
      <c r="MSI166" s="80"/>
      <c r="MSJ166" s="80"/>
      <c r="MSK166" s="80"/>
      <c r="MSL166" s="80"/>
      <c r="MSM166" s="80"/>
      <c r="MSN166" s="80"/>
      <c r="MSO166" s="80"/>
      <c r="MSP166" s="80"/>
      <c r="MSQ166" s="80"/>
      <c r="MSR166" s="80"/>
      <c r="MSS166" s="80"/>
      <c r="MST166" s="80"/>
      <c r="MSU166" s="80"/>
      <c r="MSV166" s="80"/>
      <c r="MSW166" s="80"/>
      <c r="MSX166" s="80"/>
      <c r="MSY166" s="80"/>
      <c r="MSZ166" s="80"/>
      <c r="MTA166" s="80"/>
      <c r="MTB166" s="80"/>
      <c r="MTC166" s="80"/>
      <c r="MTD166" s="80"/>
      <c r="MTE166" s="80"/>
      <c r="MTF166" s="80"/>
      <c r="MTG166" s="80"/>
      <c r="MTH166" s="80"/>
      <c r="MTI166" s="80"/>
      <c r="MTJ166" s="80"/>
      <c r="MTK166" s="80"/>
      <c r="MTL166" s="80"/>
      <c r="MTM166" s="80"/>
      <c r="MTN166" s="80"/>
      <c r="MTO166" s="80"/>
      <c r="MTP166" s="80"/>
      <c r="MTQ166" s="80"/>
      <c r="MTR166" s="80"/>
      <c r="MTS166" s="80"/>
      <c r="MTT166" s="80"/>
      <c r="MTU166" s="80"/>
      <c r="MTV166" s="80"/>
      <c r="MTW166" s="80"/>
      <c r="MTX166" s="80"/>
      <c r="MTY166" s="80"/>
      <c r="MTZ166" s="80"/>
      <c r="MUA166" s="80"/>
      <c r="MUB166" s="80"/>
      <c r="MUC166" s="80"/>
      <c r="MUD166" s="80"/>
      <c r="MUE166" s="80"/>
      <c r="MUF166" s="80"/>
      <c r="MUG166" s="80"/>
      <c r="MUH166" s="80"/>
      <c r="MUI166" s="80"/>
      <c r="MUJ166" s="80"/>
      <c r="MUK166" s="80"/>
      <c r="MUL166" s="80"/>
      <c r="MUM166" s="80"/>
      <c r="MUN166" s="80"/>
      <c r="MUO166" s="80"/>
      <c r="MUP166" s="80"/>
      <c r="MUQ166" s="80"/>
      <c r="MUR166" s="80"/>
      <c r="MUS166" s="80"/>
      <c r="MUT166" s="80"/>
      <c r="MUU166" s="80"/>
      <c r="MUV166" s="80"/>
      <c r="MUW166" s="80"/>
      <c r="MUX166" s="80"/>
      <c r="MUY166" s="80"/>
      <c r="MUZ166" s="80"/>
      <c r="MVA166" s="80"/>
      <c r="MVB166" s="80"/>
      <c r="MVC166" s="80"/>
      <c r="MVD166" s="80"/>
      <c r="MVE166" s="80"/>
      <c r="MVF166" s="80"/>
      <c r="MVG166" s="80"/>
      <c r="MVH166" s="80"/>
      <c r="MVI166" s="80"/>
      <c r="MVJ166" s="80"/>
      <c r="MVK166" s="80"/>
      <c r="MVL166" s="80"/>
      <c r="MVM166" s="80"/>
      <c r="MVN166" s="80"/>
      <c r="MVO166" s="80"/>
      <c r="MVP166" s="80"/>
      <c r="MVQ166" s="80"/>
      <c r="MVR166" s="80"/>
      <c r="MVS166" s="80"/>
      <c r="MVT166" s="80"/>
      <c r="MVU166" s="80"/>
      <c r="MVV166" s="80"/>
      <c r="MVW166" s="80"/>
      <c r="MVX166" s="80"/>
      <c r="MVY166" s="80"/>
      <c r="MVZ166" s="80"/>
      <c r="MWA166" s="80"/>
      <c r="MWB166" s="80"/>
      <c r="MWC166" s="80"/>
      <c r="MWD166" s="80"/>
      <c r="MWE166" s="80"/>
      <c r="MWF166" s="80"/>
      <c r="MWG166" s="80"/>
      <c r="MWH166" s="80"/>
      <c r="MWI166" s="80"/>
      <c r="MWJ166" s="80"/>
      <c r="MWK166" s="80"/>
      <c r="MWL166" s="80"/>
      <c r="MWM166" s="80"/>
      <c r="MWN166" s="80"/>
      <c r="MWO166" s="80"/>
      <c r="MWP166" s="80"/>
      <c r="MWQ166" s="80"/>
      <c r="MWR166" s="80"/>
      <c r="MWS166" s="80"/>
      <c r="MWT166" s="80"/>
      <c r="MWU166" s="80"/>
      <c r="MWV166" s="80"/>
      <c r="MWW166" s="80"/>
      <c r="MWX166" s="80"/>
      <c r="MWY166" s="80"/>
      <c r="MWZ166" s="80"/>
      <c r="MXA166" s="80"/>
      <c r="MXB166" s="80"/>
      <c r="MXC166" s="80"/>
      <c r="MXD166" s="80"/>
      <c r="MXE166" s="80"/>
      <c r="MXF166" s="80"/>
      <c r="MXG166" s="80"/>
      <c r="MXH166" s="80"/>
      <c r="MXI166" s="80"/>
      <c r="MXJ166" s="80"/>
      <c r="MXK166" s="80"/>
      <c r="MXL166" s="80"/>
      <c r="MXM166" s="80"/>
      <c r="MXN166" s="80"/>
      <c r="MXO166" s="80"/>
      <c r="MXP166" s="80"/>
      <c r="MXQ166" s="80"/>
      <c r="MXR166" s="80"/>
      <c r="MXS166" s="80"/>
      <c r="MXT166" s="80"/>
      <c r="MXU166" s="80"/>
      <c r="MXV166" s="80"/>
      <c r="MXW166" s="80"/>
      <c r="MXX166" s="80"/>
      <c r="MXY166" s="80"/>
      <c r="MXZ166" s="80"/>
      <c r="MYA166" s="80"/>
      <c r="MYB166" s="80"/>
      <c r="MYC166" s="80"/>
      <c r="MYD166" s="80"/>
      <c r="MYE166" s="80"/>
      <c r="MYF166" s="80"/>
      <c r="MYG166" s="80"/>
      <c r="MYH166" s="80"/>
      <c r="MYI166" s="80"/>
      <c r="MYJ166" s="80"/>
      <c r="MYK166" s="80"/>
      <c r="MYL166" s="80"/>
      <c r="MYM166" s="80"/>
      <c r="MYN166" s="80"/>
      <c r="MYO166" s="80"/>
      <c r="MYP166" s="80"/>
      <c r="MYQ166" s="80"/>
      <c r="MYR166" s="80"/>
      <c r="MYS166" s="80"/>
      <c r="MYT166" s="80"/>
      <c r="MYU166" s="80"/>
      <c r="MYV166" s="80"/>
      <c r="MYW166" s="80"/>
      <c r="MYX166" s="80"/>
      <c r="MYY166" s="80"/>
      <c r="MYZ166" s="80"/>
      <c r="MZA166" s="80"/>
      <c r="MZB166" s="80"/>
      <c r="MZC166" s="80"/>
      <c r="MZD166" s="80"/>
      <c r="MZE166" s="80"/>
      <c r="MZF166" s="80"/>
      <c r="MZG166" s="80"/>
      <c r="MZH166" s="80"/>
      <c r="MZI166" s="80"/>
      <c r="MZJ166" s="80"/>
      <c r="MZK166" s="80"/>
      <c r="MZL166" s="80"/>
      <c r="MZM166" s="80"/>
      <c r="MZN166" s="80"/>
      <c r="MZO166" s="80"/>
      <c r="MZP166" s="80"/>
      <c r="MZQ166" s="80"/>
      <c r="MZR166" s="80"/>
      <c r="MZS166" s="80"/>
      <c r="MZT166" s="80"/>
      <c r="MZU166" s="80"/>
      <c r="MZV166" s="80"/>
      <c r="MZW166" s="80"/>
      <c r="MZX166" s="80"/>
      <c r="MZY166" s="80"/>
      <c r="MZZ166" s="80"/>
      <c r="NAA166" s="80"/>
      <c r="NAB166" s="80"/>
      <c r="NAC166" s="80"/>
      <c r="NAD166" s="80"/>
      <c r="NAE166" s="80"/>
      <c r="NAF166" s="80"/>
      <c r="NAG166" s="80"/>
      <c r="NAH166" s="80"/>
      <c r="NAI166" s="80"/>
      <c r="NAJ166" s="80"/>
      <c r="NAK166" s="80"/>
      <c r="NAL166" s="80"/>
      <c r="NAM166" s="80"/>
      <c r="NAN166" s="80"/>
      <c r="NAO166" s="80"/>
      <c r="NAP166" s="80"/>
      <c r="NAQ166" s="80"/>
      <c r="NAR166" s="80"/>
      <c r="NAS166" s="80"/>
      <c r="NAT166" s="80"/>
      <c r="NAU166" s="80"/>
      <c r="NAV166" s="80"/>
      <c r="NAW166" s="80"/>
      <c r="NAX166" s="80"/>
      <c r="NAY166" s="80"/>
      <c r="NAZ166" s="80"/>
      <c r="NBA166" s="80"/>
      <c r="NBB166" s="80"/>
      <c r="NBC166" s="80"/>
      <c r="NBD166" s="80"/>
      <c r="NBE166" s="80"/>
      <c r="NBF166" s="80"/>
      <c r="NBG166" s="80"/>
      <c r="NBH166" s="80"/>
      <c r="NBI166" s="80"/>
      <c r="NBJ166" s="80"/>
      <c r="NBK166" s="80"/>
      <c r="NBL166" s="80"/>
      <c r="NBM166" s="80"/>
      <c r="NBN166" s="80"/>
      <c r="NBO166" s="80"/>
      <c r="NBP166" s="80"/>
      <c r="NBQ166" s="80"/>
      <c r="NBR166" s="80"/>
      <c r="NBS166" s="80"/>
      <c r="NBT166" s="80"/>
      <c r="NBU166" s="80"/>
      <c r="NBV166" s="80"/>
      <c r="NBW166" s="80"/>
      <c r="NBX166" s="80"/>
      <c r="NBY166" s="80"/>
      <c r="NBZ166" s="80"/>
      <c r="NCA166" s="80"/>
      <c r="NCB166" s="80"/>
      <c r="NCC166" s="80"/>
      <c r="NCD166" s="80"/>
      <c r="NCE166" s="80"/>
      <c r="NCF166" s="80"/>
      <c r="NCG166" s="80"/>
      <c r="NCH166" s="80"/>
      <c r="NCI166" s="80"/>
      <c r="NCJ166" s="80"/>
      <c r="NCK166" s="80"/>
      <c r="NCL166" s="80"/>
      <c r="NCM166" s="80"/>
      <c r="NCN166" s="80"/>
      <c r="NCO166" s="80"/>
      <c r="NCP166" s="80"/>
      <c r="NCQ166" s="80"/>
      <c r="NCR166" s="80"/>
      <c r="NCS166" s="80"/>
      <c r="NCT166" s="80"/>
      <c r="NCU166" s="80"/>
      <c r="NCV166" s="80"/>
      <c r="NCW166" s="80"/>
      <c r="NCX166" s="80"/>
      <c r="NCY166" s="80"/>
      <c r="NCZ166" s="80"/>
      <c r="NDA166" s="80"/>
      <c r="NDB166" s="80"/>
      <c r="NDC166" s="80"/>
      <c r="NDD166" s="80"/>
      <c r="NDE166" s="80"/>
      <c r="NDF166" s="80"/>
      <c r="NDG166" s="80"/>
      <c r="NDH166" s="80"/>
      <c r="NDI166" s="80"/>
      <c r="NDJ166" s="80"/>
      <c r="NDK166" s="80"/>
      <c r="NDL166" s="80"/>
      <c r="NDM166" s="80"/>
      <c r="NDN166" s="80"/>
      <c r="NDO166" s="80"/>
      <c r="NDP166" s="80"/>
      <c r="NDQ166" s="80"/>
      <c r="NDR166" s="80"/>
      <c r="NDS166" s="80"/>
      <c r="NDT166" s="80"/>
      <c r="NDU166" s="80"/>
      <c r="NDV166" s="80"/>
      <c r="NDW166" s="80"/>
      <c r="NDX166" s="80"/>
      <c r="NDY166" s="80"/>
      <c r="NDZ166" s="80"/>
      <c r="NEA166" s="80"/>
      <c r="NEB166" s="80"/>
      <c r="NEC166" s="80"/>
      <c r="NED166" s="80"/>
      <c r="NEE166" s="80"/>
      <c r="NEF166" s="80"/>
      <c r="NEG166" s="80"/>
      <c r="NEH166" s="80"/>
      <c r="NEI166" s="80"/>
      <c r="NEJ166" s="80"/>
      <c r="NEK166" s="80"/>
      <c r="NEL166" s="80"/>
      <c r="NEM166" s="80"/>
      <c r="NEN166" s="80"/>
      <c r="NEO166" s="80"/>
      <c r="NEP166" s="80"/>
      <c r="NEQ166" s="80"/>
      <c r="NER166" s="80"/>
      <c r="NES166" s="80"/>
      <c r="NET166" s="80"/>
      <c r="NEU166" s="80"/>
      <c r="NEV166" s="80"/>
      <c r="NEW166" s="80"/>
      <c r="NEX166" s="80"/>
      <c r="NEY166" s="80"/>
      <c r="NEZ166" s="80"/>
      <c r="NFA166" s="80"/>
      <c r="NFB166" s="80"/>
      <c r="NFC166" s="80"/>
      <c r="NFD166" s="80"/>
      <c r="NFE166" s="80"/>
      <c r="NFF166" s="80"/>
      <c r="NFG166" s="80"/>
      <c r="NFH166" s="80"/>
      <c r="NFI166" s="80"/>
      <c r="NFJ166" s="80"/>
      <c r="NFK166" s="80"/>
      <c r="NFL166" s="80"/>
      <c r="NFM166" s="80"/>
      <c r="NFN166" s="80"/>
      <c r="NFO166" s="80"/>
      <c r="NFP166" s="80"/>
      <c r="NFQ166" s="80"/>
      <c r="NFR166" s="80"/>
      <c r="NFS166" s="80"/>
      <c r="NFT166" s="80"/>
      <c r="NFU166" s="80"/>
      <c r="NFV166" s="80"/>
      <c r="NFW166" s="80"/>
      <c r="NFX166" s="80"/>
      <c r="NFY166" s="80"/>
      <c r="NFZ166" s="80"/>
      <c r="NGA166" s="80"/>
      <c r="NGB166" s="80"/>
      <c r="NGC166" s="80"/>
      <c r="NGD166" s="80"/>
      <c r="NGE166" s="80"/>
      <c r="NGF166" s="80"/>
      <c r="NGG166" s="80"/>
      <c r="NGH166" s="80"/>
      <c r="NGI166" s="80"/>
      <c r="NGJ166" s="80"/>
      <c r="NGK166" s="80"/>
      <c r="NGL166" s="80"/>
      <c r="NGM166" s="80"/>
      <c r="NGN166" s="80"/>
      <c r="NGO166" s="80"/>
      <c r="NGP166" s="80"/>
      <c r="NGQ166" s="80"/>
      <c r="NGR166" s="80"/>
      <c r="NGS166" s="80"/>
      <c r="NGT166" s="80"/>
      <c r="NGU166" s="80"/>
      <c r="NGV166" s="80"/>
      <c r="NGW166" s="80"/>
      <c r="NGX166" s="80"/>
      <c r="NGY166" s="80"/>
      <c r="NGZ166" s="80"/>
      <c r="NHA166" s="80"/>
      <c r="NHB166" s="80"/>
      <c r="NHC166" s="80"/>
      <c r="NHD166" s="80"/>
      <c r="NHE166" s="80"/>
      <c r="NHF166" s="80"/>
      <c r="NHG166" s="80"/>
      <c r="NHH166" s="80"/>
      <c r="NHI166" s="80"/>
      <c r="NHJ166" s="80"/>
      <c r="NHK166" s="80"/>
      <c r="NHL166" s="80"/>
      <c r="NHM166" s="80"/>
      <c r="NHN166" s="80"/>
      <c r="NHO166" s="80"/>
      <c r="NHP166" s="80"/>
      <c r="NHQ166" s="80"/>
      <c r="NHR166" s="80"/>
      <c r="NHS166" s="80"/>
      <c r="NHT166" s="80"/>
      <c r="NHU166" s="80"/>
      <c r="NHV166" s="80"/>
      <c r="NHW166" s="80"/>
      <c r="NHX166" s="80"/>
      <c r="NHY166" s="80"/>
      <c r="NHZ166" s="80"/>
      <c r="NIA166" s="80"/>
      <c r="NIB166" s="80"/>
      <c r="NIC166" s="80"/>
      <c r="NID166" s="80"/>
      <c r="NIE166" s="80"/>
      <c r="NIF166" s="80"/>
      <c r="NIG166" s="80"/>
      <c r="NIH166" s="80"/>
      <c r="NII166" s="80"/>
      <c r="NIJ166" s="80"/>
      <c r="NIK166" s="80"/>
      <c r="NIL166" s="80"/>
      <c r="NIM166" s="80"/>
      <c r="NIN166" s="80"/>
      <c r="NIO166" s="80"/>
      <c r="NIP166" s="80"/>
      <c r="NIQ166" s="80"/>
      <c r="NIR166" s="80"/>
      <c r="NIS166" s="80"/>
      <c r="NIT166" s="80"/>
      <c r="NIU166" s="80"/>
      <c r="NIV166" s="80"/>
      <c r="NIW166" s="80"/>
      <c r="NIX166" s="80"/>
      <c r="NIY166" s="80"/>
      <c r="NIZ166" s="80"/>
      <c r="NJA166" s="80"/>
      <c r="NJB166" s="80"/>
      <c r="NJC166" s="80"/>
      <c r="NJD166" s="80"/>
      <c r="NJE166" s="80"/>
      <c r="NJF166" s="80"/>
      <c r="NJG166" s="80"/>
      <c r="NJH166" s="80"/>
      <c r="NJI166" s="80"/>
      <c r="NJJ166" s="80"/>
      <c r="NJK166" s="80"/>
      <c r="NJL166" s="80"/>
      <c r="NJM166" s="80"/>
      <c r="NJN166" s="80"/>
      <c r="NJO166" s="80"/>
      <c r="NJP166" s="80"/>
      <c r="NJQ166" s="80"/>
      <c r="NJR166" s="80"/>
      <c r="NJS166" s="80"/>
      <c r="NJT166" s="80"/>
      <c r="NJU166" s="80"/>
      <c r="NJV166" s="80"/>
      <c r="NJW166" s="80"/>
      <c r="NJX166" s="80"/>
      <c r="NJY166" s="80"/>
      <c r="NJZ166" s="80"/>
      <c r="NKA166" s="80"/>
      <c r="NKB166" s="80"/>
      <c r="NKC166" s="80"/>
      <c r="NKD166" s="80"/>
      <c r="NKE166" s="80"/>
      <c r="NKF166" s="80"/>
      <c r="NKG166" s="80"/>
      <c r="NKH166" s="80"/>
      <c r="NKI166" s="80"/>
      <c r="NKJ166" s="80"/>
      <c r="NKK166" s="80"/>
      <c r="NKL166" s="80"/>
      <c r="NKM166" s="80"/>
      <c r="NKN166" s="80"/>
      <c r="NKO166" s="80"/>
      <c r="NKP166" s="80"/>
      <c r="NKQ166" s="80"/>
      <c r="NKR166" s="80"/>
      <c r="NKS166" s="80"/>
      <c r="NKT166" s="80"/>
      <c r="NKU166" s="80"/>
      <c r="NKV166" s="80"/>
      <c r="NKW166" s="80"/>
      <c r="NKX166" s="80"/>
      <c r="NKY166" s="80"/>
      <c r="NKZ166" s="80"/>
      <c r="NLA166" s="80"/>
      <c r="NLB166" s="80"/>
      <c r="NLC166" s="80"/>
      <c r="NLD166" s="80"/>
      <c r="NLE166" s="80"/>
      <c r="NLF166" s="80"/>
      <c r="NLG166" s="80"/>
      <c r="NLH166" s="80"/>
      <c r="NLI166" s="80"/>
      <c r="NLJ166" s="80"/>
      <c r="NLK166" s="80"/>
      <c r="NLL166" s="80"/>
      <c r="NLM166" s="80"/>
      <c r="NLN166" s="80"/>
      <c r="NLO166" s="80"/>
      <c r="NLP166" s="80"/>
      <c r="NLQ166" s="80"/>
      <c r="NLR166" s="80"/>
      <c r="NLS166" s="80"/>
      <c r="NLT166" s="80"/>
      <c r="NLU166" s="80"/>
      <c r="NLV166" s="80"/>
      <c r="NLW166" s="80"/>
      <c r="NLX166" s="80"/>
      <c r="NLY166" s="80"/>
      <c r="NLZ166" s="80"/>
      <c r="NMA166" s="80"/>
      <c r="NMB166" s="80"/>
      <c r="NMC166" s="80"/>
      <c r="NMD166" s="80"/>
      <c r="NME166" s="80"/>
      <c r="NMF166" s="80"/>
      <c r="NMG166" s="80"/>
      <c r="NMH166" s="80"/>
      <c r="NMI166" s="80"/>
      <c r="NMJ166" s="80"/>
      <c r="NMK166" s="80"/>
      <c r="NML166" s="80"/>
      <c r="NMM166" s="80"/>
      <c r="NMN166" s="80"/>
      <c r="NMO166" s="80"/>
      <c r="NMP166" s="80"/>
      <c r="NMQ166" s="80"/>
      <c r="NMR166" s="80"/>
      <c r="NMS166" s="80"/>
      <c r="NMT166" s="80"/>
      <c r="NMU166" s="80"/>
      <c r="NMV166" s="80"/>
      <c r="NMW166" s="80"/>
      <c r="NMX166" s="80"/>
      <c r="NMY166" s="80"/>
      <c r="NMZ166" s="80"/>
      <c r="NNA166" s="80"/>
      <c r="NNB166" s="80"/>
      <c r="NNC166" s="80"/>
      <c r="NND166" s="80"/>
      <c r="NNE166" s="80"/>
      <c r="NNF166" s="80"/>
      <c r="NNG166" s="80"/>
      <c r="NNH166" s="80"/>
      <c r="NNI166" s="80"/>
      <c r="NNJ166" s="80"/>
      <c r="NNK166" s="80"/>
      <c r="NNL166" s="80"/>
      <c r="NNM166" s="80"/>
      <c r="NNN166" s="80"/>
      <c r="NNO166" s="80"/>
      <c r="NNP166" s="80"/>
      <c r="NNQ166" s="80"/>
      <c r="NNR166" s="80"/>
      <c r="NNS166" s="80"/>
      <c r="NNT166" s="80"/>
      <c r="NNU166" s="80"/>
      <c r="NNV166" s="80"/>
      <c r="NNW166" s="80"/>
      <c r="NNX166" s="80"/>
      <c r="NNY166" s="80"/>
      <c r="NNZ166" s="80"/>
      <c r="NOA166" s="80"/>
      <c r="NOB166" s="80"/>
      <c r="NOC166" s="80"/>
      <c r="NOD166" s="80"/>
      <c r="NOE166" s="80"/>
      <c r="NOF166" s="80"/>
      <c r="NOG166" s="80"/>
      <c r="NOH166" s="80"/>
      <c r="NOI166" s="80"/>
      <c r="NOJ166" s="80"/>
      <c r="NOK166" s="80"/>
      <c r="NOL166" s="80"/>
      <c r="NOM166" s="80"/>
      <c r="NON166" s="80"/>
      <c r="NOO166" s="80"/>
      <c r="NOP166" s="80"/>
      <c r="NOQ166" s="80"/>
      <c r="NOR166" s="80"/>
      <c r="NOS166" s="80"/>
      <c r="NOT166" s="80"/>
      <c r="NOU166" s="80"/>
      <c r="NOV166" s="80"/>
      <c r="NOW166" s="80"/>
      <c r="NOX166" s="80"/>
      <c r="NOY166" s="80"/>
      <c r="NOZ166" s="80"/>
      <c r="NPA166" s="80"/>
      <c r="NPB166" s="80"/>
      <c r="NPC166" s="80"/>
      <c r="NPD166" s="80"/>
      <c r="NPE166" s="80"/>
      <c r="NPF166" s="80"/>
      <c r="NPG166" s="80"/>
      <c r="NPH166" s="80"/>
      <c r="NPI166" s="80"/>
      <c r="NPJ166" s="80"/>
      <c r="NPK166" s="80"/>
      <c r="NPL166" s="80"/>
      <c r="NPM166" s="80"/>
      <c r="NPN166" s="80"/>
      <c r="NPO166" s="80"/>
      <c r="NPP166" s="80"/>
      <c r="NPQ166" s="80"/>
      <c r="NPR166" s="80"/>
      <c r="NPS166" s="80"/>
      <c r="NPT166" s="80"/>
      <c r="NPU166" s="80"/>
      <c r="NPV166" s="80"/>
      <c r="NPW166" s="80"/>
      <c r="NPX166" s="80"/>
      <c r="NPY166" s="80"/>
      <c r="NPZ166" s="80"/>
      <c r="NQA166" s="80"/>
      <c r="NQB166" s="80"/>
      <c r="NQC166" s="80"/>
      <c r="NQD166" s="80"/>
      <c r="NQE166" s="80"/>
      <c r="NQF166" s="80"/>
      <c r="NQG166" s="80"/>
      <c r="NQH166" s="80"/>
      <c r="NQI166" s="80"/>
      <c r="NQJ166" s="80"/>
      <c r="NQK166" s="80"/>
      <c r="NQL166" s="80"/>
      <c r="NQM166" s="80"/>
      <c r="NQN166" s="80"/>
      <c r="NQO166" s="80"/>
      <c r="NQP166" s="80"/>
      <c r="NQQ166" s="80"/>
      <c r="NQR166" s="80"/>
      <c r="NQS166" s="80"/>
      <c r="NQT166" s="80"/>
      <c r="NQU166" s="80"/>
      <c r="NQV166" s="80"/>
      <c r="NQW166" s="80"/>
      <c r="NQX166" s="80"/>
      <c r="NQY166" s="80"/>
      <c r="NQZ166" s="80"/>
      <c r="NRA166" s="80"/>
      <c r="NRB166" s="80"/>
      <c r="NRC166" s="80"/>
      <c r="NRD166" s="80"/>
      <c r="NRE166" s="80"/>
      <c r="NRF166" s="80"/>
      <c r="NRG166" s="80"/>
      <c r="NRH166" s="80"/>
      <c r="NRI166" s="80"/>
      <c r="NRJ166" s="80"/>
      <c r="NRK166" s="80"/>
      <c r="NRL166" s="80"/>
      <c r="NRM166" s="80"/>
      <c r="NRN166" s="80"/>
      <c r="NRO166" s="80"/>
      <c r="NRP166" s="80"/>
      <c r="NRQ166" s="80"/>
      <c r="NRR166" s="80"/>
      <c r="NRS166" s="80"/>
      <c r="NRT166" s="80"/>
      <c r="NRU166" s="80"/>
      <c r="NRV166" s="80"/>
      <c r="NRW166" s="80"/>
      <c r="NRX166" s="80"/>
      <c r="NRY166" s="80"/>
      <c r="NRZ166" s="80"/>
      <c r="NSA166" s="80"/>
      <c r="NSB166" s="80"/>
      <c r="NSC166" s="80"/>
      <c r="NSD166" s="80"/>
      <c r="NSE166" s="80"/>
      <c r="NSF166" s="80"/>
      <c r="NSG166" s="80"/>
      <c r="NSH166" s="80"/>
      <c r="NSI166" s="80"/>
      <c r="NSJ166" s="80"/>
      <c r="NSK166" s="80"/>
      <c r="NSL166" s="80"/>
      <c r="NSM166" s="80"/>
      <c r="NSN166" s="80"/>
      <c r="NSO166" s="80"/>
      <c r="NSP166" s="80"/>
      <c r="NSQ166" s="80"/>
      <c r="NSR166" s="80"/>
      <c r="NSS166" s="80"/>
      <c r="NST166" s="80"/>
      <c r="NSU166" s="80"/>
      <c r="NSV166" s="80"/>
      <c r="NSW166" s="80"/>
      <c r="NSX166" s="80"/>
      <c r="NSY166" s="80"/>
      <c r="NSZ166" s="80"/>
      <c r="NTA166" s="80"/>
      <c r="NTB166" s="80"/>
      <c r="NTC166" s="80"/>
      <c r="NTD166" s="80"/>
      <c r="NTE166" s="80"/>
      <c r="NTF166" s="80"/>
      <c r="NTG166" s="80"/>
      <c r="NTH166" s="80"/>
      <c r="NTI166" s="80"/>
      <c r="NTJ166" s="80"/>
      <c r="NTK166" s="80"/>
      <c r="NTL166" s="80"/>
      <c r="NTM166" s="80"/>
      <c r="NTN166" s="80"/>
      <c r="NTO166" s="80"/>
      <c r="NTP166" s="80"/>
      <c r="NTQ166" s="80"/>
      <c r="NTR166" s="80"/>
      <c r="NTS166" s="80"/>
      <c r="NTT166" s="80"/>
      <c r="NTU166" s="80"/>
      <c r="NTV166" s="80"/>
      <c r="NTW166" s="80"/>
      <c r="NTX166" s="80"/>
      <c r="NTY166" s="80"/>
      <c r="NTZ166" s="80"/>
      <c r="NUA166" s="80"/>
      <c r="NUB166" s="80"/>
      <c r="NUC166" s="80"/>
      <c r="NUD166" s="80"/>
      <c r="NUE166" s="80"/>
      <c r="NUF166" s="80"/>
      <c r="NUG166" s="80"/>
      <c r="NUH166" s="80"/>
      <c r="NUI166" s="80"/>
      <c r="NUJ166" s="80"/>
      <c r="NUK166" s="80"/>
      <c r="NUL166" s="80"/>
      <c r="NUM166" s="80"/>
      <c r="NUN166" s="80"/>
      <c r="NUO166" s="80"/>
      <c r="NUP166" s="80"/>
      <c r="NUQ166" s="80"/>
      <c r="NUR166" s="80"/>
      <c r="NUS166" s="80"/>
      <c r="NUT166" s="80"/>
      <c r="NUU166" s="80"/>
      <c r="NUV166" s="80"/>
      <c r="NUW166" s="80"/>
      <c r="NUX166" s="80"/>
      <c r="NUY166" s="80"/>
      <c r="NUZ166" s="80"/>
      <c r="NVA166" s="80"/>
      <c r="NVB166" s="80"/>
      <c r="NVC166" s="80"/>
      <c r="NVD166" s="80"/>
      <c r="NVE166" s="80"/>
      <c r="NVF166" s="80"/>
      <c r="NVG166" s="80"/>
      <c r="NVH166" s="80"/>
      <c r="NVI166" s="80"/>
      <c r="NVJ166" s="80"/>
      <c r="NVK166" s="80"/>
      <c r="NVL166" s="80"/>
      <c r="NVM166" s="80"/>
      <c r="NVN166" s="80"/>
      <c r="NVO166" s="80"/>
      <c r="NVP166" s="80"/>
      <c r="NVQ166" s="80"/>
      <c r="NVR166" s="80"/>
      <c r="NVS166" s="80"/>
      <c r="NVT166" s="80"/>
      <c r="NVU166" s="80"/>
      <c r="NVV166" s="80"/>
      <c r="NVW166" s="80"/>
      <c r="NVX166" s="80"/>
      <c r="NVY166" s="80"/>
      <c r="NVZ166" s="80"/>
      <c r="NWA166" s="80"/>
      <c r="NWB166" s="80"/>
      <c r="NWC166" s="80"/>
      <c r="NWD166" s="80"/>
      <c r="NWE166" s="80"/>
      <c r="NWF166" s="80"/>
      <c r="NWG166" s="80"/>
      <c r="NWH166" s="80"/>
      <c r="NWI166" s="80"/>
      <c r="NWJ166" s="80"/>
      <c r="NWK166" s="80"/>
      <c r="NWL166" s="80"/>
      <c r="NWM166" s="80"/>
      <c r="NWN166" s="80"/>
      <c r="NWO166" s="80"/>
      <c r="NWP166" s="80"/>
      <c r="NWQ166" s="80"/>
      <c r="NWR166" s="80"/>
      <c r="NWS166" s="80"/>
      <c r="NWT166" s="80"/>
      <c r="NWU166" s="80"/>
      <c r="NWV166" s="80"/>
      <c r="NWW166" s="80"/>
      <c r="NWX166" s="80"/>
      <c r="NWY166" s="80"/>
      <c r="NWZ166" s="80"/>
      <c r="NXA166" s="80"/>
      <c r="NXB166" s="80"/>
      <c r="NXC166" s="80"/>
      <c r="NXD166" s="80"/>
      <c r="NXE166" s="80"/>
      <c r="NXF166" s="80"/>
      <c r="NXG166" s="80"/>
      <c r="NXH166" s="80"/>
      <c r="NXI166" s="80"/>
      <c r="NXJ166" s="80"/>
      <c r="NXK166" s="80"/>
      <c r="NXL166" s="80"/>
      <c r="NXM166" s="80"/>
      <c r="NXN166" s="80"/>
      <c r="NXO166" s="80"/>
      <c r="NXP166" s="80"/>
      <c r="NXQ166" s="80"/>
      <c r="NXR166" s="80"/>
      <c r="NXS166" s="80"/>
      <c r="NXT166" s="80"/>
      <c r="NXU166" s="80"/>
      <c r="NXV166" s="80"/>
      <c r="NXW166" s="80"/>
      <c r="NXX166" s="80"/>
      <c r="NXY166" s="80"/>
      <c r="NXZ166" s="80"/>
      <c r="NYA166" s="80"/>
      <c r="NYB166" s="80"/>
      <c r="NYC166" s="80"/>
      <c r="NYD166" s="80"/>
      <c r="NYE166" s="80"/>
      <c r="NYF166" s="80"/>
      <c r="NYG166" s="80"/>
      <c r="NYH166" s="80"/>
      <c r="NYI166" s="80"/>
      <c r="NYJ166" s="80"/>
      <c r="NYK166" s="80"/>
      <c r="NYL166" s="80"/>
      <c r="NYM166" s="80"/>
      <c r="NYN166" s="80"/>
      <c r="NYO166" s="80"/>
      <c r="NYP166" s="80"/>
      <c r="NYQ166" s="80"/>
      <c r="NYR166" s="80"/>
      <c r="NYS166" s="80"/>
      <c r="NYT166" s="80"/>
      <c r="NYU166" s="80"/>
      <c r="NYV166" s="80"/>
      <c r="NYW166" s="80"/>
      <c r="NYX166" s="80"/>
      <c r="NYY166" s="80"/>
      <c r="NYZ166" s="80"/>
      <c r="NZA166" s="80"/>
      <c r="NZB166" s="80"/>
      <c r="NZC166" s="80"/>
      <c r="NZD166" s="80"/>
      <c r="NZE166" s="80"/>
      <c r="NZF166" s="80"/>
      <c r="NZG166" s="80"/>
      <c r="NZH166" s="80"/>
      <c r="NZI166" s="80"/>
      <c r="NZJ166" s="80"/>
      <c r="NZK166" s="80"/>
      <c r="NZL166" s="80"/>
      <c r="NZM166" s="80"/>
      <c r="NZN166" s="80"/>
      <c r="NZO166" s="80"/>
      <c r="NZP166" s="80"/>
      <c r="NZQ166" s="80"/>
      <c r="NZR166" s="80"/>
      <c r="NZS166" s="80"/>
      <c r="NZT166" s="80"/>
      <c r="NZU166" s="80"/>
      <c r="NZV166" s="80"/>
      <c r="NZW166" s="80"/>
      <c r="NZX166" s="80"/>
      <c r="NZY166" s="80"/>
      <c r="NZZ166" s="80"/>
      <c r="OAA166" s="80"/>
      <c r="OAB166" s="80"/>
      <c r="OAC166" s="80"/>
      <c r="OAD166" s="80"/>
      <c r="OAE166" s="80"/>
      <c r="OAF166" s="80"/>
      <c r="OAG166" s="80"/>
      <c r="OAH166" s="80"/>
      <c r="OAI166" s="80"/>
      <c r="OAJ166" s="80"/>
      <c r="OAK166" s="80"/>
      <c r="OAL166" s="80"/>
      <c r="OAM166" s="80"/>
      <c r="OAN166" s="80"/>
      <c r="OAO166" s="80"/>
      <c r="OAP166" s="80"/>
      <c r="OAQ166" s="80"/>
      <c r="OAR166" s="80"/>
      <c r="OAS166" s="80"/>
      <c r="OAT166" s="80"/>
      <c r="OAU166" s="80"/>
      <c r="OAV166" s="80"/>
      <c r="OAW166" s="80"/>
      <c r="OAX166" s="80"/>
      <c r="OAY166" s="80"/>
      <c r="OAZ166" s="80"/>
      <c r="OBA166" s="80"/>
      <c r="OBB166" s="80"/>
      <c r="OBC166" s="80"/>
      <c r="OBD166" s="80"/>
      <c r="OBE166" s="80"/>
      <c r="OBF166" s="80"/>
      <c r="OBG166" s="80"/>
      <c r="OBH166" s="80"/>
      <c r="OBI166" s="80"/>
      <c r="OBJ166" s="80"/>
      <c r="OBK166" s="80"/>
      <c r="OBL166" s="80"/>
      <c r="OBM166" s="80"/>
      <c r="OBN166" s="80"/>
      <c r="OBO166" s="80"/>
      <c r="OBP166" s="80"/>
      <c r="OBQ166" s="80"/>
      <c r="OBR166" s="80"/>
      <c r="OBS166" s="80"/>
      <c r="OBT166" s="80"/>
      <c r="OBU166" s="80"/>
      <c r="OBV166" s="80"/>
      <c r="OBW166" s="80"/>
      <c r="OBX166" s="80"/>
      <c r="OBY166" s="80"/>
      <c r="OBZ166" s="80"/>
      <c r="OCA166" s="80"/>
      <c r="OCB166" s="80"/>
      <c r="OCC166" s="80"/>
      <c r="OCD166" s="80"/>
      <c r="OCE166" s="80"/>
      <c r="OCF166" s="80"/>
      <c r="OCG166" s="80"/>
      <c r="OCH166" s="80"/>
      <c r="OCI166" s="80"/>
      <c r="OCJ166" s="80"/>
      <c r="OCK166" s="80"/>
      <c r="OCL166" s="80"/>
      <c r="OCM166" s="80"/>
      <c r="OCN166" s="80"/>
      <c r="OCO166" s="80"/>
      <c r="OCP166" s="80"/>
      <c r="OCQ166" s="80"/>
      <c r="OCR166" s="80"/>
      <c r="OCS166" s="80"/>
      <c r="OCT166" s="80"/>
      <c r="OCU166" s="80"/>
      <c r="OCV166" s="80"/>
      <c r="OCW166" s="80"/>
      <c r="OCX166" s="80"/>
      <c r="OCY166" s="80"/>
      <c r="OCZ166" s="80"/>
      <c r="ODA166" s="80"/>
      <c r="ODB166" s="80"/>
      <c r="ODC166" s="80"/>
      <c r="ODD166" s="80"/>
      <c r="ODE166" s="80"/>
      <c r="ODF166" s="80"/>
      <c r="ODG166" s="80"/>
      <c r="ODH166" s="80"/>
      <c r="ODI166" s="80"/>
      <c r="ODJ166" s="80"/>
      <c r="ODK166" s="80"/>
      <c r="ODL166" s="80"/>
      <c r="ODM166" s="80"/>
      <c r="ODN166" s="80"/>
      <c r="ODO166" s="80"/>
      <c r="ODP166" s="80"/>
      <c r="ODQ166" s="80"/>
      <c r="ODR166" s="80"/>
      <c r="ODS166" s="80"/>
      <c r="ODT166" s="80"/>
      <c r="ODU166" s="80"/>
      <c r="ODV166" s="80"/>
      <c r="ODW166" s="80"/>
      <c r="ODX166" s="80"/>
      <c r="ODY166" s="80"/>
      <c r="ODZ166" s="80"/>
      <c r="OEA166" s="80"/>
      <c r="OEB166" s="80"/>
      <c r="OEC166" s="80"/>
      <c r="OED166" s="80"/>
      <c r="OEE166" s="80"/>
      <c r="OEF166" s="80"/>
      <c r="OEG166" s="80"/>
      <c r="OEH166" s="80"/>
      <c r="OEI166" s="80"/>
      <c r="OEJ166" s="80"/>
      <c r="OEK166" s="80"/>
      <c r="OEL166" s="80"/>
      <c r="OEM166" s="80"/>
      <c r="OEN166" s="80"/>
      <c r="OEO166" s="80"/>
      <c r="OEP166" s="80"/>
      <c r="OEQ166" s="80"/>
      <c r="OER166" s="80"/>
      <c r="OES166" s="80"/>
      <c r="OET166" s="80"/>
      <c r="OEU166" s="80"/>
      <c r="OEV166" s="80"/>
      <c r="OEW166" s="80"/>
      <c r="OEX166" s="80"/>
      <c r="OEY166" s="80"/>
      <c r="OEZ166" s="80"/>
      <c r="OFA166" s="80"/>
      <c r="OFB166" s="80"/>
      <c r="OFC166" s="80"/>
      <c r="OFD166" s="80"/>
      <c r="OFE166" s="80"/>
      <c r="OFF166" s="80"/>
      <c r="OFG166" s="80"/>
      <c r="OFH166" s="80"/>
      <c r="OFI166" s="80"/>
      <c r="OFJ166" s="80"/>
      <c r="OFK166" s="80"/>
      <c r="OFL166" s="80"/>
      <c r="OFM166" s="80"/>
      <c r="OFN166" s="80"/>
      <c r="OFO166" s="80"/>
      <c r="OFP166" s="80"/>
      <c r="OFQ166" s="80"/>
      <c r="OFR166" s="80"/>
      <c r="OFS166" s="80"/>
      <c r="OFT166" s="80"/>
      <c r="OFU166" s="80"/>
      <c r="OFV166" s="80"/>
      <c r="OFW166" s="80"/>
      <c r="OFX166" s="80"/>
      <c r="OFY166" s="80"/>
      <c r="OFZ166" s="80"/>
      <c r="OGA166" s="80"/>
      <c r="OGB166" s="80"/>
      <c r="OGC166" s="80"/>
      <c r="OGD166" s="80"/>
      <c r="OGE166" s="80"/>
      <c r="OGF166" s="80"/>
      <c r="OGG166" s="80"/>
      <c r="OGH166" s="80"/>
      <c r="OGI166" s="80"/>
      <c r="OGJ166" s="80"/>
      <c r="OGK166" s="80"/>
      <c r="OGL166" s="80"/>
      <c r="OGM166" s="80"/>
      <c r="OGN166" s="80"/>
      <c r="OGO166" s="80"/>
      <c r="OGP166" s="80"/>
      <c r="OGQ166" s="80"/>
      <c r="OGR166" s="80"/>
      <c r="OGS166" s="80"/>
      <c r="OGT166" s="80"/>
      <c r="OGU166" s="80"/>
      <c r="OGV166" s="80"/>
      <c r="OGW166" s="80"/>
      <c r="OGX166" s="80"/>
      <c r="OGY166" s="80"/>
      <c r="OGZ166" s="80"/>
      <c r="OHA166" s="80"/>
      <c r="OHB166" s="80"/>
      <c r="OHC166" s="80"/>
      <c r="OHD166" s="80"/>
      <c r="OHE166" s="80"/>
      <c r="OHF166" s="80"/>
      <c r="OHG166" s="80"/>
      <c r="OHH166" s="80"/>
      <c r="OHI166" s="80"/>
      <c r="OHJ166" s="80"/>
      <c r="OHK166" s="80"/>
      <c r="OHL166" s="80"/>
      <c r="OHM166" s="80"/>
      <c r="OHN166" s="80"/>
      <c r="OHO166" s="80"/>
      <c r="OHP166" s="80"/>
      <c r="OHQ166" s="80"/>
      <c r="OHR166" s="80"/>
      <c r="OHS166" s="80"/>
      <c r="OHT166" s="80"/>
      <c r="OHU166" s="80"/>
      <c r="OHV166" s="80"/>
      <c r="OHW166" s="80"/>
      <c r="OHX166" s="80"/>
      <c r="OHY166" s="80"/>
      <c r="OHZ166" s="80"/>
      <c r="OIA166" s="80"/>
      <c r="OIB166" s="80"/>
      <c r="OIC166" s="80"/>
      <c r="OID166" s="80"/>
      <c r="OIE166" s="80"/>
      <c r="OIF166" s="80"/>
      <c r="OIG166" s="80"/>
      <c r="OIH166" s="80"/>
      <c r="OII166" s="80"/>
      <c r="OIJ166" s="80"/>
      <c r="OIK166" s="80"/>
      <c r="OIL166" s="80"/>
      <c r="OIM166" s="80"/>
      <c r="OIN166" s="80"/>
      <c r="OIO166" s="80"/>
      <c r="OIP166" s="80"/>
      <c r="OIQ166" s="80"/>
      <c r="OIR166" s="80"/>
      <c r="OIS166" s="80"/>
      <c r="OIT166" s="80"/>
      <c r="OIU166" s="80"/>
      <c r="OIV166" s="80"/>
      <c r="OIW166" s="80"/>
      <c r="OIX166" s="80"/>
      <c r="OIY166" s="80"/>
      <c r="OIZ166" s="80"/>
      <c r="OJA166" s="80"/>
      <c r="OJB166" s="80"/>
      <c r="OJC166" s="80"/>
      <c r="OJD166" s="80"/>
      <c r="OJE166" s="80"/>
      <c r="OJF166" s="80"/>
      <c r="OJG166" s="80"/>
      <c r="OJH166" s="80"/>
      <c r="OJI166" s="80"/>
      <c r="OJJ166" s="80"/>
      <c r="OJK166" s="80"/>
      <c r="OJL166" s="80"/>
      <c r="OJM166" s="80"/>
      <c r="OJN166" s="80"/>
      <c r="OJO166" s="80"/>
      <c r="OJP166" s="80"/>
      <c r="OJQ166" s="80"/>
      <c r="OJR166" s="80"/>
      <c r="OJS166" s="80"/>
      <c r="OJT166" s="80"/>
      <c r="OJU166" s="80"/>
      <c r="OJV166" s="80"/>
      <c r="OJW166" s="80"/>
      <c r="OJX166" s="80"/>
      <c r="OJY166" s="80"/>
      <c r="OJZ166" s="80"/>
      <c r="OKA166" s="80"/>
      <c r="OKB166" s="80"/>
      <c r="OKC166" s="80"/>
      <c r="OKD166" s="80"/>
      <c r="OKE166" s="80"/>
      <c r="OKF166" s="80"/>
      <c r="OKG166" s="80"/>
      <c r="OKH166" s="80"/>
      <c r="OKI166" s="80"/>
      <c r="OKJ166" s="80"/>
      <c r="OKK166" s="80"/>
      <c r="OKL166" s="80"/>
      <c r="OKM166" s="80"/>
      <c r="OKN166" s="80"/>
      <c r="OKO166" s="80"/>
      <c r="OKP166" s="80"/>
      <c r="OKQ166" s="80"/>
      <c r="OKR166" s="80"/>
      <c r="OKS166" s="80"/>
      <c r="OKT166" s="80"/>
      <c r="OKU166" s="80"/>
      <c r="OKV166" s="80"/>
      <c r="OKW166" s="80"/>
      <c r="OKX166" s="80"/>
      <c r="OKY166" s="80"/>
      <c r="OKZ166" s="80"/>
      <c r="OLA166" s="80"/>
      <c r="OLB166" s="80"/>
      <c r="OLC166" s="80"/>
      <c r="OLD166" s="80"/>
      <c r="OLE166" s="80"/>
      <c r="OLF166" s="80"/>
      <c r="OLG166" s="80"/>
      <c r="OLH166" s="80"/>
      <c r="OLI166" s="80"/>
      <c r="OLJ166" s="80"/>
      <c r="OLK166" s="80"/>
      <c r="OLL166" s="80"/>
      <c r="OLM166" s="80"/>
      <c r="OLN166" s="80"/>
      <c r="OLO166" s="80"/>
      <c r="OLP166" s="80"/>
      <c r="OLQ166" s="80"/>
      <c r="OLR166" s="80"/>
      <c r="OLS166" s="80"/>
      <c r="OLT166" s="80"/>
      <c r="OLU166" s="80"/>
      <c r="OLV166" s="80"/>
      <c r="OLW166" s="80"/>
      <c r="OLX166" s="80"/>
      <c r="OLY166" s="80"/>
      <c r="OLZ166" s="80"/>
      <c r="OMA166" s="80"/>
      <c r="OMB166" s="80"/>
      <c r="OMC166" s="80"/>
      <c r="OMD166" s="80"/>
      <c r="OME166" s="80"/>
      <c r="OMF166" s="80"/>
      <c r="OMG166" s="80"/>
      <c r="OMH166" s="80"/>
      <c r="OMI166" s="80"/>
      <c r="OMJ166" s="80"/>
      <c r="OMK166" s="80"/>
      <c r="OML166" s="80"/>
      <c r="OMM166" s="80"/>
      <c r="OMN166" s="80"/>
      <c r="OMO166" s="80"/>
      <c r="OMP166" s="80"/>
      <c r="OMQ166" s="80"/>
      <c r="OMR166" s="80"/>
      <c r="OMS166" s="80"/>
      <c r="OMT166" s="80"/>
      <c r="OMU166" s="80"/>
      <c r="OMV166" s="80"/>
      <c r="OMW166" s="80"/>
      <c r="OMX166" s="80"/>
      <c r="OMY166" s="80"/>
      <c r="OMZ166" s="80"/>
      <c r="ONA166" s="80"/>
      <c r="ONB166" s="80"/>
      <c r="ONC166" s="80"/>
      <c r="OND166" s="80"/>
      <c r="ONE166" s="80"/>
      <c r="ONF166" s="80"/>
      <c r="ONG166" s="80"/>
      <c r="ONH166" s="80"/>
      <c r="ONI166" s="80"/>
      <c r="ONJ166" s="80"/>
      <c r="ONK166" s="80"/>
      <c r="ONL166" s="80"/>
      <c r="ONM166" s="80"/>
      <c r="ONN166" s="80"/>
      <c r="ONO166" s="80"/>
      <c r="ONP166" s="80"/>
      <c r="ONQ166" s="80"/>
      <c r="ONR166" s="80"/>
      <c r="ONS166" s="80"/>
      <c r="ONT166" s="80"/>
      <c r="ONU166" s="80"/>
      <c r="ONV166" s="80"/>
      <c r="ONW166" s="80"/>
      <c r="ONX166" s="80"/>
      <c r="ONY166" s="80"/>
      <c r="ONZ166" s="80"/>
      <c r="OOA166" s="80"/>
      <c r="OOB166" s="80"/>
      <c r="OOC166" s="80"/>
      <c r="OOD166" s="80"/>
      <c r="OOE166" s="80"/>
      <c r="OOF166" s="80"/>
      <c r="OOG166" s="80"/>
      <c r="OOH166" s="80"/>
      <c r="OOI166" s="80"/>
      <c r="OOJ166" s="80"/>
      <c r="OOK166" s="80"/>
      <c r="OOL166" s="80"/>
      <c r="OOM166" s="80"/>
      <c r="OON166" s="80"/>
      <c r="OOO166" s="80"/>
      <c r="OOP166" s="80"/>
      <c r="OOQ166" s="80"/>
      <c r="OOR166" s="80"/>
      <c r="OOS166" s="80"/>
      <c r="OOT166" s="80"/>
      <c r="OOU166" s="80"/>
      <c r="OOV166" s="80"/>
      <c r="OOW166" s="80"/>
      <c r="OOX166" s="80"/>
      <c r="OOY166" s="80"/>
      <c r="OOZ166" s="80"/>
      <c r="OPA166" s="80"/>
      <c r="OPB166" s="80"/>
      <c r="OPC166" s="80"/>
      <c r="OPD166" s="80"/>
      <c r="OPE166" s="80"/>
      <c r="OPF166" s="80"/>
      <c r="OPG166" s="80"/>
      <c r="OPH166" s="80"/>
      <c r="OPI166" s="80"/>
      <c r="OPJ166" s="80"/>
      <c r="OPK166" s="80"/>
      <c r="OPL166" s="80"/>
      <c r="OPM166" s="80"/>
      <c r="OPN166" s="80"/>
      <c r="OPO166" s="80"/>
      <c r="OPP166" s="80"/>
      <c r="OPQ166" s="80"/>
      <c r="OPR166" s="80"/>
      <c r="OPS166" s="80"/>
      <c r="OPT166" s="80"/>
      <c r="OPU166" s="80"/>
      <c r="OPV166" s="80"/>
      <c r="OPW166" s="80"/>
      <c r="OPX166" s="80"/>
      <c r="OPY166" s="80"/>
      <c r="OPZ166" s="80"/>
      <c r="OQA166" s="80"/>
      <c r="OQB166" s="80"/>
      <c r="OQC166" s="80"/>
      <c r="OQD166" s="80"/>
      <c r="OQE166" s="80"/>
      <c r="OQF166" s="80"/>
      <c r="OQG166" s="80"/>
      <c r="OQH166" s="80"/>
      <c r="OQI166" s="80"/>
      <c r="OQJ166" s="80"/>
      <c r="OQK166" s="80"/>
      <c r="OQL166" s="80"/>
      <c r="OQM166" s="80"/>
      <c r="OQN166" s="80"/>
      <c r="OQO166" s="80"/>
      <c r="OQP166" s="80"/>
      <c r="OQQ166" s="80"/>
      <c r="OQR166" s="80"/>
      <c r="OQS166" s="80"/>
      <c r="OQT166" s="80"/>
      <c r="OQU166" s="80"/>
      <c r="OQV166" s="80"/>
      <c r="OQW166" s="80"/>
      <c r="OQX166" s="80"/>
      <c r="OQY166" s="80"/>
      <c r="OQZ166" s="80"/>
      <c r="ORA166" s="80"/>
      <c r="ORB166" s="80"/>
      <c r="ORC166" s="80"/>
      <c r="ORD166" s="80"/>
      <c r="ORE166" s="80"/>
      <c r="ORF166" s="80"/>
      <c r="ORG166" s="80"/>
      <c r="ORH166" s="80"/>
      <c r="ORI166" s="80"/>
      <c r="ORJ166" s="80"/>
      <c r="ORK166" s="80"/>
      <c r="ORL166" s="80"/>
      <c r="ORM166" s="80"/>
      <c r="ORN166" s="80"/>
      <c r="ORO166" s="80"/>
      <c r="ORP166" s="80"/>
      <c r="ORQ166" s="80"/>
      <c r="ORR166" s="80"/>
      <c r="ORS166" s="80"/>
      <c r="ORT166" s="80"/>
      <c r="ORU166" s="80"/>
      <c r="ORV166" s="80"/>
      <c r="ORW166" s="80"/>
      <c r="ORX166" s="80"/>
      <c r="ORY166" s="80"/>
      <c r="ORZ166" s="80"/>
      <c r="OSA166" s="80"/>
      <c r="OSB166" s="80"/>
      <c r="OSC166" s="80"/>
      <c r="OSD166" s="80"/>
      <c r="OSE166" s="80"/>
      <c r="OSF166" s="80"/>
      <c r="OSG166" s="80"/>
      <c r="OSH166" s="80"/>
      <c r="OSI166" s="80"/>
      <c r="OSJ166" s="80"/>
      <c r="OSK166" s="80"/>
      <c r="OSL166" s="80"/>
      <c r="OSM166" s="80"/>
      <c r="OSN166" s="80"/>
      <c r="OSO166" s="80"/>
      <c r="OSP166" s="80"/>
      <c r="OSQ166" s="80"/>
      <c r="OSR166" s="80"/>
      <c r="OSS166" s="80"/>
      <c r="OST166" s="80"/>
      <c r="OSU166" s="80"/>
      <c r="OSV166" s="80"/>
      <c r="OSW166" s="80"/>
      <c r="OSX166" s="80"/>
      <c r="OSY166" s="80"/>
      <c r="OSZ166" s="80"/>
      <c r="OTA166" s="80"/>
      <c r="OTB166" s="80"/>
      <c r="OTC166" s="80"/>
      <c r="OTD166" s="80"/>
      <c r="OTE166" s="80"/>
      <c r="OTF166" s="80"/>
      <c r="OTG166" s="80"/>
      <c r="OTH166" s="80"/>
      <c r="OTI166" s="80"/>
      <c r="OTJ166" s="80"/>
      <c r="OTK166" s="80"/>
      <c r="OTL166" s="80"/>
      <c r="OTM166" s="80"/>
      <c r="OTN166" s="80"/>
      <c r="OTO166" s="80"/>
      <c r="OTP166" s="80"/>
      <c r="OTQ166" s="80"/>
      <c r="OTR166" s="80"/>
      <c r="OTS166" s="80"/>
      <c r="OTT166" s="80"/>
      <c r="OTU166" s="80"/>
      <c r="OTV166" s="80"/>
      <c r="OTW166" s="80"/>
      <c r="OTX166" s="80"/>
      <c r="OTY166" s="80"/>
      <c r="OTZ166" s="80"/>
      <c r="OUA166" s="80"/>
      <c r="OUB166" s="80"/>
      <c r="OUC166" s="80"/>
      <c r="OUD166" s="80"/>
      <c r="OUE166" s="80"/>
      <c r="OUF166" s="80"/>
      <c r="OUG166" s="80"/>
      <c r="OUH166" s="80"/>
      <c r="OUI166" s="80"/>
      <c r="OUJ166" s="80"/>
      <c r="OUK166" s="80"/>
      <c r="OUL166" s="80"/>
      <c r="OUM166" s="80"/>
      <c r="OUN166" s="80"/>
      <c r="OUO166" s="80"/>
      <c r="OUP166" s="80"/>
      <c r="OUQ166" s="80"/>
      <c r="OUR166" s="80"/>
      <c r="OUS166" s="80"/>
      <c r="OUT166" s="80"/>
      <c r="OUU166" s="80"/>
      <c r="OUV166" s="80"/>
      <c r="OUW166" s="80"/>
      <c r="OUX166" s="80"/>
      <c r="OUY166" s="80"/>
      <c r="OUZ166" s="80"/>
      <c r="OVA166" s="80"/>
      <c r="OVB166" s="80"/>
      <c r="OVC166" s="80"/>
      <c r="OVD166" s="80"/>
      <c r="OVE166" s="80"/>
      <c r="OVF166" s="80"/>
      <c r="OVG166" s="80"/>
      <c r="OVH166" s="80"/>
      <c r="OVI166" s="80"/>
      <c r="OVJ166" s="80"/>
      <c r="OVK166" s="80"/>
      <c r="OVL166" s="80"/>
      <c r="OVM166" s="80"/>
      <c r="OVN166" s="80"/>
      <c r="OVO166" s="80"/>
      <c r="OVP166" s="80"/>
      <c r="OVQ166" s="80"/>
      <c r="OVR166" s="80"/>
      <c r="OVS166" s="80"/>
      <c r="OVT166" s="80"/>
      <c r="OVU166" s="80"/>
      <c r="OVV166" s="80"/>
      <c r="OVW166" s="80"/>
      <c r="OVX166" s="80"/>
      <c r="OVY166" s="80"/>
      <c r="OVZ166" s="80"/>
      <c r="OWA166" s="80"/>
      <c r="OWB166" s="80"/>
      <c r="OWC166" s="80"/>
      <c r="OWD166" s="80"/>
      <c r="OWE166" s="80"/>
      <c r="OWF166" s="80"/>
      <c r="OWG166" s="80"/>
      <c r="OWH166" s="80"/>
      <c r="OWI166" s="80"/>
      <c r="OWJ166" s="80"/>
      <c r="OWK166" s="80"/>
      <c r="OWL166" s="80"/>
      <c r="OWM166" s="80"/>
      <c r="OWN166" s="80"/>
      <c r="OWO166" s="80"/>
      <c r="OWP166" s="80"/>
      <c r="OWQ166" s="80"/>
      <c r="OWR166" s="80"/>
      <c r="OWS166" s="80"/>
      <c r="OWT166" s="80"/>
      <c r="OWU166" s="80"/>
      <c r="OWV166" s="80"/>
      <c r="OWW166" s="80"/>
      <c r="OWX166" s="80"/>
      <c r="OWY166" s="80"/>
      <c r="OWZ166" s="80"/>
      <c r="OXA166" s="80"/>
      <c r="OXB166" s="80"/>
      <c r="OXC166" s="80"/>
      <c r="OXD166" s="80"/>
      <c r="OXE166" s="80"/>
      <c r="OXF166" s="80"/>
      <c r="OXG166" s="80"/>
      <c r="OXH166" s="80"/>
      <c r="OXI166" s="80"/>
      <c r="OXJ166" s="80"/>
      <c r="OXK166" s="80"/>
      <c r="OXL166" s="80"/>
      <c r="OXM166" s="80"/>
      <c r="OXN166" s="80"/>
      <c r="OXO166" s="80"/>
      <c r="OXP166" s="80"/>
      <c r="OXQ166" s="80"/>
      <c r="OXR166" s="80"/>
      <c r="OXS166" s="80"/>
      <c r="OXT166" s="80"/>
      <c r="OXU166" s="80"/>
      <c r="OXV166" s="80"/>
      <c r="OXW166" s="80"/>
      <c r="OXX166" s="80"/>
      <c r="OXY166" s="80"/>
      <c r="OXZ166" s="80"/>
      <c r="OYA166" s="80"/>
      <c r="OYB166" s="80"/>
      <c r="OYC166" s="80"/>
      <c r="OYD166" s="80"/>
      <c r="OYE166" s="80"/>
      <c r="OYF166" s="80"/>
      <c r="OYG166" s="80"/>
      <c r="OYH166" s="80"/>
      <c r="OYI166" s="80"/>
      <c r="OYJ166" s="80"/>
      <c r="OYK166" s="80"/>
      <c r="OYL166" s="80"/>
      <c r="OYM166" s="80"/>
      <c r="OYN166" s="80"/>
      <c r="OYO166" s="80"/>
      <c r="OYP166" s="80"/>
      <c r="OYQ166" s="80"/>
      <c r="OYR166" s="80"/>
      <c r="OYS166" s="80"/>
      <c r="OYT166" s="80"/>
      <c r="OYU166" s="80"/>
      <c r="OYV166" s="80"/>
      <c r="OYW166" s="80"/>
      <c r="OYX166" s="80"/>
      <c r="OYY166" s="80"/>
      <c r="OYZ166" s="80"/>
      <c r="OZA166" s="80"/>
      <c r="OZB166" s="80"/>
      <c r="OZC166" s="80"/>
      <c r="OZD166" s="80"/>
      <c r="OZE166" s="80"/>
      <c r="OZF166" s="80"/>
      <c r="OZG166" s="80"/>
      <c r="OZH166" s="80"/>
      <c r="OZI166" s="80"/>
      <c r="OZJ166" s="80"/>
      <c r="OZK166" s="80"/>
      <c r="OZL166" s="80"/>
      <c r="OZM166" s="80"/>
      <c r="OZN166" s="80"/>
      <c r="OZO166" s="80"/>
      <c r="OZP166" s="80"/>
      <c r="OZQ166" s="80"/>
      <c r="OZR166" s="80"/>
      <c r="OZS166" s="80"/>
      <c r="OZT166" s="80"/>
      <c r="OZU166" s="80"/>
      <c r="OZV166" s="80"/>
      <c r="OZW166" s="80"/>
      <c r="OZX166" s="80"/>
      <c r="OZY166" s="80"/>
      <c r="OZZ166" s="80"/>
      <c r="PAA166" s="80"/>
      <c r="PAB166" s="80"/>
      <c r="PAC166" s="80"/>
      <c r="PAD166" s="80"/>
      <c r="PAE166" s="80"/>
      <c r="PAF166" s="80"/>
      <c r="PAG166" s="80"/>
      <c r="PAH166" s="80"/>
      <c r="PAI166" s="80"/>
      <c r="PAJ166" s="80"/>
      <c r="PAK166" s="80"/>
      <c r="PAL166" s="80"/>
      <c r="PAM166" s="80"/>
      <c r="PAN166" s="80"/>
      <c r="PAO166" s="80"/>
      <c r="PAP166" s="80"/>
      <c r="PAQ166" s="80"/>
      <c r="PAR166" s="80"/>
      <c r="PAS166" s="80"/>
      <c r="PAT166" s="80"/>
      <c r="PAU166" s="80"/>
      <c r="PAV166" s="80"/>
      <c r="PAW166" s="80"/>
      <c r="PAX166" s="80"/>
      <c r="PAY166" s="80"/>
      <c r="PAZ166" s="80"/>
      <c r="PBA166" s="80"/>
      <c r="PBB166" s="80"/>
      <c r="PBC166" s="80"/>
      <c r="PBD166" s="80"/>
      <c r="PBE166" s="80"/>
      <c r="PBF166" s="80"/>
      <c r="PBG166" s="80"/>
      <c r="PBH166" s="80"/>
      <c r="PBI166" s="80"/>
      <c r="PBJ166" s="80"/>
      <c r="PBK166" s="80"/>
      <c r="PBL166" s="80"/>
      <c r="PBM166" s="80"/>
      <c r="PBN166" s="80"/>
      <c r="PBO166" s="80"/>
      <c r="PBP166" s="80"/>
      <c r="PBQ166" s="80"/>
      <c r="PBR166" s="80"/>
      <c r="PBS166" s="80"/>
      <c r="PBT166" s="80"/>
      <c r="PBU166" s="80"/>
      <c r="PBV166" s="80"/>
      <c r="PBW166" s="80"/>
      <c r="PBX166" s="80"/>
      <c r="PBY166" s="80"/>
      <c r="PBZ166" s="80"/>
      <c r="PCA166" s="80"/>
      <c r="PCB166" s="80"/>
      <c r="PCC166" s="80"/>
      <c r="PCD166" s="80"/>
      <c r="PCE166" s="80"/>
      <c r="PCF166" s="80"/>
      <c r="PCG166" s="80"/>
      <c r="PCH166" s="80"/>
      <c r="PCI166" s="80"/>
      <c r="PCJ166" s="80"/>
      <c r="PCK166" s="80"/>
      <c r="PCL166" s="80"/>
      <c r="PCM166" s="80"/>
      <c r="PCN166" s="80"/>
      <c r="PCO166" s="80"/>
      <c r="PCP166" s="80"/>
      <c r="PCQ166" s="80"/>
      <c r="PCR166" s="80"/>
      <c r="PCS166" s="80"/>
      <c r="PCT166" s="80"/>
      <c r="PCU166" s="80"/>
      <c r="PCV166" s="80"/>
      <c r="PCW166" s="80"/>
      <c r="PCX166" s="80"/>
      <c r="PCY166" s="80"/>
      <c r="PCZ166" s="80"/>
      <c r="PDA166" s="80"/>
      <c r="PDB166" s="80"/>
      <c r="PDC166" s="80"/>
      <c r="PDD166" s="80"/>
      <c r="PDE166" s="80"/>
      <c r="PDF166" s="80"/>
      <c r="PDG166" s="80"/>
      <c r="PDH166" s="80"/>
      <c r="PDI166" s="80"/>
      <c r="PDJ166" s="80"/>
      <c r="PDK166" s="80"/>
      <c r="PDL166" s="80"/>
      <c r="PDM166" s="80"/>
      <c r="PDN166" s="80"/>
      <c r="PDO166" s="80"/>
      <c r="PDP166" s="80"/>
      <c r="PDQ166" s="80"/>
      <c r="PDR166" s="80"/>
      <c r="PDS166" s="80"/>
      <c r="PDT166" s="80"/>
      <c r="PDU166" s="80"/>
      <c r="PDV166" s="80"/>
      <c r="PDW166" s="80"/>
      <c r="PDX166" s="80"/>
      <c r="PDY166" s="80"/>
      <c r="PDZ166" s="80"/>
      <c r="PEA166" s="80"/>
      <c r="PEB166" s="80"/>
      <c r="PEC166" s="80"/>
      <c r="PED166" s="80"/>
      <c r="PEE166" s="80"/>
      <c r="PEF166" s="80"/>
      <c r="PEG166" s="80"/>
      <c r="PEH166" s="80"/>
      <c r="PEI166" s="80"/>
      <c r="PEJ166" s="80"/>
      <c r="PEK166" s="80"/>
      <c r="PEL166" s="80"/>
      <c r="PEM166" s="80"/>
      <c r="PEN166" s="80"/>
      <c r="PEO166" s="80"/>
      <c r="PEP166" s="80"/>
      <c r="PEQ166" s="80"/>
      <c r="PER166" s="80"/>
      <c r="PES166" s="80"/>
      <c r="PET166" s="80"/>
      <c r="PEU166" s="80"/>
      <c r="PEV166" s="80"/>
      <c r="PEW166" s="80"/>
      <c r="PEX166" s="80"/>
      <c r="PEY166" s="80"/>
      <c r="PEZ166" s="80"/>
      <c r="PFA166" s="80"/>
      <c r="PFB166" s="80"/>
      <c r="PFC166" s="80"/>
      <c r="PFD166" s="80"/>
      <c r="PFE166" s="80"/>
      <c r="PFF166" s="80"/>
      <c r="PFG166" s="80"/>
      <c r="PFH166" s="80"/>
      <c r="PFI166" s="80"/>
      <c r="PFJ166" s="80"/>
      <c r="PFK166" s="80"/>
      <c r="PFL166" s="80"/>
      <c r="PFM166" s="80"/>
      <c r="PFN166" s="80"/>
      <c r="PFO166" s="80"/>
      <c r="PFP166" s="80"/>
      <c r="PFQ166" s="80"/>
      <c r="PFR166" s="80"/>
      <c r="PFS166" s="80"/>
      <c r="PFT166" s="80"/>
      <c r="PFU166" s="80"/>
      <c r="PFV166" s="80"/>
      <c r="PFW166" s="80"/>
      <c r="PFX166" s="80"/>
      <c r="PFY166" s="80"/>
      <c r="PFZ166" s="80"/>
      <c r="PGA166" s="80"/>
      <c r="PGB166" s="80"/>
      <c r="PGC166" s="80"/>
      <c r="PGD166" s="80"/>
      <c r="PGE166" s="80"/>
      <c r="PGF166" s="80"/>
      <c r="PGG166" s="80"/>
      <c r="PGH166" s="80"/>
      <c r="PGI166" s="80"/>
      <c r="PGJ166" s="80"/>
      <c r="PGK166" s="80"/>
      <c r="PGL166" s="80"/>
      <c r="PGM166" s="80"/>
      <c r="PGN166" s="80"/>
      <c r="PGO166" s="80"/>
      <c r="PGP166" s="80"/>
      <c r="PGQ166" s="80"/>
      <c r="PGR166" s="80"/>
      <c r="PGS166" s="80"/>
      <c r="PGT166" s="80"/>
      <c r="PGU166" s="80"/>
      <c r="PGV166" s="80"/>
      <c r="PGW166" s="80"/>
      <c r="PGX166" s="80"/>
      <c r="PGY166" s="80"/>
      <c r="PGZ166" s="80"/>
      <c r="PHA166" s="80"/>
      <c r="PHB166" s="80"/>
      <c r="PHC166" s="80"/>
      <c r="PHD166" s="80"/>
      <c r="PHE166" s="80"/>
      <c r="PHF166" s="80"/>
      <c r="PHG166" s="80"/>
      <c r="PHH166" s="80"/>
      <c r="PHI166" s="80"/>
      <c r="PHJ166" s="80"/>
      <c r="PHK166" s="80"/>
      <c r="PHL166" s="80"/>
      <c r="PHM166" s="80"/>
      <c r="PHN166" s="80"/>
      <c r="PHO166" s="80"/>
      <c r="PHP166" s="80"/>
      <c r="PHQ166" s="80"/>
      <c r="PHR166" s="80"/>
      <c r="PHS166" s="80"/>
      <c r="PHT166" s="80"/>
      <c r="PHU166" s="80"/>
      <c r="PHV166" s="80"/>
      <c r="PHW166" s="80"/>
      <c r="PHX166" s="80"/>
      <c r="PHY166" s="80"/>
      <c r="PHZ166" s="80"/>
      <c r="PIA166" s="80"/>
      <c r="PIB166" s="80"/>
      <c r="PIC166" s="80"/>
      <c r="PID166" s="80"/>
      <c r="PIE166" s="80"/>
      <c r="PIF166" s="80"/>
      <c r="PIG166" s="80"/>
      <c r="PIH166" s="80"/>
      <c r="PII166" s="80"/>
      <c r="PIJ166" s="80"/>
      <c r="PIK166" s="80"/>
      <c r="PIL166" s="80"/>
      <c r="PIM166" s="80"/>
      <c r="PIN166" s="80"/>
      <c r="PIO166" s="80"/>
      <c r="PIP166" s="80"/>
      <c r="PIQ166" s="80"/>
      <c r="PIR166" s="80"/>
      <c r="PIS166" s="80"/>
      <c r="PIT166" s="80"/>
      <c r="PIU166" s="80"/>
      <c r="PIV166" s="80"/>
      <c r="PIW166" s="80"/>
      <c r="PIX166" s="80"/>
      <c r="PIY166" s="80"/>
      <c r="PIZ166" s="80"/>
      <c r="PJA166" s="80"/>
      <c r="PJB166" s="80"/>
      <c r="PJC166" s="80"/>
      <c r="PJD166" s="80"/>
      <c r="PJE166" s="80"/>
      <c r="PJF166" s="80"/>
      <c r="PJG166" s="80"/>
      <c r="PJH166" s="80"/>
      <c r="PJI166" s="80"/>
      <c r="PJJ166" s="80"/>
      <c r="PJK166" s="80"/>
      <c r="PJL166" s="80"/>
      <c r="PJM166" s="80"/>
      <c r="PJN166" s="80"/>
      <c r="PJO166" s="80"/>
      <c r="PJP166" s="80"/>
      <c r="PJQ166" s="80"/>
      <c r="PJR166" s="80"/>
      <c r="PJS166" s="80"/>
      <c r="PJT166" s="80"/>
      <c r="PJU166" s="80"/>
      <c r="PJV166" s="80"/>
      <c r="PJW166" s="80"/>
      <c r="PJX166" s="80"/>
      <c r="PJY166" s="80"/>
      <c r="PJZ166" s="80"/>
      <c r="PKA166" s="80"/>
      <c r="PKB166" s="80"/>
      <c r="PKC166" s="80"/>
      <c r="PKD166" s="80"/>
      <c r="PKE166" s="80"/>
      <c r="PKF166" s="80"/>
      <c r="PKG166" s="80"/>
      <c r="PKH166" s="80"/>
      <c r="PKI166" s="80"/>
      <c r="PKJ166" s="80"/>
      <c r="PKK166" s="80"/>
      <c r="PKL166" s="80"/>
      <c r="PKM166" s="80"/>
      <c r="PKN166" s="80"/>
      <c r="PKO166" s="80"/>
      <c r="PKP166" s="80"/>
      <c r="PKQ166" s="80"/>
      <c r="PKR166" s="80"/>
      <c r="PKS166" s="80"/>
      <c r="PKT166" s="80"/>
      <c r="PKU166" s="80"/>
      <c r="PKV166" s="80"/>
      <c r="PKW166" s="80"/>
      <c r="PKX166" s="80"/>
      <c r="PKY166" s="80"/>
      <c r="PKZ166" s="80"/>
      <c r="PLA166" s="80"/>
      <c r="PLB166" s="80"/>
      <c r="PLC166" s="80"/>
      <c r="PLD166" s="80"/>
      <c r="PLE166" s="80"/>
      <c r="PLF166" s="80"/>
      <c r="PLG166" s="80"/>
      <c r="PLH166" s="80"/>
      <c r="PLI166" s="80"/>
      <c r="PLJ166" s="80"/>
      <c r="PLK166" s="80"/>
      <c r="PLL166" s="80"/>
      <c r="PLM166" s="80"/>
      <c r="PLN166" s="80"/>
      <c r="PLO166" s="80"/>
      <c r="PLP166" s="80"/>
      <c r="PLQ166" s="80"/>
      <c r="PLR166" s="80"/>
      <c r="PLS166" s="80"/>
      <c r="PLT166" s="80"/>
      <c r="PLU166" s="80"/>
      <c r="PLV166" s="80"/>
      <c r="PLW166" s="80"/>
      <c r="PLX166" s="80"/>
      <c r="PLY166" s="80"/>
      <c r="PLZ166" s="80"/>
      <c r="PMA166" s="80"/>
      <c r="PMB166" s="80"/>
      <c r="PMC166" s="80"/>
      <c r="PMD166" s="80"/>
      <c r="PME166" s="80"/>
      <c r="PMF166" s="80"/>
      <c r="PMG166" s="80"/>
      <c r="PMH166" s="80"/>
      <c r="PMI166" s="80"/>
      <c r="PMJ166" s="80"/>
      <c r="PMK166" s="80"/>
      <c r="PML166" s="80"/>
      <c r="PMM166" s="80"/>
      <c r="PMN166" s="80"/>
      <c r="PMO166" s="80"/>
      <c r="PMP166" s="80"/>
      <c r="PMQ166" s="80"/>
      <c r="PMR166" s="80"/>
      <c r="PMS166" s="80"/>
      <c r="PMT166" s="80"/>
      <c r="PMU166" s="80"/>
      <c r="PMV166" s="80"/>
      <c r="PMW166" s="80"/>
      <c r="PMX166" s="80"/>
      <c r="PMY166" s="80"/>
      <c r="PMZ166" s="80"/>
      <c r="PNA166" s="80"/>
      <c r="PNB166" s="80"/>
      <c r="PNC166" s="80"/>
      <c r="PND166" s="80"/>
      <c r="PNE166" s="80"/>
      <c r="PNF166" s="80"/>
      <c r="PNG166" s="80"/>
      <c r="PNH166" s="80"/>
      <c r="PNI166" s="80"/>
      <c r="PNJ166" s="80"/>
      <c r="PNK166" s="80"/>
      <c r="PNL166" s="80"/>
      <c r="PNM166" s="80"/>
      <c r="PNN166" s="80"/>
      <c r="PNO166" s="80"/>
      <c r="PNP166" s="80"/>
      <c r="PNQ166" s="80"/>
      <c r="PNR166" s="80"/>
      <c r="PNS166" s="80"/>
      <c r="PNT166" s="80"/>
      <c r="PNU166" s="80"/>
      <c r="PNV166" s="80"/>
      <c r="PNW166" s="80"/>
      <c r="PNX166" s="80"/>
      <c r="PNY166" s="80"/>
      <c r="PNZ166" s="80"/>
      <c r="POA166" s="80"/>
      <c r="POB166" s="80"/>
      <c r="POC166" s="80"/>
      <c r="POD166" s="80"/>
      <c r="POE166" s="80"/>
      <c r="POF166" s="80"/>
      <c r="POG166" s="80"/>
      <c r="POH166" s="80"/>
      <c r="POI166" s="80"/>
      <c r="POJ166" s="80"/>
      <c r="POK166" s="80"/>
      <c r="POL166" s="80"/>
      <c r="POM166" s="80"/>
      <c r="PON166" s="80"/>
      <c r="POO166" s="80"/>
      <c r="POP166" s="80"/>
      <c r="POQ166" s="80"/>
      <c r="POR166" s="80"/>
      <c r="POS166" s="80"/>
      <c r="POT166" s="80"/>
      <c r="POU166" s="80"/>
      <c r="POV166" s="80"/>
      <c r="POW166" s="80"/>
      <c r="POX166" s="80"/>
      <c r="POY166" s="80"/>
      <c r="POZ166" s="80"/>
      <c r="PPA166" s="80"/>
      <c r="PPB166" s="80"/>
      <c r="PPC166" s="80"/>
      <c r="PPD166" s="80"/>
      <c r="PPE166" s="80"/>
      <c r="PPF166" s="80"/>
      <c r="PPG166" s="80"/>
      <c r="PPH166" s="80"/>
      <c r="PPI166" s="80"/>
      <c r="PPJ166" s="80"/>
      <c r="PPK166" s="80"/>
      <c r="PPL166" s="80"/>
      <c r="PPM166" s="80"/>
      <c r="PPN166" s="80"/>
      <c r="PPO166" s="80"/>
      <c r="PPP166" s="80"/>
      <c r="PPQ166" s="80"/>
      <c r="PPR166" s="80"/>
      <c r="PPS166" s="80"/>
      <c r="PPT166" s="80"/>
      <c r="PPU166" s="80"/>
      <c r="PPV166" s="80"/>
      <c r="PPW166" s="80"/>
      <c r="PPX166" s="80"/>
      <c r="PPY166" s="80"/>
      <c r="PPZ166" s="80"/>
      <c r="PQA166" s="80"/>
      <c r="PQB166" s="80"/>
      <c r="PQC166" s="80"/>
      <c r="PQD166" s="80"/>
      <c r="PQE166" s="80"/>
      <c r="PQF166" s="80"/>
      <c r="PQG166" s="80"/>
      <c r="PQH166" s="80"/>
      <c r="PQI166" s="80"/>
      <c r="PQJ166" s="80"/>
      <c r="PQK166" s="80"/>
      <c r="PQL166" s="80"/>
      <c r="PQM166" s="80"/>
      <c r="PQN166" s="80"/>
      <c r="PQO166" s="80"/>
      <c r="PQP166" s="80"/>
      <c r="PQQ166" s="80"/>
      <c r="PQR166" s="80"/>
      <c r="PQS166" s="80"/>
      <c r="PQT166" s="80"/>
      <c r="PQU166" s="80"/>
      <c r="PQV166" s="80"/>
      <c r="PQW166" s="80"/>
      <c r="PQX166" s="80"/>
      <c r="PQY166" s="80"/>
      <c r="PQZ166" s="80"/>
      <c r="PRA166" s="80"/>
      <c r="PRB166" s="80"/>
      <c r="PRC166" s="80"/>
      <c r="PRD166" s="80"/>
      <c r="PRE166" s="80"/>
      <c r="PRF166" s="80"/>
      <c r="PRG166" s="80"/>
      <c r="PRH166" s="80"/>
      <c r="PRI166" s="80"/>
      <c r="PRJ166" s="80"/>
      <c r="PRK166" s="80"/>
      <c r="PRL166" s="80"/>
      <c r="PRM166" s="80"/>
      <c r="PRN166" s="80"/>
      <c r="PRO166" s="80"/>
      <c r="PRP166" s="80"/>
      <c r="PRQ166" s="80"/>
      <c r="PRR166" s="80"/>
      <c r="PRS166" s="80"/>
      <c r="PRT166" s="80"/>
      <c r="PRU166" s="80"/>
      <c r="PRV166" s="80"/>
      <c r="PRW166" s="80"/>
      <c r="PRX166" s="80"/>
      <c r="PRY166" s="80"/>
      <c r="PRZ166" s="80"/>
      <c r="PSA166" s="80"/>
      <c r="PSB166" s="80"/>
      <c r="PSC166" s="80"/>
      <c r="PSD166" s="80"/>
      <c r="PSE166" s="80"/>
      <c r="PSF166" s="80"/>
      <c r="PSG166" s="80"/>
      <c r="PSH166" s="80"/>
      <c r="PSI166" s="80"/>
      <c r="PSJ166" s="80"/>
      <c r="PSK166" s="80"/>
      <c r="PSL166" s="80"/>
      <c r="PSM166" s="80"/>
      <c r="PSN166" s="80"/>
      <c r="PSO166" s="80"/>
      <c r="PSP166" s="80"/>
      <c r="PSQ166" s="80"/>
      <c r="PSR166" s="80"/>
      <c r="PSS166" s="80"/>
      <c r="PST166" s="80"/>
      <c r="PSU166" s="80"/>
      <c r="PSV166" s="80"/>
      <c r="PSW166" s="80"/>
      <c r="PSX166" s="80"/>
      <c r="PSY166" s="80"/>
      <c r="PSZ166" s="80"/>
      <c r="PTA166" s="80"/>
      <c r="PTB166" s="80"/>
      <c r="PTC166" s="80"/>
      <c r="PTD166" s="80"/>
      <c r="PTE166" s="80"/>
      <c r="PTF166" s="80"/>
      <c r="PTG166" s="80"/>
      <c r="PTH166" s="80"/>
      <c r="PTI166" s="80"/>
      <c r="PTJ166" s="80"/>
      <c r="PTK166" s="80"/>
      <c r="PTL166" s="80"/>
      <c r="PTM166" s="80"/>
      <c r="PTN166" s="80"/>
      <c r="PTO166" s="80"/>
      <c r="PTP166" s="80"/>
      <c r="PTQ166" s="80"/>
      <c r="PTR166" s="80"/>
      <c r="PTS166" s="80"/>
      <c r="PTT166" s="80"/>
      <c r="PTU166" s="80"/>
      <c r="PTV166" s="80"/>
      <c r="PTW166" s="80"/>
      <c r="PTX166" s="80"/>
      <c r="PTY166" s="80"/>
      <c r="PTZ166" s="80"/>
      <c r="PUA166" s="80"/>
      <c r="PUB166" s="80"/>
      <c r="PUC166" s="80"/>
      <c r="PUD166" s="80"/>
      <c r="PUE166" s="80"/>
      <c r="PUF166" s="80"/>
      <c r="PUG166" s="80"/>
      <c r="PUH166" s="80"/>
      <c r="PUI166" s="80"/>
      <c r="PUJ166" s="80"/>
      <c r="PUK166" s="80"/>
      <c r="PUL166" s="80"/>
      <c r="PUM166" s="80"/>
      <c r="PUN166" s="80"/>
      <c r="PUO166" s="80"/>
      <c r="PUP166" s="80"/>
      <c r="PUQ166" s="80"/>
      <c r="PUR166" s="80"/>
      <c r="PUS166" s="80"/>
      <c r="PUT166" s="80"/>
      <c r="PUU166" s="80"/>
      <c r="PUV166" s="80"/>
      <c r="PUW166" s="80"/>
      <c r="PUX166" s="80"/>
      <c r="PUY166" s="80"/>
      <c r="PUZ166" s="80"/>
      <c r="PVA166" s="80"/>
      <c r="PVB166" s="80"/>
      <c r="PVC166" s="80"/>
      <c r="PVD166" s="80"/>
      <c r="PVE166" s="80"/>
      <c r="PVF166" s="80"/>
      <c r="PVG166" s="80"/>
      <c r="PVH166" s="80"/>
      <c r="PVI166" s="80"/>
      <c r="PVJ166" s="80"/>
      <c r="PVK166" s="80"/>
      <c r="PVL166" s="80"/>
      <c r="PVM166" s="80"/>
      <c r="PVN166" s="80"/>
      <c r="PVO166" s="80"/>
      <c r="PVP166" s="80"/>
      <c r="PVQ166" s="80"/>
      <c r="PVR166" s="80"/>
      <c r="PVS166" s="80"/>
      <c r="PVT166" s="80"/>
      <c r="PVU166" s="80"/>
      <c r="PVV166" s="80"/>
      <c r="PVW166" s="80"/>
      <c r="PVX166" s="80"/>
      <c r="PVY166" s="80"/>
      <c r="PVZ166" s="80"/>
      <c r="PWA166" s="80"/>
      <c r="PWB166" s="80"/>
      <c r="PWC166" s="80"/>
      <c r="PWD166" s="80"/>
      <c r="PWE166" s="80"/>
      <c r="PWF166" s="80"/>
      <c r="PWG166" s="80"/>
      <c r="PWH166" s="80"/>
      <c r="PWI166" s="80"/>
      <c r="PWJ166" s="80"/>
      <c r="PWK166" s="80"/>
      <c r="PWL166" s="80"/>
      <c r="PWM166" s="80"/>
      <c r="PWN166" s="80"/>
      <c r="PWO166" s="80"/>
      <c r="PWP166" s="80"/>
      <c r="PWQ166" s="80"/>
      <c r="PWR166" s="80"/>
      <c r="PWS166" s="80"/>
      <c r="PWT166" s="80"/>
      <c r="PWU166" s="80"/>
      <c r="PWV166" s="80"/>
      <c r="PWW166" s="80"/>
      <c r="PWX166" s="80"/>
      <c r="PWY166" s="80"/>
      <c r="PWZ166" s="80"/>
      <c r="PXA166" s="80"/>
      <c r="PXB166" s="80"/>
      <c r="PXC166" s="80"/>
      <c r="PXD166" s="80"/>
      <c r="PXE166" s="80"/>
      <c r="PXF166" s="80"/>
      <c r="PXG166" s="80"/>
      <c r="PXH166" s="80"/>
      <c r="PXI166" s="80"/>
      <c r="PXJ166" s="80"/>
      <c r="PXK166" s="80"/>
      <c r="PXL166" s="80"/>
      <c r="PXM166" s="80"/>
      <c r="PXN166" s="80"/>
      <c r="PXO166" s="80"/>
      <c r="PXP166" s="80"/>
      <c r="PXQ166" s="80"/>
      <c r="PXR166" s="80"/>
      <c r="PXS166" s="80"/>
      <c r="PXT166" s="80"/>
      <c r="PXU166" s="80"/>
      <c r="PXV166" s="80"/>
      <c r="PXW166" s="80"/>
      <c r="PXX166" s="80"/>
      <c r="PXY166" s="80"/>
      <c r="PXZ166" s="80"/>
      <c r="PYA166" s="80"/>
      <c r="PYB166" s="80"/>
      <c r="PYC166" s="80"/>
      <c r="PYD166" s="80"/>
      <c r="PYE166" s="80"/>
      <c r="PYF166" s="80"/>
      <c r="PYG166" s="80"/>
      <c r="PYH166" s="80"/>
      <c r="PYI166" s="80"/>
      <c r="PYJ166" s="80"/>
      <c r="PYK166" s="80"/>
      <c r="PYL166" s="80"/>
      <c r="PYM166" s="80"/>
      <c r="PYN166" s="80"/>
      <c r="PYO166" s="80"/>
      <c r="PYP166" s="80"/>
      <c r="PYQ166" s="80"/>
      <c r="PYR166" s="80"/>
      <c r="PYS166" s="80"/>
      <c r="PYT166" s="80"/>
      <c r="PYU166" s="80"/>
      <c r="PYV166" s="80"/>
      <c r="PYW166" s="80"/>
      <c r="PYX166" s="80"/>
      <c r="PYY166" s="80"/>
      <c r="PYZ166" s="80"/>
      <c r="PZA166" s="80"/>
      <c r="PZB166" s="80"/>
      <c r="PZC166" s="80"/>
      <c r="PZD166" s="80"/>
      <c r="PZE166" s="80"/>
      <c r="PZF166" s="80"/>
      <c r="PZG166" s="80"/>
      <c r="PZH166" s="80"/>
      <c r="PZI166" s="80"/>
      <c r="PZJ166" s="80"/>
      <c r="PZK166" s="80"/>
      <c r="PZL166" s="80"/>
      <c r="PZM166" s="80"/>
      <c r="PZN166" s="80"/>
      <c r="PZO166" s="80"/>
      <c r="PZP166" s="80"/>
      <c r="PZQ166" s="80"/>
      <c r="PZR166" s="80"/>
      <c r="PZS166" s="80"/>
      <c r="PZT166" s="80"/>
      <c r="PZU166" s="80"/>
      <c r="PZV166" s="80"/>
      <c r="PZW166" s="80"/>
      <c r="PZX166" s="80"/>
      <c r="PZY166" s="80"/>
      <c r="PZZ166" s="80"/>
      <c r="QAA166" s="80"/>
      <c r="QAB166" s="80"/>
      <c r="QAC166" s="80"/>
      <c r="QAD166" s="80"/>
      <c r="QAE166" s="80"/>
      <c r="QAF166" s="80"/>
      <c r="QAG166" s="80"/>
      <c r="QAH166" s="80"/>
      <c r="QAI166" s="80"/>
      <c r="QAJ166" s="80"/>
      <c r="QAK166" s="80"/>
      <c r="QAL166" s="80"/>
      <c r="QAM166" s="80"/>
      <c r="QAN166" s="80"/>
      <c r="QAO166" s="80"/>
      <c r="QAP166" s="80"/>
      <c r="QAQ166" s="80"/>
      <c r="QAR166" s="80"/>
      <c r="QAS166" s="80"/>
      <c r="QAT166" s="80"/>
      <c r="QAU166" s="80"/>
      <c r="QAV166" s="80"/>
      <c r="QAW166" s="80"/>
      <c r="QAX166" s="80"/>
      <c r="QAY166" s="80"/>
      <c r="QAZ166" s="80"/>
      <c r="QBA166" s="80"/>
      <c r="QBB166" s="80"/>
      <c r="QBC166" s="80"/>
      <c r="QBD166" s="80"/>
      <c r="QBE166" s="80"/>
      <c r="QBF166" s="80"/>
      <c r="QBG166" s="80"/>
      <c r="QBH166" s="80"/>
      <c r="QBI166" s="80"/>
      <c r="QBJ166" s="80"/>
      <c r="QBK166" s="80"/>
      <c r="QBL166" s="80"/>
      <c r="QBM166" s="80"/>
      <c r="QBN166" s="80"/>
      <c r="QBO166" s="80"/>
      <c r="QBP166" s="80"/>
      <c r="QBQ166" s="80"/>
      <c r="QBR166" s="80"/>
      <c r="QBS166" s="80"/>
      <c r="QBT166" s="80"/>
      <c r="QBU166" s="80"/>
      <c r="QBV166" s="80"/>
      <c r="QBW166" s="80"/>
      <c r="QBX166" s="80"/>
      <c r="QBY166" s="80"/>
      <c r="QBZ166" s="80"/>
      <c r="QCA166" s="80"/>
      <c r="QCB166" s="80"/>
      <c r="QCC166" s="80"/>
      <c r="QCD166" s="80"/>
      <c r="QCE166" s="80"/>
      <c r="QCF166" s="80"/>
      <c r="QCG166" s="80"/>
      <c r="QCH166" s="80"/>
      <c r="QCI166" s="80"/>
      <c r="QCJ166" s="80"/>
      <c r="QCK166" s="80"/>
      <c r="QCL166" s="80"/>
      <c r="QCM166" s="80"/>
      <c r="QCN166" s="80"/>
      <c r="QCO166" s="80"/>
      <c r="QCP166" s="80"/>
      <c r="QCQ166" s="80"/>
      <c r="QCR166" s="80"/>
      <c r="QCS166" s="80"/>
      <c r="QCT166" s="80"/>
      <c r="QCU166" s="80"/>
      <c r="QCV166" s="80"/>
      <c r="QCW166" s="80"/>
      <c r="QCX166" s="80"/>
      <c r="QCY166" s="80"/>
      <c r="QCZ166" s="80"/>
      <c r="QDA166" s="80"/>
      <c r="QDB166" s="80"/>
      <c r="QDC166" s="80"/>
      <c r="QDD166" s="80"/>
      <c r="QDE166" s="80"/>
      <c r="QDF166" s="80"/>
      <c r="QDG166" s="80"/>
      <c r="QDH166" s="80"/>
      <c r="QDI166" s="80"/>
      <c r="QDJ166" s="80"/>
      <c r="QDK166" s="80"/>
      <c r="QDL166" s="80"/>
      <c r="QDM166" s="80"/>
      <c r="QDN166" s="80"/>
      <c r="QDO166" s="80"/>
      <c r="QDP166" s="80"/>
      <c r="QDQ166" s="80"/>
      <c r="QDR166" s="80"/>
      <c r="QDS166" s="80"/>
      <c r="QDT166" s="80"/>
      <c r="QDU166" s="80"/>
      <c r="QDV166" s="80"/>
      <c r="QDW166" s="80"/>
      <c r="QDX166" s="80"/>
      <c r="QDY166" s="80"/>
      <c r="QDZ166" s="80"/>
      <c r="QEA166" s="80"/>
      <c r="QEB166" s="80"/>
      <c r="QEC166" s="80"/>
      <c r="QED166" s="80"/>
      <c r="QEE166" s="80"/>
      <c r="QEF166" s="80"/>
      <c r="QEG166" s="80"/>
      <c r="QEH166" s="80"/>
      <c r="QEI166" s="80"/>
      <c r="QEJ166" s="80"/>
      <c r="QEK166" s="80"/>
      <c r="QEL166" s="80"/>
      <c r="QEM166" s="80"/>
      <c r="QEN166" s="80"/>
      <c r="QEO166" s="80"/>
      <c r="QEP166" s="80"/>
      <c r="QEQ166" s="80"/>
      <c r="QER166" s="80"/>
      <c r="QES166" s="80"/>
      <c r="QET166" s="80"/>
      <c r="QEU166" s="80"/>
      <c r="QEV166" s="80"/>
      <c r="QEW166" s="80"/>
      <c r="QEX166" s="80"/>
      <c r="QEY166" s="80"/>
      <c r="QEZ166" s="80"/>
      <c r="QFA166" s="80"/>
      <c r="QFB166" s="80"/>
      <c r="QFC166" s="80"/>
      <c r="QFD166" s="80"/>
      <c r="QFE166" s="80"/>
      <c r="QFF166" s="80"/>
      <c r="QFG166" s="80"/>
      <c r="QFH166" s="80"/>
      <c r="QFI166" s="80"/>
      <c r="QFJ166" s="80"/>
      <c r="QFK166" s="80"/>
      <c r="QFL166" s="80"/>
      <c r="QFM166" s="80"/>
      <c r="QFN166" s="80"/>
      <c r="QFO166" s="80"/>
      <c r="QFP166" s="80"/>
      <c r="QFQ166" s="80"/>
      <c r="QFR166" s="80"/>
      <c r="QFS166" s="80"/>
      <c r="QFT166" s="80"/>
      <c r="QFU166" s="80"/>
      <c r="QFV166" s="80"/>
      <c r="QFW166" s="80"/>
      <c r="QFX166" s="80"/>
      <c r="QFY166" s="80"/>
      <c r="QFZ166" s="80"/>
      <c r="QGA166" s="80"/>
      <c r="QGB166" s="80"/>
      <c r="QGC166" s="80"/>
      <c r="QGD166" s="80"/>
      <c r="QGE166" s="80"/>
      <c r="QGF166" s="80"/>
      <c r="QGG166" s="80"/>
      <c r="QGH166" s="80"/>
      <c r="QGI166" s="80"/>
      <c r="QGJ166" s="80"/>
      <c r="QGK166" s="80"/>
      <c r="QGL166" s="80"/>
      <c r="QGM166" s="80"/>
      <c r="QGN166" s="80"/>
      <c r="QGO166" s="80"/>
      <c r="QGP166" s="80"/>
      <c r="QGQ166" s="80"/>
      <c r="QGR166" s="80"/>
      <c r="QGS166" s="80"/>
      <c r="QGT166" s="80"/>
      <c r="QGU166" s="80"/>
      <c r="QGV166" s="80"/>
      <c r="QGW166" s="80"/>
      <c r="QGX166" s="80"/>
      <c r="QGY166" s="80"/>
      <c r="QGZ166" s="80"/>
      <c r="QHA166" s="80"/>
      <c r="QHB166" s="80"/>
      <c r="QHC166" s="80"/>
      <c r="QHD166" s="80"/>
      <c r="QHE166" s="80"/>
      <c r="QHF166" s="80"/>
      <c r="QHG166" s="80"/>
      <c r="QHH166" s="80"/>
      <c r="QHI166" s="80"/>
      <c r="QHJ166" s="80"/>
      <c r="QHK166" s="80"/>
      <c r="QHL166" s="80"/>
      <c r="QHM166" s="80"/>
      <c r="QHN166" s="80"/>
      <c r="QHO166" s="80"/>
      <c r="QHP166" s="80"/>
      <c r="QHQ166" s="80"/>
      <c r="QHR166" s="80"/>
      <c r="QHS166" s="80"/>
      <c r="QHT166" s="80"/>
      <c r="QHU166" s="80"/>
      <c r="QHV166" s="80"/>
      <c r="QHW166" s="80"/>
      <c r="QHX166" s="80"/>
      <c r="QHY166" s="80"/>
      <c r="QHZ166" s="80"/>
      <c r="QIA166" s="80"/>
      <c r="QIB166" s="80"/>
      <c r="QIC166" s="80"/>
      <c r="QID166" s="80"/>
      <c r="QIE166" s="80"/>
      <c r="QIF166" s="80"/>
      <c r="QIG166" s="80"/>
      <c r="QIH166" s="80"/>
      <c r="QII166" s="80"/>
      <c r="QIJ166" s="80"/>
      <c r="QIK166" s="80"/>
      <c r="QIL166" s="80"/>
      <c r="QIM166" s="80"/>
      <c r="QIN166" s="80"/>
      <c r="QIO166" s="80"/>
      <c r="QIP166" s="80"/>
      <c r="QIQ166" s="80"/>
      <c r="QIR166" s="80"/>
      <c r="QIS166" s="80"/>
      <c r="QIT166" s="80"/>
      <c r="QIU166" s="80"/>
      <c r="QIV166" s="80"/>
      <c r="QIW166" s="80"/>
      <c r="QIX166" s="80"/>
      <c r="QIY166" s="80"/>
      <c r="QIZ166" s="80"/>
      <c r="QJA166" s="80"/>
      <c r="QJB166" s="80"/>
      <c r="QJC166" s="80"/>
      <c r="QJD166" s="80"/>
      <c r="QJE166" s="80"/>
      <c r="QJF166" s="80"/>
      <c r="QJG166" s="80"/>
      <c r="QJH166" s="80"/>
      <c r="QJI166" s="80"/>
      <c r="QJJ166" s="80"/>
      <c r="QJK166" s="80"/>
      <c r="QJL166" s="80"/>
      <c r="QJM166" s="80"/>
      <c r="QJN166" s="80"/>
      <c r="QJO166" s="80"/>
      <c r="QJP166" s="80"/>
      <c r="QJQ166" s="80"/>
      <c r="QJR166" s="80"/>
      <c r="QJS166" s="80"/>
      <c r="QJT166" s="80"/>
      <c r="QJU166" s="80"/>
      <c r="QJV166" s="80"/>
      <c r="QJW166" s="80"/>
      <c r="QJX166" s="80"/>
      <c r="QJY166" s="80"/>
      <c r="QJZ166" s="80"/>
      <c r="QKA166" s="80"/>
      <c r="QKB166" s="80"/>
      <c r="QKC166" s="80"/>
      <c r="QKD166" s="80"/>
      <c r="QKE166" s="80"/>
      <c r="QKF166" s="80"/>
      <c r="QKG166" s="80"/>
      <c r="QKH166" s="80"/>
      <c r="QKI166" s="80"/>
      <c r="QKJ166" s="80"/>
      <c r="QKK166" s="80"/>
      <c r="QKL166" s="80"/>
      <c r="QKM166" s="80"/>
      <c r="QKN166" s="80"/>
      <c r="QKO166" s="80"/>
      <c r="QKP166" s="80"/>
      <c r="QKQ166" s="80"/>
      <c r="QKR166" s="80"/>
      <c r="QKS166" s="80"/>
      <c r="QKT166" s="80"/>
      <c r="QKU166" s="80"/>
      <c r="QKV166" s="80"/>
      <c r="QKW166" s="80"/>
      <c r="QKX166" s="80"/>
      <c r="QKY166" s="80"/>
      <c r="QKZ166" s="80"/>
      <c r="QLA166" s="80"/>
      <c r="QLB166" s="80"/>
      <c r="QLC166" s="80"/>
      <c r="QLD166" s="80"/>
      <c r="QLE166" s="80"/>
      <c r="QLF166" s="80"/>
      <c r="QLG166" s="80"/>
      <c r="QLH166" s="80"/>
      <c r="QLI166" s="80"/>
      <c r="QLJ166" s="80"/>
      <c r="QLK166" s="80"/>
      <c r="QLL166" s="80"/>
      <c r="QLM166" s="80"/>
      <c r="QLN166" s="80"/>
      <c r="QLO166" s="80"/>
      <c r="QLP166" s="80"/>
      <c r="QLQ166" s="80"/>
      <c r="QLR166" s="80"/>
      <c r="QLS166" s="80"/>
      <c r="QLT166" s="80"/>
      <c r="QLU166" s="80"/>
      <c r="QLV166" s="80"/>
      <c r="QLW166" s="80"/>
      <c r="QLX166" s="80"/>
      <c r="QLY166" s="80"/>
      <c r="QLZ166" s="80"/>
      <c r="QMA166" s="80"/>
      <c r="QMB166" s="80"/>
      <c r="QMC166" s="80"/>
      <c r="QMD166" s="80"/>
      <c r="QME166" s="80"/>
      <c r="QMF166" s="80"/>
      <c r="QMG166" s="80"/>
      <c r="QMH166" s="80"/>
      <c r="QMI166" s="80"/>
      <c r="QMJ166" s="80"/>
      <c r="QMK166" s="80"/>
      <c r="QML166" s="80"/>
      <c r="QMM166" s="80"/>
      <c r="QMN166" s="80"/>
      <c r="QMO166" s="80"/>
      <c r="QMP166" s="80"/>
      <c r="QMQ166" s="80"/>
      <c r="QMR166" s="80"/>
      <c r="QMS166" s="80"/>
      <c r="QMT166" s="80"/>
      <c r="QMU166" s="80"/>
      <c r="QMV166" s="80"/>
      <c r="QMW166" s="80"/>
      <c r="QMX166" s="80"/>
      <c r="QMY166" s="80"/>
      <c r="QMZ166" s="80"/>
      <c r="QNA166" s="80"/>
      <c r="QNB166" s="80"/>
      <c r="QNC166" s="80"/>
      <c r="QND166" s="80"/>
      <c r="QNE166" s="80"/>
      <c r="QNF166" s="80"/>
      <c r="QNG166" s="80"/>
      <c r="QNH166" s="80"/>
      <c r="QNI166" s="80"/>
      <c r="QNJ166" s="80"/>
      <c r="QNK166" s="80"/>
      <c r="QNL166" s="80"/>
      <c r="QNM166" s="80"/>
      <c r="QNN166" s="80"/>
      <c r="QNO166" s="80"/>
      <c r="QNP166" s="80"/>
      <c r="QNQ166" s="80"/>
      <c r="QNR166" s="80"/>
      <c r="QNS166" s="80"/>
      <c r="QNT166" s="80"/>
      <c r="QNU166" s="80"/>
      <c r="QNV166" s="80"/>
      <c r="QNW166" s="80"/>
      <c r="QNX166" s="80"/>
      <c r="QNY166" s="80"/>
      <c r="QNZ166" s="80"/>
      <c r="QOA166" s="80"/>
      <c r="QOB166" s="80"/>
      <c r="QOC166" s="80"/>
      <c r="QOD166" s="80"/>
      <c r="QOE166" s="80"/>
      <c r="QOF166" s="80"/>
      <c r="QOG166" s="80"/>
      <c r="QOH166" s="80"/>
      <c r="QOI166" s="80"/>
      <c r="QOJ166" s="80"/>
      <c r="QOK166" s="80"/>
      <c r="QOL166" s="80"/>
      <c r="QOM166" s="80"/>
      <c r="QON166" s="80"/>
      <c r="QOO166" s="80"/>
      <c r="QOP166" s="80"/>
      <c r="QOQ166" s="80"/>
      <c r="QOR166" s="80"/>
      <c r="QOS166" s="80"/>
      <c r="QOT166" s="80"/>
      <c r="QOU166" s="80"/>
      <c r="QOV166" s="80"/>
      <c r="QOW166" s="80"/>
      <c r="QOX166" s="80"/>
      <c r="QOY166" s="80"/>
      <c r="QOZ166" s="80"/>
      <c r="QPA166" s="80"/>
      <c r="QPB166" s="80"/>
      <c r="QPC166" s="80"/>
      <c r="QPD166" s="80"/>
      <c r="QPE166" s="80"/>
      <c r="QPF166" s="80"/>
      <c r="QPG166" s="80"/>
      <c r="QPH166" s="80"/>
      <c r="QPI166" s="80"/>
      <c r="QPJ166" s="80"/>
      <c r="QPK166" s="80"/>
      <c r="QPL166" s="80"/>
      <c r="QPM166" s="80"/>
      <c r="QPN166" s="80"/>
      <c r="QPO166" s="80"/>
      <c r="QPP166" s="80"/>
      <c r="QPQ166" s="80"/>
      <c r="QPR166" s="80"/>
      <c r="QPS166" s="80"/>
      <c r="QPT166" s="80"/>
      <c r="QPU166" s="80"/>
      <c r="QPV166" s="80"/>
      <c r="QPW166" s="80"/>
      <c r="QPX166" s="80"/>
      <c r="QPY166" s="80"/>
      <c r="QPZ166" s="80"/>
      <c r="QQA166" s="80"/>
      <c r="QQB166" s="80"/>
      <c r="QQC166" s="80"/>
      <c r="QQD166" s="80"/>
      <c r="QQE166" s="80"/>
      <c r="QQF166" s="80"/>
      <c r="QQG166" s="80"/>
      <c r="QQH166" s="80"/>
      <c r="QQI166" s="80"/>
      <c r="QQJ166" s="80"/>
      <c r="QQK166" s="80"/>
      <c r="QQL166" s="80"/>
      <c r="QQM166" s="80"/>
      <c r="QQN166" s="80"/>
      <c r="QQO166" s="80"/>
      <c r="QQP166" s="80"/>
      <c r="QQQ166" s="80"/>
      <c r="QQR166" s="80"/>
      <c r="QQS166" s="80"/>
      <c r="QQT166" s="80"/>
      <c r="QQU166" s="80"/>
      <c r="QQV166" s="80"/>
      <c r="QQW166" s="80"/>
      <c r="QQX166" s="80"/>
      <c r="QQY166" s="80"/>
      <c r="QQZ166" s="80"/>
      <c r="QRA166" s="80"/>
      <c r="QRB166" s="80"/>
      <c r="QRC166" s="80"/>
      <c r="QRD166" s="80"/>
      <c r="QRE166" s="80"/>
      <c r="QRF166" s="80"/>
      <c r="QRG166" s="80"/>
      <c r="QRH166" s="80"/>
      <c r="QRI166" s="80"/>
      <c r="QRJ166" s="80"/>
      <c r="QRK166" s="80"/>
      <c r="QRL166" s="80"/>
      <c r="QRM166" s="80"/>
      <c r="QRN166" s="80"/>
      <c r="QRO166" s="80"/>
      <c r="QRP166" s="80"/>
      <c r="QRQ166" s="80"/>
      <c r="QRR166" s="80"/>
      <c r="QRS166" s="80"/>
      <c r="QRT166" s="80"/>
      <c r="QRU166" s="80"/>
      <c r="QRV166" s="80"/>
      <c r="QRW166" s="80"/>
      <c r="QRX166" s="80"/>
      <c r="QRY166" s="80"/>
      <c r="QRZ166" s="80"/>
      <c r="QSA166" s="80"/>
      <c r="QSB166" s="80"/>
      <c r="QSC166" s="80"/>
      <c r="QSD166" s="80"/>
      <c r="QSE166" s="80"/>
      <c r="QSF166" s="80"/>
      <c r="QSG166" s="80"/>
      <c r="QSH166" s="80"/>
      <c r="QSI166" s="80"/>
      <c r="QSJ166" s="80"/>
      <c r="QSK166" s="80"/>
      <c r="QSL166" s="80"/>
      <c r="QSM166" s="80"/>
      <c r="QSN166" s="80"/>
      <c r="QSO166" s="80"/>
      <c r="QSP166" s="80"/>
      <c r="QSQ166" s="80"/>
      <c r="QSR166" s="80"/>
      <c r="QSS166" s="80"/>
      <c r="QST166" s="80"/>
      <c r="QSU166" s="80"/>
      <c r="QSV166" s="80"/>
      <c r="QSW166" s="80"/>
      <c r="QSX166" s="80"/>
      <c r="QSY166" s="80"/>
      <c r="QSZ166" s="80"/>
      <c r="QTA166" s="80"/>
      <c r="QTB166" s="80"/>
      <c r="QTC166" s="80"/>
      <c r="QTD166" s="80"/>
      <c r="QTE166" s="80"/>
      <c r="QTF166" s="80"/>
      <c r="QTG166" s="80"/>
      <c r="QTH166" s="80"/>
      <c r="QTI166" s="80"/>
      <c r="QTJ166" s="80"/>
      <c r="QTK166" s="80"/>
      <c r="QTL166" s="80"/>
      <c r="QTM166" s="80"/>
      <c r="QTN166" s="80"/>
      <c r="QTO166" s="80"/>
      <c r="QTP166" s="80"/>
      <c r="QTQ166" s="80"/>
      <c r="QTR166" s="80"/>
      <c r="QTS166" s="80"/>
      <c r="QTT166" s="80"/>
      <c r="QTU166" s="80"/>
      <c r="QTV166" s="80"/>
      <c r="QTW166" s="80"/>
      <c r="QTX166" s="80"/>
      <c r="QTY166" s="80"/>
      <c r="QTZ166" s="80"/>
      <c r="QUA166" s="80"/>
      <c r="QUB166" s="80"/>
      <c r="QUC166" s="80"/>
      <c r="QUD166" s="80"/>
      <c r="QUE166" s="80"/>
      <c r="QUF166" s="80"/>
      <c r="QUG166" s="80"/>
      <c r="QUH166" s="80"/>
      <c r="QUI166" s="80"/>
      <c r="QUJ166" s="80"/>
      <c r="QUK166" s="80"/>
      <c r="QUL166" s="80"/>
      <c r="QUM166" s="80"/>
      <c r="QUN166" s="80"/>
      <c r="QUO166" s="80"/>
      <c r="QUP166" s="80"/>
      <c r="QUQ166" s="80"/>
      <c r="QUR166" s="80"/>
      <c r="QUS166" s="80"/>
      <c r="QUT166" s="80"/>
      <c r="QUU166" s="80"/>
      <c r="QUV166" s="80"/>
      <c r="QUW166" s="80"/>
      <c r="QUX166" s="80"/>
      <c r="QUY166" s="80"/>
      <c r="QUZ166" s="80"/>
      <c r="QVA166" s="80"/>
      <c r="QVB166" s="80"/>
      <c r="QVC166" s="80"/>
      <c r="QVD166" s="80"/>
      <c r="QVE166" s="80"/>
      <c r="QVF166" s="80"/>
      <c r="QVG166" s="80"/>
      <c r="QVH166" s="80"/>
      <c r="QVI166" s="80"/>
      <c r="QVJ166" s="80"/>
      <c r="QVK166" s="80"/>
      <c r="QVL166" s="80"/>
      <c r="QVM166" s="80"/>
      <c r="QVN166" s="80"/>
      <c r="QVO166" s="80"/>
      <c r="QVP166" s="80"/>
      <c r="QVQ166" s="80"/>
      <c r="QVR166" s="80"/>
      <c r="QVS166" s="80"/>
      <c r="QVT166" s="80"/>
      <c r="QVU166" s="80"/>
      <c r="QVV166" s="80"/>
      <c r="QVW166" s="80"/>
      <c r="QVX166" s="80"/>
      <c r="QVY166" s="80"/>
      <c r="QVZ166" s="80"/>
      <c r="QWA166" s="80"/>
      <c r="QWB166" s="80"/>
      <c r="QWC166" s="80"/>
      <c r="QWD166" s="80"/>
      <c r="QWE166" s="80"/>
      <c r="QWF166" s="80"/>
      <c r="QWG166" s="80"/>
      <c r="QWH166" s="80"/>
      <c r="QWI166" s="80"/>
      <c r="QWJ166" s="80"/>
      <c r="QWK166" s="80"/>
      <c r="QWL166" s="80"/>
      <c r="QWM166" s="80"/>
      <c r="QWN166" s="80"/>
      <c r="QWO166" s="80"/>
      <c r="QWP166" s="80"/>
      <c r="QWQ166" s="80"/>
      <c r="QWR166" s="80"/>
      <c r="QWS166" s="80"/>
      <c r="QWT166" s="80"/>
      <c r="QWU166" s="80"/>
      <c r="QWV166" s="80"/>
      <c r="QWW166" s="80"/>
      <c r="QWX166" s="80"/>
      <c r="QWY166" s="80"/>
      <c r="QWZ166" s="80"/>
      <c r="QXA166" s="80"/>
      <c r="QXB166" s="80"/>
      <c r="QXC166" s="80"/>
      <c r="QXD166" s="80"/>
      <c r="QXE166" s="80"/>
      <c r="QXF166" s="80"/>
      <c r="QXG166" s="80"/>
      <c r="QXH166" s="80"/>
      <c r="QXI166" s="80"/>
      <c r="QXJ166" s="80"/>
      <c r="QXK166" s="80"/>
      <c r="QXL166" s="80"/>
      <c r="QXM166" s="80"/>
      <c r="QXN166" s="80"/>
      <c r="QXO166" s="80"/>
      <c r="QXP166" s="80"/>
      <c r="QXQ166" s="80"/>
      <c r="QXR166" s="80"/>
      <c r="QXS166" s="80"/>
      <c r="QXT166" s="80"/>
      <c r="QXU166" s="80"/>
      <c r="QXV166" s="80"/>
      <c r="QXW166" s="80"/>
      <c r="QXX166" s="80"/>
      <c r="QXY166" s="80"/>
      <c r="QXZ166" s="80"/>
      <c r="QYA166" s="80"/>
      <c r="QYB166" s="80"/>
      <c r="QYC166" s="80"/>
      <c r="QYD166" s="80"/>
      <c r="QYE166" s="80"/>
      <c r="QYF166" s="80"/>
      <c r="QYG166" s="80"/>
      <c r="QYH166" s="80"/>
      <c r="QYI166" s="80"/>
      <c r="QYJ166" s="80"/>
      <c r="QYK166" s="80"/>
      <c r="QYL166" s="80"/>
      <c r="QYM166" s="80"/>
      <c r="QYN166" s="80"/>
      <c r="QYO166" s="80"/>
      <c r="QYP166" s="80"/>
      <c r="QYQ166" s="80"/>
      <c r="QYR166" s="80"/>
      <c r="QYS166" s="80"/>
      <c r="QYT166" s="80"/>
      <c r="QYU166" s="80"/>
      <c r="QYV166" s="80"/>
      <c r="QYW166" s="80"/>
      <c r="QYX166" s="80"/>
      <c r="QYY166" s="80"/>
      <c r="QYZ166" s="80"/>
      <c r="QZA166" s="80"/>
      <c r="QZB166" s="80"/>
      <c r="QZC166" s="80"/>
      <c r="QZD166" s="80"/>
      <c r="QZE166" s="80"/>
      <c r="QZF166" s="80"/>
      <c r="QZG166" s="80"/>
      <c r="QZH166" s="80"/>
      <c r="QZI166" s="80"/>
      <c r="QZJ166" s="80"/>
      <c r="QZK166" s="80"/>
      <c r="QZL166" s="80"/>
      <c r="QZM166" s="80"/>
      <c r="QZN166" s="80"/>
      <c r="QZO166" s="80"/>
      <c r="QZP166" s="80"/>
      <c r="QZQ166" s="80"/>
      <c r="QZR166" s="80"/>
      <c r="QZS166" s="80"/>
      <c r="QZT166" s="80"/>
      <c r="QZU166" s="80"/>
      <c r="QZV166" s="80"/>
      <c r="QZW166" s="80"/>
      <c r="QZX166" s="80"/>
      <c r="QZY166" s="80"/>
      <c r="QZZ166" s="80"/>
      <c r="RAA166" s="80"/>
      <c r="RAB166" s="80"/>
      <c r="RAC166" s="80"/>
      <c r="RAD166" s="80"/>
      <c r="RAE166" s="80"/>
      <c r="RAF166" s="80"/>
      <c r="RAG166" s="80"/>
      <c r="RAH166" s="80"/>
      <c r="RAI166" s="80"/>
      <c r="RAJ166" s="80"/>
      <c r="RAK166" s="80"/>
      <c r="RAL166" s="80"/>
      <c r="RAM166" s="80"/>
      <c r="RAN166" s="80"/>
      <c r="RAO166" s="80"/>
      <c r="RAP166" s="80"/>
      <c r="RAQ166" s="80"/>
      <c r="RAR166" s="80"/>
      <c r="RAS166" s="80"/>
      <c r="RAT166" s="80"/>
      <c r="RAU166" s="80"/>
      <c r="RAV166" s="80"/>
      <c r="RAW166" s="80"/>
      <c r="RAX166" s="80"/>
      <c r="RAY166" s="80"/>
      <c r="RAZ166" s="80"/>
      <c r="RBA166" s="80"/>
      <c r="RBB166" s="80"/>
      <c r="RBC166" s="80"/>
      <c r="RBD166" s="80"/>
      <c r="RBE166" s="80"/>
      <c r="RBF166" s="80"/>
      <c r="RBG166" s="80"/>
      <c r="RBH166" s="80"/>
      <c r="RBI166" s="80"/>
      <c r="RBJ166" s="80"/>
      <c r="RBK166" s="80"/>
      <c r="RBL166" s="80"/>
      <c r="RBM166" s="80"/>
      <c r="RBN166" s="80"/>
      <c r="RBO166" s="80"/>
      <c r="RBP166" s="80"/>
      <c r="RBQ166" s="80"/>
      <c r="RBR166" s="80"/>
      <c r="RBS166" s="80"/>
      <c r="RBT166" s="80"/>
      <c r="RBU166" s="80"/>
      <c r="RBV166" s="80"/>
      <c r="RBW166" s="80"/>
      <c r="RBX166" s="80"/>
      <c r="RBY166" s="80"/>
      <c r="RBZ166" s="80"/>
      <c r="RCA166" s="80"/>
      <c r="RCB166" s="80"/>
      <c r="RCC166" s="80"/>
      <c r="RCD166" s="80"/>
      <c r="RCE166" s="80"/>
      <c r="RCF166" s="80"/>
      <c r="RCG166" s="80"/>
      <c r="RCH166" s="80"/>
      <c r="RCI166" s="80"/>
      <c r="RCJ166" s="80"/>
      <c r="RCK166" s="80"/>
      <c r="RCL166" s="80"/>
      <c r="RCM166" s="80"/>
      <c r="RCN166" s="80"/>
      <c r="RCO166" s="80"/>
      <c r="RCP166" s="80"/>
      <c r="RCQ166" s="80"/>
      <c r="RCR166" s="80"/>
      <c r="RCS166" s="80"/>
      <c r="RCT166" s="80"/>
      <c r="RCU166" s="80"/>
      <c r="RCV166" s="80"/>
      <c r="RCW166" s="80"/>
      <c r="RCX166" s="80"/>
      <c r="RCY166" s="80"/>
      <c r="RCZ166" s="80"/>
      <c r="RDA166" s="80"/>
      <c r="RDB166" s="80"/>
      <c r="RDC166" s="80"/>
      <c r="RDD166" s="80"/>
      <c r="RDE166" s="80"/>
      <c r="RDF166" s="80"/>
      <c r="RDG166" s="80"/>
      <c r="RDH166" s="80"/>
      <c r="RDI166" s="80"/>
      <c r="RDJ166" s="80"/>
      <c r="RDK166" s="80"/>
      <c r="RDL166" s="80"/>
      <c r="RDM166" s="80"/>
      <c r="RDN166" s="80"/>
      <c r="RDO166" s="80"/>
      <c r="RDP166" s="80"/>
      <c r="RDQ166" s="80"/>
      <c r="RDR166" s="80"/>
      <c r="RDS166" s="80"/>
      <c r="RDT166" s="80"/>
      <c r="RDU166" s="80"/>
      <c r="RDV166" s="80"/>
      <c r="RDW166" s="80"/>
      <c r="RDX166" s="80"/>
      <c r="RDY166" s="80"/>
      <c r="RDZ166" s="80"/>
      <c r="REA166" s="80"/>
      <c r="REB166" s="80"/>
      <c r="REC166" s="80"/>
      <c r="RED166" s="80"/>
      <c r="REE166" s="80"/>
      <c r="REF166" s="80"/>
      <c r="REG166" s="80"/>
      <c r="REH166" s="80"/>
      <c r="REI166" s="80"/>
      <c r="REJ166" s="80"/>
      <c r="REK166" s="80"/>
      <c r="REL166" s="80"/>
      <c r="REM166" s="80"/>
      <c r="REN166" s="80"/>
      <c r="REO166" s="80"/>
      <c r="REP166" s="80"/>
      <c r="REQ166" s="80"/>
      <c r="RER166" s="80"/>
      <c r="RES166" s="80"/>
      <c r="RET166" s="80"/>
      <c r="REU166" s="80"/>
      <c r="REV166" s="80"/>
      <c r="REW166" s="80"/>
      <c r="REX166" s="80"/>
      <c r="REY166" s="80"/>
      <c r="REZ166" s="80"/>
      <c r="RFA166" s="80"/>
      <c r="RFB166" s="80"/>
      <c r="RFC166" s="80"/>
      <c r="RFD166" s="80"/>
      <c r="RFE166" s="80"/>
      <c r="RFF166" s="80"/>
      <c r="RFG166" s="80"/>
      <c r="RFH166" s="80"/>
      <c r="RFI166" s="80"/>
      <c r="RFJ166" s="80"/>
      <c r="RFK166" s="80"/>
      <c r="RFL166" s="80"/>
      <c r="RFM166" s="80"/>
      <c r="RFN166" s="80"/>
      <c r="RFO166" s="80"/>
      <c r="RFP166" s="80"/>
      <c r="RFQ166" s="80"/>
      <c r="RFR166" s="80"/>
      <c r="RFS166" s="80"/>
      <c r="RFT166" s="80"/>
      <c r="RFU166" s="80"/>
      <c r="RFV166" s="80"/>
      <c r="RFW166" s="80"/>
      <c r="RFX166" s="80"/>
      <c r="RFY166" s="80"/>
      <c r="RFZ166" s="80"/>
      <c r="RGA166" s="80"/>
      <c r="RGB166" s="80"/>
      <c r="RGC166" s="80"/>
      <c r="RGD166" s="80"/>
      <c r="RGE166" s="80"/>
      <c r="RGF166" s="80"/>
      <c r="RGG166" s="80"/>
      <c r="RGH166" s="80"/>
      <c r="RGI166" s="80"/>
      <c r="RGJ166" s="80"/>
      <c r="RGK166" s="80"/>
      <c r="RGL166" s="80"/>
      <c r="RGM166" s="80"/>
      <c r="RGN166" s="80"/>
      <c r="RGO166" s="80"/>
      <c r="RGP166" s="80"/>
      <c r="RGQ166" s="80"/>
      <c r="RGR166" s="80"/>
      <c r="RGS166" s="80"/>
      <c r="RGT166" s="80"/>
      <c r="RGU166" s="80"/>
      <c r="RGV166" s="80"/>
      <c r="RGW166" s="80"/>
      <c r="RGX166" s="80"/>
      <c r="RGY166" s="80"/>
      <c r="RGZ166" s="80"/>
      <c r="RHA166" s="80"/>
      <c r="RHB166" s="80"/>
      <c r="RHC166" s="80"/>
      <c r="RHD166" s="80"/>
      <c r="RHE166" s="80"/>
      <c r="RHF166" s="80"/>
      <c r="RHG166" s="80"/>
      <c r="RHH166" s="80"/>
      <c r="RHI166" s="80"/>
      <c r="RHJ166" s="80"/>
      <c r="RHK166" s="80"/>
      <c r="RHL166" s="80"/>
      <c r="RHM166" s="80"/>
      <c r="RHN166" s="80"/>
      <c r="RHO166" s="80"/>
      <c r="RHP166" s="80"/>
      <c r="RHQ166" s="80"/>
      <c r="RHR166" s="80"/>
      <c r="RHS166" s="80"/>
      <c r="RHT166" s="80"/>
      <c r="RHU166" s="80"/>
      <c r="RHV166" s="80"/>
      <c r="RHW166" s="80"/>
      <c r="RHX166" s="80"/>
      <c r="RHY166" s="80"/>
      <c r="RHZ166" s="80"/>
      <c r="RIA166" s="80"/>
      <c r="RIB166" s="80"/>
      <c r="RIC166" s="80"/>
      <c r="RID166" s="80"/>
      <c r="RIE166" s="80"/>
      <c r="RIF166" s="80"/>
      <c r="RIG166" s="80"/>
      <c r="RIH166" s="80"/>
      <c r="RII166" s="80"/>
      <c r="RIJ166" s="80"/>
      <c r="RIK166" s="80"/>
      <c r="RIL166" s="80"/>
      <c r="RIM166" s="80"/>
      <c r="RIN166" s="80"/>
      <c r="RIO166" s="80"/>
      <c r="RIP166" s="80"/>
      <c r="RIQ166" s="80"/>
      <c r="RIR166" s="80"/>
      <c r="RIS166" s="80"/>
      <c r="RIT166" s="80"/>
      <c r="RIU166" s="80"/>
      <c r="RIV166" s="80"/>
      <c r="RIW166" s="80"/>
      <c r="RIX166" s="80"/>
      <c r="RIY166" s="80"/>
      <c r="RIZ166" s="80"/>
      <c r="RJA166" s="80"/>
      <c r="RJB166" s="80"/>
      <c r="RJC166" s="80"/>
      <c r="RJD166" s="80"/>
      <c r="RJE166" s="80"/>
      <c r="RJF166" s="80"/>
      <c r="RJG166" s="80"/>
      <c r="RJH166" s="80"/>
      <c r="RJI166" s="80"/>
      <c r="RJJ166" s="80"/>
      <c r="RJK166" s="80"/>
      <c r="RJL166" s="80"/>
      <c r="RJM166" s="80"/>
      <c r="RJN166" s="80"/>
      <c r="RJO166" s="80"/>
      <c r="RJP166" s="80"/>
      <c r="RJQ166" s="80"/>
      <c r="RJR166" s="80"/>
      <c r="RJS166" s="80"/>
      <c r="RJT166" s="80"/>
      <c r="RJU166" s="80"/>
      <c r="RJV166" s="80"/>
      <c r="RJW166" s="80"/>
      <c r="RJX166" s="80"/>
      <c r="RJY166" s="80"/>
      <c r="RJZ166" s="80"/>
      <c r="RKA166" s="80"/>
      <c r="RKB166" s="80"/>
      <c r="RKC166" s="80"/>
      <c r="RKD166" s="80"/>
      <c r="RKE166" s="80"/>
      <c r="RKF166" s="80"/>
      <c r="RKG166" s="80"/>
      <c r="RKH166" s="80"/>
      <c r="RKI166" s="80"/>
      <c r="RKJ166" s="80"/>
      <c r="RKK166" s="80"/>
      <c r="RKL166" s="80"/>
      <c r="RKM166" s="80"/>
      <c r="RKN166" s="80"/>
      <c r="RKO166" s="80"/>
      <c r="RKP166" s="80"/>
      <c r="RKQ166" s="80"/>
      <c r="RKR166" s="80"/>
      <c r="RKS166" s="80"/>
      <c r="RKT166" s="80"/>
      <c r="RKU166" s="80"/>
      <c r="RKV166" s="80"/>
      <c r="RKW166" s="80"/>
      <c r="RKX166" s="80"/>
      <c r="RKY166" s="80"/>
      <c r="RKZ166" s="80"/>
      <c r="RLA166" s="80"/>
      <c r="RLB166" s="80"/>
      <c r="RLC166" s="80"/>
      <c r="RLD166" s="80"/>
      <c r="RLE166" s="80"/>
      <c r="RLF166" s="80"/>
      <c r="RLG166" s="80"/>
      <c r="RLH166" s="80"/>
      <c r="RLI166" s="80"/>
      <c r="RLJ166" s="80"/>
      <c r="RLK166" s="80"/>
      <c r="RLL166" s="80"/>
      <c r="RLM166" s="80"/>
      <c r="RLN166" s="80"/>
      <c r="RLO166" s="80"/>
      <c r="RLP166" s="80"/>
      <c r="RLQ166" s="80"/>
      <c r="RLR166" s="80"/>
      <c r="RLS166" s="80"/>
      <c r="RLT166" s="80"/>
      <c r="RLU166" s="80"/>
      <c r="RLV166" s="80"/>
      <c r="RLW166" s="80"/>
      <c r="RLX166" s="80"/>
      <c r="RLY166" s="80"/>
      <c r="RLZ166" s="80"/>
      <c r="RMA166" s="80"/>
      <c r="RMB166" s="80"/>
      <c r="RMC166" s="80"/>
      <c r="RMD166" s="80"/>
      <c r="RME166" s="80"/>
      <c r="RMF166" s="80"/>
      <c r="RMG166" s="80"/>
      <c r="RMH166" s="80"/>
      <c r="RMI166" s="80"/>
      <c r="RMJ166" s="80"/>
      <c r="RMK166" s="80"/>
      <c r="RML166" s="80"/>
      <c r="RMM166" s="80"/>
      <c r="RMN166" s="80"/>
      <c r="RMO166" s="80"/>
      <c r="RMP166" s="80"/>
      <c r="RMQ166" s="80"/>
      <c r="RMR166" s="80"/>
      <c r="RMS166" s="80"/>
      <c r="RMT166" s="80"/>
      <c r="RMU166" s="80"/>
      <c r="RMV166" s="80"/>
      <c r="RMW166" s="80"/>
      <c r="RMX166" s="80"/>
      <c r="RMY166" s="80"/>
      <c r="RMZ166" s="80"/>
      <c r="RNA166" s="80"/>
      <c r="RNB166" s="80"/>
      <c r="RNC166" s="80"/>
      <c r="RND166" s="80"/>
      <c r="RNE166" s="80"/>
      <c r="RNF166" s="80"/>
      <c r="RNG166" s="80"/>
      <c r="RNH166" s="80"/>
      <c r="RNI166" s="80"/>
      <c r="RNJ166" s="80"/>
      <c r="RNK166" s="80"/>
      <c r="RNL166" s="80"/>
      <c r="RNM166" s="80"/>
      <c r="RNN166" s="80"/>
      <c r="RNO166" s="80"/>
      <c r="RNP166" s="80"/>
      <c r="RNQ166" s="80"/>
      <c r="RNR166" s="80"/>
      <c r="RNS166" s="80"/>
      <c r="RNT166" s="80"/>
      <c r="RNU166" s="80"/>
      <c r="RNV166" s="80"/>
      <c r="RNW166" s="80"/>
      <c r="RNX166" s="80"/>
      <c r="RNY166" s="80"/>
      <c r="RNZ166" s="80"/>
      <c r="ROA166" s="80"/>
      <c r="ROB166" s="80"/>
      <c r="ROC166" s="80"/>
      <c r="ROD166" s="80"/>
      <c r="ROE166" s="80"/>
      <c r="ROF166" s="80"/>
      <c r="ROG166" s="80"/>
      <c r="ROH166" s="80"/>
      <c r="ROI166" s="80"/>
      <c r="ROJ166" s="80"/>
      <c r="ROK166" s="80"/>
      <c r="ROL166" s="80"/>
      <c r="ROM166" s="80"/>
      <c r="RON166" s="80"/>
      <c r="ROO166" s="80"/>
      <c r="ROP166" s="80"/>
      <c r="ROQ166" s="80"/>
      <c r="ROR166" s="80"/>
      <c r="ROS166" s="80"/>
      <c r="ROT166" s="80"/>
      <c r="ROU166" s="80"/>
      <c r="ROV166" s="80"/>
      <c r="ROW166" s="80"/>
      <c r="ROX166" s="80"/>
      <c r="ROY166" s="80"/>
      <c r="ROZ166" s="80"/>
      <c r="RPA166" s="80"/>
      <c r="RPB166" s="80"/>
      <c r="RPC166" s="80"/>
      <c r="RPD166" s="80"/>
      <c r="RPE166" s="80"/>
      <c r="RPF166" s="80"/>
      <c r="RPG166" s="80"/>
      <c r="RPH166" s="80"/>
      <c r="RPI166" s="80"/>
      <c r="RPJ166" s="80"/>
      <c r="RPK166" s="80"/>
      <c r="RPL166" s="80"/>
      <c r="RPM166" s="80"/>
      <c r="RPN166" s="80"/>
      <c r="RPO166" s="80"/>
      <c r="RPP166" s="80"/>
      <c r="RPQ166" s="80"/>
      <c r="RPR166" s="80"/>
      <c r="RPS166" s="80"/>
      <c r="RPT166" s="80"/>
      <c r="RPU166" s="80"/>
      <c r="RPV166" s="80"/>
      <c r="RPW166" s="80"/>
      <c r="RPX166" s="80"/>
      <c r="RPY166" s="80"/>
      <c r="RPZ166" s="80"/>
      <c r="RQA166" s="80"/>
      <c r="RQB166" s="80"/>
      <c r="RQC166" s="80"/>
      <c r="RQD166" s="80"/>
      <c r="RQE166" s="80"/>
      <c r="RQF166" s="80"/>
      <c r="RQG166" s="80"/>
      <c r="RQH166" s="80"/>
      <c r="RQI166" s="80"/>
      <c r="RQJ166" s="80"/>
      <c r="RQK166" s="80"/>
      <c r="RQL166" s="80"/>
      <c r="RQM166" s="80"/>
      <c r="RQN166" s="80"/>
      <c r="RQO166" s="80"/>
      <c r="RQP166" s="80"/>
      <c r="RQQ166" s="80"/>
      <c r="RQR166" s="80"/>
      <c r="RQS166" s="80"/>
      <c r="RQT166" s="80"/>
      <c r="RQU166" s="80"/>
      <c r="RQV166" s="80"/>
      <c r="RQW166" s="80"/>
      <c r="RQX166" s="80"/>
      <c r="RQY166" s="80"/>
      <c r="RQZ166" s="80"/>
      <c r="RRA166" s="80"/>
      <c r="RRB166" s="80"/>
      <c r="RRC166" s="80"/>
      <c r="RRD166" s="80"/>
      <c r="RRE166" s="80"/>
      <c r="RRF166" s="80"/>
      <c r="RRG166" s="80"/>
      <c r="RRH166" s="80"/>
      <c r="RRI166" s="80"/>
      <c r="RRJ166" s="80"/>
      <c r="RRK166" s="80"/>
      <c r="RRL166" s="80"/>
      <c r="RRM166" s="80"/>
      <c r="RRN166" s="80"/>
      <c r="RRO166" s="80"/>
      <c r="RRP166" s="80"/>
      <c r="RRQ166" s="80"/>
      <c r="RRR166" s="80"/>
      <c r="RRS166" s="80"/>
      <c r="RRT166" s="80"/>
      <c r="RRU166" s="80"/>
      <c r="RRV166" s="80"/>
      <c r="RRW166" s="80"/>
      <c r="RRX166" s="80"/>
      <c r="RRY166" s="80"/>
      <c r="RRZ166" s="80"/>
      <c r="RSA166" s="80"/>
      <c r="RSB166" s="80"/>
      <c r="RSC166" s="80"/>
      <c r="RSD166" s="80"/>
      <c r="RSE166" s="80"/>
      <c r="RSF166" s="80"/>
      <c r="RSG166" s="80"/>
      <c r="RSH166" s="80"/>
      <c r="RSI166" s="80"/>
      <c r="RSJ166" s="80"/>
      <c r="RSK166" s="80"/>
      <c r="RSL166" s="80"/>
      <c r="RSM166" s="80"/>
      <c r="RSN166" s="80"/>
      <c r="RSO166" s="80"/>
      <c r="RSP166" s="80"/>
      <c r="RSQ166" s="80"/>
      <c r="RSR166" s="80"/>
      <c r="RSS166" s="80"/>
      <c r="RST166" s="80"/>
      <c r="RSU166" s="80"/>
      <c r="RSV166" s="80"/>
      <c r="RSW166" s="80"/>
      <c r="RSX166" s="80"/>
      <c r="RSY166" s="80"/>
      <c r="RSZ166" s="80"/>
      <c r="RTA166" s="80"/>
      <c r="RTB166" s="80"/>
      <c r="RTC166" s="80"/>
      <c r="RTD166" s="80"/>
      <c r="RTE166" s="80"/>
      <c r="RTF166" s="80"/>
      <c r="RTG166" s="80"/>
      <c r="RTH166" s="80"/>
      <c r="RTI166" s="80"/>
      <c r="RTJ166" s="80"/>
      <c r="RTK166" s="80"/>
      <c r="RTL166" s="80"/>
      <c r="RTM166" s="80"/>
      <c r="RTN166" s="80"/>
      <c r="RTO166" s="80"/>
      <c r="RTP166" s="80"/>
      <c r="RTQ166" s="80"/>
      <c r="RTR166" s="80"/>
      <c r="RTS166" s="80"/>
      <c r="RTT166" s="80"/>
      <c r="RTU166" s="80"/>
      <c r="RTV166" s="80"/>
      <c r="RTW166" s="80"/>
      <c r="RTX166" s="80"/>
      <c r="RTY166" s="80"/>
      <c r="RTZ166" s="80"/>
      <c r="RUA166" s="80"/>
      <c r="RUB166" s="80"/>
      <c r="RUC166" s="80"/>
      <c r="RUD166" s="80"/>
      <c r="RUE166" s="80"/>
      <c r="RUF166" s="80"/>
      <c r="RUG166" s="80"/>
      <c r="RUH166" s="80"/>
      <c r="RUI166" s="80"/>
      <c r="RUJ166" s="80"/>
      <c r="RUK166" s="80"/>
      <c r="RUL166" s="80"/>
      <c r="RUM166" s="80"/>
      <c r="RUN166" s="80"/>
      <c r="RUO166" s="80"/>
      <c r="RUP166" s="80"/>
      <c r="RUQ166" s="80"/>
      <c r="RUR166" s="80"/>
      <c r="RUS166" s="80"/>
      <c r="RUT166" s="80"/>
      <c r="RUU166" s="80"/>
      <c r="RUV166" s="80"/>
      <c r="RUW166" s="80"/>
      <c r="RUX166" s="80"/>
      <c r="RUY166" s="80"/>
      <c r="RUZ166" s="80"/>
      <c r="RVA166" s="80"/>
      <c r="RVB166" s="80"/>
      <c r="RVC166" s="80"/>
      <c r="RVD166" s="80"/>
      <c r="RVE166" s="80"/>
      <c r="RVF166" s="80"/>
      <c r="RVG166" s="80"/>
      <c r="RVH166" s="80"/>
      <c r="RVI166" s="80"/>
      <c r="RVJ166" s="80"/>
      <c r="RVK166" s="80"/>
      <c r="RVL166" s="80"/>
      <c r="RVM166" s="80"/>
      <c r="RVN166" s="80"/>
      <c r="RVO166" s="80"/>
      <c r="RVP166" s="80"/>
      <c r="RVQ166" s="80"/>
      <c r="RVR166" s="80"/>
      <c r="RVS166" s="80"/>
      <c r="RVT166" s="80"/>
      <c r="RVU166" s="80"/>
      <c r="RVV166" s="80"/>
      <c r="RVW166" s="80"/>
      <c r="RVX166" s="80"/>
      <c r="RVY166" s="80"/>
      <c r="RVZ166" s="80"/>
      <c r="RWA166" s="80"/>
      <c r="RWB166" s="80"/>
      <c r="RWC166" s="80"/>
      <c r="RWD166" s="80"/>
      <c r="RWE166" s="80"/>
      <c r="RWF166" s="80"/>
      <c r="RWG166" s="80"/>
      <c r="RWH166" s="80"/>
      <c r="RWI166" s="80"/>
      <c r="RWJ166" s="80"/>
      <c r="RWK166" s="80"/>
      <c r="RWL166" s="80"/>
      <c r="RWM166" s="80"/>
      <c r="RWN166" s="80"/>
      <c r="RWO166" s="80"/>
      <c r="RWP166" s="80"/>
      <c r="RWQ166" s="80"/>
      <c r="RWR166" s="80"/>
      <c r="RWS166" s="80"/>
      <c r="RWT166" s="80"/>
      <c r="RWU166" s="80"/>
      <c r="RWV166" s="80"/>
      <c r="RWW166" s="80"/>
      <c r="RWX166" s="80"/>
      <c r="RWY166" s="80"/>
      <c r="RWZ166" s="80"/>
      <c r="RXA166" s="80"/>
      <c r="RXB166" s="80"/>
      <c r="RXC166" s="80"/>
      <c r="RXD166" s="80"/>
      <c r="RXE166" s="80"/>
      <c r="RXF166" s="80"/>
      <c r="RXG166" s="80"/>
      <c r="RXH166" s="80"/>
      <c r="RXI166" s="80"/>
      <c r="RXJ166" s="80"/>
      <c r="RXK166" s="80"/>
      <c r="RXL166" s="80"/>
      <c r="RXM166" s="80"/>
      <c r="RXN166" s="80"/>
      <c r="RXO166" s="80"/>
      <c r="RXP166" s="80"/>
      <c r="RXQ166" s="80"/>
      <c r="RXR166" s="80"/>
      <c r="RXS166" s="80"/>
      <c r="RXT166" s="80"/>
      <c r="RXU166" s="80"/>
      <c r="RXV166" s="80"/>
      <c r="RXW166" s="80"/>
      <c r="RXX166" s="80"/>
      <c r="RXY166" s="80"/>
      <c r="RXZ166" s="80"/>
      <c r="RYA166" s="80"/>
      <c r="RYB166" s="80"/>
      <c r="RYC166" s="80"/>
      <c r="RYD166" s="80"/>
      <c r="RYE166" s="80"/>
      <c r="RYF166" s="80"/>
      <c r="RYG166" s="80"/>
      <c r="RYH166" s="80"/>
      <c r="RYI166" s="80"/>
      <c r="RYJ166" s="80"/>
      <c r="RYK166" s="80"/>
      <c r="RYL166" s="80"/>
      <c r="RYM166" s="80"/>
      <c r="RYN166" s="80"/>
      <c r="RYO166" s="80"/>
      <c r="RYP166" s="80"/>
      <c r="RYQ166" s="80"/>
      <c r="RYR166" s="80"/>
      <c r="RYS166" s="80"/>
      <c r="RYT166" s="80"/>
      <c r="RYU166" s="80"/>
      <c r="RYV166" s="80"/>
      <c r="RYW166" s="80"/>
      <c r="RYX166" s="80"/>
      <c r="RYY166" s="80"/>
      <c r="RYZ166" s="80"/>
      <c r="RZA166" s="80"/>
      <c r="RZB166" s="80"/>
      <c r="RZC166" s="80"/>
      <c r="RZD166" s="80"/>
      <c r="RZE166" s="80"/>
      <c r="RZF166" s="80"/>
      <c r="RZG166" s="80"/>
      <c r="RZH166" s="80"/>
      <c r="RZI166" s="80"/>
      <c r="RZJ166" s="80"/>
      <c r="RZK166" s="80"/>
      <c r="RZL166" s="80"/>
      <c r="RZM166" s="80"/>
      <c r="RZN166" s="80"/>
      <c r="RZO166" s="80"/>
      <c r="RZP166" s="80"/>
      <c r="RZQ166" s="80"/>
      <c r="RZR166" s="80"/>
      <c r="RZS166" s="80"/>
      <c r="RZT166" s="80"/>
      <c r="RZU166" s="80"/>
      <c r="RZV166" s="80"/>
      <c r="RZW166" s="80"/>
      <c r="RZX166" s="80"/>
      <c r="RZY166" s="80"/>
      <c r="RZZ166" s="80"/>
      <c r="SAA166" s="80"/>
      <c r="SAB166" s="80"/>
      <c r="SAC166" s="80"/>
      <c r="SAD166" s="80"/>
      <c r="SAE166" s="80"/>
      <c r="SAF166" s="80"/>
      <c r="SAG166" s="80"/>
      <c r="SAH166" s="80"/>
      <c r="SAI166" s="80"/>
      <c r="SAJ166" s="80"/>
      <c r="SAK166" s="80"/>
      <c r="SAL166" s="80"/>
      <c r="SAM166" s="80"/>
      <c r="SAN166" s="80"/>
      <c r="SAO166" s="80"/>
      <c r="SAP166" s="80"/>
      <c r="SAQ166" s="80"/>
      <c r="SAR166" s="80"/>
      <c r="SAS166" s="80"/>
      <c r="SAT166" s="80"/>
      <c r="SAU166" s="80"/>
      <c r="SAV166" s="80"/>
      <c r="SAW166" s="80"/>
      <c r="SAX166" s="80"/>
      <c r="SAY166" s="80"/>
      <c r="SAZ166" s="80"/>
      <c r="SBA166" s="80"/>
      <c r="SBB166" s="80"/>
      <c r="SBC166" s="80"/>
      <c r="SBD166" s="80"/>
      <c r="SBE166" s="80"/>
      <c r="SBF166" s="80"/>
      <c r="SBG166" s="80"/>
      <c r="SBH166" s="80"/>
      <c r="SBI166" s="80"/>
      <c r="SBJ166" s="80"/>
      <c r="SBK166" s="80"/>
      <c r="SBL166" s="80"/>
      <c r="SBM166" s="80"/>
      <c r="SBN166" s="80"/>
      <c r="SBO166" s="80"/>
      <c r="SBP166" s="80"/>
      <c r="SBQ166" s="80"/>
      <c r="SBR166" s="80"/>
      <c r="SBS166" s="80"/>
      <c r="SBT166" s="80"/>
      <c r="SBU166" s="80"/>
      <c r="SBV166" s="80"/>
      <c r="SBW166" s="80"/>
      <c r="SBX166" s="80"/>
      <c r="SBY166" s="80"/>
      <c r="SBZ166" s="80"/>
      <c r="SCA166" s="80"/>
      <c r="SCB166" s="80"/>
      <c r="SCC166" s="80"/>
      <c r="SCD166" s="80"/>
      <c r="SCE166" s="80"/>
      <c r="SCF166" s="80"/>
      <c r="SCG166" s="80"/>
      <c r="SCH166" s="80"/>
      <c r="SCI166" s="80"/>
      <c r="SCJ166" s="80"/>
      <c r="SCK166" s="80"/>
      <c r="SCL166" s="80"/>
      <c r="SCM166" s="80"/>
      <c r="SCN166" s="80"/>
      <c r="SCO166" s="80"/>
      <c r="SCP166" s="80"/>
      <c r="SCQ166" s="80"/>
      <c r="SCR166" s="80"/>
      <c r="SCS166" s="80"/>
      <c r="SCT166" s="80"/>
      <c r="SCU166" s="80"/>
      <c r="SCV166" s="80"/>
      <c r="SCW166" s="80"/>
      <c r="SCX166" s="80"/>
      <c r="SCY166" s="80"/>
      <c r="SCZ166" s="80"/>
      <c r="SDA166" s="80"/>
      <c r="SDB166" s="80"/>
      <c r="SDC166" s="80"/>
      <c r="SDD166" s="80"/>
      <c r="SDE166" s="80"/>
      <c r="SDF166" s="80"/>
      <c r="SDG166" s="80"/>
      <c r="SDH166" s="80"/>
      <c r="SDI166" s="80"/>
      <c r="SDJ166" s="80"/>
      <c r="SDK166" s="80"/>
      <c r="SDL166" s="80"/>
      <c r="SDM166" s="80"/>
      <c r="SDN166" s="80"/>
      <c r="SDO166" s="80"/>
      <c r="SDP166" s="80"/>
      <c r="SDQ166" s="80"/>
      <c r="SDR166" s="80"/>
      <c r="SDS166" s="80"/>
      <c r="SDT166" s="80"/>
      <c r="SDU166" s="80"/>
      <c r="SDV166" s="80"/>
      <c r="SDW166" s="80"/>
      <c r="SDX166" s="80"/>
      <c r="SDY166" s="80"/>
      <c r="SDZ166" s="80"/>
      <c r="SEA166" s="80"/>
      <c r="SEB166" s="80"/>
      <c r="SEC166" s="80"/>
      <c r="SED166" s="80"/>
      <c r="SEE166" s="80"/>
      <c r="SEF166" s="80"/>
      <c r="SEG166" s="80"/>
      <c r="SEH166" s="80"/>
      <c r="SEI166" s="80"/>
      <c r="SEJ166" s="80"/>
      <c r="SEK166" s="80"/>
      <c r="SEL166" s="80"/>
      <c r="SEM166" s="80"/>
      <c r="SEN166" s="80"/>
      <c r="SEO166" s="80"/>
      <c r="SEP166" s="80"/>
      <c r="SEQ166" s="80"/>
      <c r="SER166" s="80"/>
      <c r="SES166" s="80"/>
      <c r="SET166" s="80"/>
      <c r="SEU166" s="80"/>
      <c r="SEV166" s="80"/>
      <c r="SEW166" s="80"/>
      <c r="SEX166" s="80"/>
      <c r="SEY166" s="80"/>
      <c r="SEZ166" s="80"/>
      <c r="SFA166" s="80"/>
      <c r="SFB166" s="80"/>
      <c r="SFC166" s="80"/>
      <c r="SFD166" s="80"/>
      <c r="SFE166" s="80"/>
      <c r="SFF166" s="80"/>
      <c r="SFG166" s="80"/>
      <c r="SFH166" s="80"/>
      <c r="SFI166" s="80"/>
      <c r="SFJ166" s="80"/>
      <c r="SFK166" s="80"/>
      <c r="SFL166" s="80"/>
      <c r="SFM166" s="80"/>
      <c r="SFN166" s="80"/>
      <c r="SFO166" s="80"/>
      <c r="SFP166" s="80"/>
      <c r="SFQ166" s="80"/>
      <c r="SFR166" s="80"/>
      <c r="SFS166" s="80"/>
      <c r="SFT166" s="80"/>
      <c r="SFU166" s="80"/>
      <c r="SFV166" s="80"/>
      <c r="SFW166" s="80"/>
      <c r="SFX166" s="80"/>
      <c r="SFY166" s="80"/>
      <c r="SFZ166" s="80"/>
      <c r="SGA166" s="80"/>
      <c r="SGB166" s="80"/>
      <c r="SGC166" s="80"/>
      <c r="SGD166" s="80"/>
      <c r="SGE166" s="80"/>
      <c r="SGF166" s="80"/>
      <c r="SGG166" s="80"/>
      <c r="SGH166" s="80"/>
      <c r="SGI166" s="80"/>
      <c r="SGJ166" s="80"/>
      <c r="SGK166" s="80"/>
      <c r="SGL166" s="80"/>
      <c r="SGM166" s="80"/>
      <c r="SGN166" s="80"/>
      <c r="SGO166" s="80"/>
      <c r="SGP166" s="80"/>
      <c r="SGQ166" s="80"/>
      <c r="SGR166" s="80"/>
      <c r="SGS166" s="80"/>
      <c r="SGT166" s="80"/>
      <c r="SGU166" s="80"/>
      <c r="SGV166" s="80"/>
      <c r="SGW166" s="80"/>
      <c r="SGX166" s="80"/>
      <c r="SGY166" s="80"/>
      <c r="SGZ166" s="80"/>
      <c r="SHA166" s="80"/>
      <c r="SHB166" s="80"/>
      <c r="SHC166" s="80"/>
      <c r="SHD166" s="80"/>
      <c r="SHE166" s="80"/>
      <c r="SHF166" s="80"/>
      <c r="SHG166" s="80"/>
      <c r="SHH166" s="80"/>
      <c r="SHI166" s="80"/>
      <c r="SHJ166" s="80"/>
      <c r="SHK166" s="80"/>
      <c r="SHL166" s="80"/>
      <c r="SHM166" s="80"/>
      <c r="SHN166" s="80"/>
      <c r="SHO166" s="80"/>
      <c r="SHP166" s="80"/>
      <c r="SHQ166" s="80"/>
      <c r="SHR166" s="80"/>
      <c r="SHS166" s="80"/>
      <c r="SHT166" s="80"/>
      <c r="SHU166" s="80"/>
      <c r="SHV166" s="80"/>
      <c r="SHW166" s="80"/>
      <c r="SHX166" s="80"/>
      <c r="SHY166" s="80"/>
      <c r="SHZ166" s="80"/>
      <c r="SIA166" s="80"/>
      <c r="SIB166" s="80"/>
      <c r="SIC166" s="80"/>
      <c r="SID166" s="80"/>
      <c r="SIE166" s="80"/>
      <c r="SIF166" s="80"/>
      <c r="SIG166" s="80"/>
      <c r="SIH166" s="80"/>
      <c r="SII166" s="80"/>
      <c r="SIJ166" s="80"/>
      <c r="SIK166" s="80"/>
      <c r="SIL166" s="80"/>
      <c r="SIM166" s="80"/>
      <c r="SIN166" s="80"/>
      <c r="SIO166" s="80"/>
      <c r="SIP166" s="80"/>
      <c r="SIQ166" s="80"/>
      <c r="SIR166" s="80"/>
      <c r="SIS166" s="80"/>
      <c r="SIT166" s="80"/>
      <c r="SIU166" s="80"/>
      <c r="SIV166" s="80"/>
      <c r="SIW166" s="80"/>
      <c r="SIX166" s="80"/>
      <c r="SIY166" s="80"/>
      <c r="SIZ166" s="80"/>
      <c r="SJA166" s="80"/>
      <c r="SJB166" s="80"/>
      <c r="SJC166" s="80"/>
      <c r="SJD166" s="80"/>
      <c r="SJE166" s="80"/>
      <c r="SJF166" s="80"/>
      <c r="SJG166" s="80"/>
      <c r="SJH166" s="80"/>
      <c r="SJI166" s="80"/>
      <c r="SJJ166" s="80"/>
      <c r="SJK166" s="80"/>
      <c r="SJL166" s="80"/>
      <c r="SJM166" s="80"/>
      <c r="SJN166" s="80"/>
      <c r="SJO166" s="80"/>
      <c r="SJP166" s="80"/>
      <c r="SJQ166" s="80"/>
      <c r="SJR166" s="80"/>
      <c r="SJS166" s="80"/>
      <c r="SJT166" s="80"/>
      <c r="SJU166" s="80"/>
      <c r="SJV166" s="80"/>
      <c r="SJW166" s="80"/>
      <c r="SJX166" s="80"/>
      <c r="SJY166" s="80"/>
      <c r="SJZ166" s="80"/>
      <c r="SKA166" s="80"/>
      <c r="SKB166" s="80"/>
      <c r="SKC166" s="80"/>
      <c r="SKD166" s="80"/>
      <c r="SKE166" s="80"/>
      <c r="SKF166" s="80"/>
      <c r="SKG166" s="80"/>
      <c r="SKH166" s="80"/>
      <c r="SKI166" s="80"/>
      <c r="SKJ166" s="80"/>
      <c r="SKK166" s="80"/>
      <c r="SKL166" s="80"/>
      <c r="SKM166" s="80"/>
      <c r="SKN166" s="80"/>
      <c r="SKO166" s="80"/>
      <c r="SKP166" s="80"/>
      <c r="SKQ166" s="80"/>
      <c r="SKR166" s="80"/>
      <c r="SKS166" s="80"/>
      <c r="SKT166" s="80"/>
      <c r="SKU166" s="80"/>
      <c r="SKV166" s="80"/>
      <c r="SKW166" s="80"/>
      <c r="SKX166" s="80"/>
      <c r="SKY166" s="80"/>
      <c r="SKZ166" s="80"/>
      <c r="SLA166" s="80"/>
      <c r="SLB166" s="80"/>
      <c r="SLC166" s="80"/>
      <c r="SLD166" s="80"/>
      <c r="SLE166" s="80"/>
      <c r="SLF166" s="80"/>
      <c r="SLG166" s="80"/>
      <c r="SLH166" s="80"/>
      <c r="SLI166" s="80"/>
      <c r="SLJ166" s="80"/>
      <c r="SLK166" s="80"/>
      <c r="SLL166" s="80"/>
      <c r="SLM166" s="80"/>
      <c r="SLN166" s="80"/>
      <c r="SLO166" s="80"/>
      <c r="SLP166" s="80"/>
      <c r="SLQ166" s="80"/>
      <c r="SLR166" s="80"/>
      <c r="SLS166" s="80"/>
      <c r="SLT166" s="80"/>
      <c r="SLU166" s="80"/>
      <c r="SLV166" s="80"/>
      <c r="SLW166" s="80"/>
      <c r="SLX166" s="80"/>
      <c r="SLY166" s="80"/>
      <c r="SLZ166" s="80"/>
      <c r="SMA166" s="80"/>
      <c r="SMB166" s="80"/>
      <c r="SMC166" s="80"/>
      <c r="SMD166" s="80"/>
      <c r="SME166" s="80"/>
      <c r="SMF166" s="80"/>
      <c r="SMG166" s="80"/>
      <c r="SMH166" s="80"/>
      <c r="SMI166" s="80"/>
      <c r="SMJ166" s="80"/>
      <c r="SMK166" s="80"/>
      <c r="SML166" s="80"/>
      <c r="SMM166" s="80"/>
      <c r="SMN166" s="80"/>
      <c r="SMO166" s="80"/>
      <c r="SMP166" s="80"/>
      <c r="SMQ166" s="80"/>
      <c r="SMR166" s="80"/>
      <c r="SMS166" s="80"/>
      <c r="SMT166" s="80"/>
      <c r="SMU166" s="80"/>
      <c r="SMV166" s="80"/>
      <c r="SMW166" s="80"/>
      <c r="SMX166" s="80"/>
      <c r="SMY166" s="80"/>
      <c r="SMZ166" s="80"/>
      <c r="SNA166" s="80"/>
      <c r="SNB166" s="80"/>
      <c r="SNC166" s="80"/>
      <c r="SND166" s="80"/>
      <c r="SNE166" s="80"/>
      <c r="SNF166" s="80"/>
      <c r="SNG166" s="80"/>
      <c r="SNH166" s="80"/>
      <c r="SNI166" s="80"/>
      <c r="SNJ166" s="80"/>
      <c r="SNK166" s="80"/>
      <c r="SNL166" s="80"/>
      <c r="SNM166" s="80"/>
      <c r="SNN166" s="80"/>
      <c r="SNO166" s="80"/>
      <c r="SNP166" s="80"/>
      <c r="SNQ166" s="80"/>
      <c r="SNR166" s="80"/>
      <c r="SNS166" s="80"/>
      <c r="SNT166" s="80"/>
      <c r="SNU166" s="80"/>
      <c r="SNV166" s="80"/>
      <c r="SNW166" s="80"/>
      <c r="SNX166" s="80"/>
      <c r="SNY166" s="80"/>
      <c r="SNZ166" s="80"/>
      <c r="SOA166" s="80"/>
      <c r="SOB166" s="80"/>
      <c r="SOC166" s="80"/>
      <c r="SOD166" s="80"/>
      <c r="SOE166" s="80"/>
      <c r="SOF166" s="80"/>
      <c r="SOG166" s="80"/>
      <c r="SOH166" s="80"/>
      <c r="SOI166" s="80"/>
      <c r="SOJ166" s="80"/>
      <c r="SOK166" s="80"/>
      <c r="SOL166" s="80"/>
      <c r="SOM166" s="80"/>
      <c r="SON166" s="80"/>
      <c r="SOO166" s="80"/>
      <c r="SOP166" s="80"/>
      <c r="SOQ166" s="80"/>
      <c r="SOR166" s="80"/>
      <c r="SOS166" s="80"/>
      <c r="SOT166" s="80"/>
      <c r="SOU166" s="80"/>
      <c r="SOV166" s="80"/>
      <c r="SOW166" s="80"/>
      <c r="SOX166" s="80"/>
      <c r="SOY166" s="80"/>
      <c r="SOZ166" s="80"/>
      <c r="SPA166" s="80"/>
      <c r="SPB166" s="80"/>
      <c r="SPC166" s="80"/>
      <c r="SPD166" s="80"/>
      <c r="SPE166" s="80"/>
      <c r="SPF166" s="80"/>
      <c r="SPG166" s="80"/>
      <c r="SPH166" s="80"/>
      <c r="SPI166" s="80"/>
      <c r="SPJ166" s="80"/>
      <c r="SPK166" s="80"/>
      <c r="SPL166" s="80"/>
      <c r="SPM166" s="80"/>
      <c r="SPN166" s="80"/>
      <c r="SPO166" s="80"/>
      <c r="SPP166" s="80"/>
      <c r="SPQ166" s="80"/>
      <c r="SPR166" s="80"/>
      <c r="SPS166" s="80"/>
      <c r="SPT166" s="80"/>
      <c r="SPU166" s="80"/>
      <c r="SPV166" s="80"/>
      <c r="SPW166" s="80"/>
      <c r="SPX166" s="80"/>
      <c r="SPY166" s="80"/>
      <c r="SPZ166" s="80"/>
      <c r="SQA166" s="80"/>
      <c r="SQB166" s="80"/>
      <c r="SQC166" s="80"/>
      <c r="SQD166" s="80"/>
      <c r="SQE166" s="80"/>
      <c r="SQF166" s="80"/>
      <c r="SQG166" s="80"/>
      <c r="SQH166" s="80"/>
      <c r="SQI166" s="80"/>
      <c r="SQJ166" s="80"/>
      <c r="SQK166" s="80"/>
      <c r="SQL166" s="80"/>
      <c r="SQM166" s="80"/>
      <c r="SQN166" s="80"/>
      <c r="SQO166" s="80"/>
      <c r="SQP166" s="80"/>
      <c r="SQQ166" s="80"/>
      <c r="SQR166" s="80"/>
      <c r="SQS166" s="80"/>
      <c r="SQT166" s="80"/>
      <c r="SQU166" s="80"/>
      <c r="SQV166" s="80"/>
      <c r="SQW166" s="80"/>
      <c r="SQX166" s="80"/>
      <c r="SQY166" s="80"/>
      <c r="SQZ166" s="80"/>
      <c r="SRA166" s="80"/>
      <c r="SRB166" s="80"/>
      <c r="SRC166" s="80"/>
      <c r="SRD166" s="80"/>
      <c r="SRE166" s="80"/>
      <c r="SRF166" s="80"/>
      <c r="SRG166" s="80"/>
      <c r="SRH166" s="80"/>
      <c r="SRI166" s="80"/>
      <c r="SRJ166" s="80"/>
      <c r="SRK166" s="80"/>
      <c r="SRL166" s="80"/>
      <c r="SRM166" s="80"/>
      <c r="SRN166" s="80"/>
      <c r="SRO166" s="80"/>
      <c r="SRP166" s="80"/>
      <c r="SRQ166" s="80"/>
      <c r="SRR166" s="80"/>
      <c r="SRS166" s="80"/>
      <c r="SRT166" s="80"/>
      <c r="SRU166" s="80"/>
      <c r="SRV166" s="80"/>
      <c r="SRW166" s="80"/>
      <c r="SRX166" s="80"/>
      <c r="SRY166" s="80"/>
      <c r="SRZ166" s="80"/>
      <c r="SSA166" s="80"/>
      <c r="SSB166" s="80"/>
      <c r="SSC166" s="80"/>
      <c r="SSD166" s="80"/>
      <c r="SSE166" s="80"/>
      <c r="SSF166" s="80"/>
      <c r="SSG166" s="80"/>
      <c r="SSH166" s="80"/>
      <c r="SSI166" s="80"/>
      <c r="SSJ166" s="80"/>
      <c r="SSK166" s="80"/>
      <c r="SSL166" s="80"/>
      <c r="SSM166" s="80"/>
      <c r="SSN166" s="80"/>
      <c r="SSO166" s="80"/>
      <c r="SSP166" s="80"/>
      <c r="SSQ166" s="80"/>
      <c r="SSR166" s="80"/>
      <c r="SSS166" s="80"/>
      <c r="SST166" s="80"/>
      <c r="SSU166" s="80"/>
      <c r="SSV166" s="80"/>
      <c r="SSW166" s="80"/>
      <c r="SSX166" s="80"/>
      <c r="SSY166" s="80"/>
      <c r="SSZ166" s="80"/>
      <c r="STA166" s="80"/>
      <c r="STB166" s="80"/>
      <c r="STC166" s="80"/>
      <c r="STD166" s="80"/>
      <c r="STE166" s="80"/>
      <c r="STF166" s="80"/>
      <c r="STG166" s="80"/>
      <c r="STH166" s="80"/>
      <c r="STI166" s="80"/>
      <c r="STJ166" s="80"/>
      <c r="STK166" s="80"/>
      <c r="STL166" s="80"/>
      <c r="STM166" s="80"/>
      <c r="STN166" s="80"/>
      <c r="STO166" s="80"/>
      <c r="STP166" s="80"/>
      <c r="STQ166" s="80"/>
      <c r="STR166" s="80"/>
      <c r="STS166" s="80"/>
      <c r="STT166" s="80"/>
      <c r="STU166" s="80"/>
      <c r="STV166" s="80"/>
      <c r="STW166" s="80"/>
      <c r="STX166" s="80"/>
      <c r="STY166" s="80"/>
      <c r="STZ166" s="80"/>
      <c r="SUA166" s="80"/>
      <c r="SUB166" s="80"/>
      <c r="SUC166" s="80"/>
      <c r="SUD166" s="80"/>
      <c r="SUE166" s="80"/>
      <c r="SUF166" s="80"/>
      <c r="SUG166" s="80"/>
      <c r="SUH166" s="80"/>
      <c r="SUI166" s="80"/>
      <c r="SUJ166" s="80"/>
      <c r="SUK166" s="80"/>
      <c r="SUL166" s="80"/>
      <c r="SUM166" s="80"/>
      <c r="SUN166" s="80"/>
      <c r="SUO166" s="80"/>
      <c r="SUP166" s="80"/>
      <c r="SUQ166" s="80"/>
      <c r="SUR166" s="80"/>
      <c r="SUS166" s="80"/>
      <c r="SUT166" s="80"/>
      <c r="SUU166" s="80"/>
      <c r="SUV166" s="80"/>
      <c r="SUW166" s="80"/>
      <c r="SUX166" s="80"/>
      <c r="SUY166" s="80"/>
      <c r="SUZ166" s="80"/>
      <c r="SVA166" s="80"/>
      <c r="SVB166" s="80"/>
      <c r="SVC166" s="80"/>
      <c r="SVD166" s="80"/>
      <c r="SVE166" s="80"/>
      <c r="SVF166" s="80"/>
      <c r="SVG166" s="80"/>
      <c r="SVH166" s="80"/>
      <c r="SVI166" s="80"/>
      <c r="SVJ166" s="80"/>
      <c r="SVK166" s="80"/>
      <c r="SVL166" s="80"/>
      <c r="SVM166" s="80"/>
      <c r="SVN166" s="80"/>
      <c r="SVO166" s="80"/>
      <c r="SVP166" s="80"/>
      <c r="SVQ166" s="80"/>
      <c r="SVR166" s="80"/>
      <c r="SVS166" s="80"/>
      <c r="SVT166" s="80"/>
      <c r="SVU166" s="80"/>
      <c r="SVV166" s="80"/>
      <c r="SVW166" s="80"/>
      <c r="SVX166" s="80"/>
      <c r="SVY166" s="80"/>
      <c r="SVZ166" s="80"/>
      <c r="SWA166" s="80"/>
      <c r="SWB166" s="80"/>
      <c r="SWC166" s="80"/>
      <c r="SWD166" s="80"/>
      <c r="SWE166" s="80"/>
      <c r="SWF166" s="80"/>
      <c r="SWG166" s="80"/>
      <c r="SWH166" s="80"/>
      <c r="SWI166" s="80"/>
      <c r="SWJ166" s="80"/>
      <c r="SWK166" s="80"/>
      <c r="SWL166" s="80"/>
      <c r="SWM166" s="80"/>
      <c r="SWN166" s="80"/>
      <c r="SWO166" s="80"/>
      <c r="SWP166" s="80"/>
      <c r="SWQ166" s="80"/>
      <c r="SWR166" s="80"/>
      <c r="SWS166" s="80"/>
      <c r="SWT166" s="80"/>
      <c r="SWU166" s="80"/>
      <c r="SWV166" s="80"/>
      <c r="SWW166" s="80"/>
      <c r="SWX166" s="80"/>
      <c r="SWY166" s="80"/>
      <c r="SWZ166" s="80"/>
      <c r="SXA166" s="80"/>
      <c r="SXB166" s="80"/>
      <c r="SXC166" s="80"/>
      <c r="SXD166" s="80"/>
      <c r="SXE166" s="80"/>
      <c r="SXF166" s="80"/>
      <c r="SXG166" s="80"/>
      <c r="SXH166" s="80"/>
      <c r="SXI166" s="80"/>
      <c r="SXJ166" s="80"/>
      <c r="SXK166" s="80"/>
      <c r="SXL166" s="80"/>
      <c r="SXM166" s="80"/>
      <c r="SXN166" s="80"/>
      <c r="SXO166" s="80"/>
      <c r="SXP166" s="80"/>
      <c r="SXQ166" s="80"/>
      <c r="SXR166" s="80"/>
      <c r="SXS166" s="80"/>
      <c r="SXT166" s="80"/>
      <c r="SXU166" s="80"/>
      <c r="SXV166" s="80"/>
      <c r="SXW166" s="80"/>
      <c r="SXX166" s="80"/>
      <c r="SXY166" s="80"/>
      <c r="SXZ166" s="80"/>
      <c r="SYA166" s="80"/>
      <c r="SYB166" s="80"/>
      <c r="SYC166" s="80"/>
      <c r="SYD166" s="80"/>
      <c r="SYE166" s="80"/>
      <c r="SYF166" s="80"/>
      <c r="SYG166" s="80"/>
      <c r="SYH166" s="80"/>
      <c r="SYI166" s="80"/>
      <c r="SYJ166" s="80"/>
      <c r="SYK166" s="80"/>
      <c r="SYL166" s="80"/>
      <c r="SYM166" s="80"/>
      <c r="SYN166" s="80"/>
      <c r="SYO166" s="80"/>
      <c r="SYP166" s="80"/>
      <c r="SYQ166" s="80"/>
      <c r="SYR166" s="80"/>
      <c r="SYS166" s="80"/>
      <c r="SYT166" s="80"/>
      <c r="SYU166" s="80"/>
      <c r="SYV166" s="80"/>
      <c r="SYW166" s="80"/>
      <c r="SYX166" s="80"/>
      <c r="SYY166" s="80"/>
      <c r="SYZ166" s="80"/>
      <c r="SZA166" s="80"/>
      <c r="SZB166" s="80"/>
      <c r="SZC166" s="80"/>
      <c r="SZD166" s="80"/>
      <c r="SZE166" s="80"/>
      <c r="SZF166" s="80"/>
      <c r="SZG166" s="80"/>
      <c r="SZH166" s="80"/>
      <c r="SZI166" s="80"/>
      <c r="SZJ166" s="80"/>
      <c r="SZK166" s="80"/>
      <c r="SZL166" s="80"/>
      <c r="SZM166" s="80"/>
      <c r="SZN166" s="80"/>
      <c r="SZO166" s="80"/>
      <c r="SZP166" s="80"/>
      <c r="SZQ166" s="80"/>
      <c r="SZR166" s="80"/>
      <c r="SZS166" s="80"/>
      <c r="SZT166" s="80"/>
      <c r="SZU166" s="80"/>
      <c r="SZV166" s="80"/>
      <c r="SZW166" s="80"/>
      <c r="SZX166" s="80"/>
      <c r="SZY166" s="80"/>
      <c r="SZZ166" s="80"/>
      <c r="TAA166" s="80"/>
      <c r="TAB166" s="80"/>
      <c r="TAC166" s="80"/>
      <c r="TAD166" s="80"/>
      <c r="TAE166" s="80"/>
      <c r="TAF166" s="80"/>
      <c r="TAG166" s="80"/>
      <c r="TAH166" s="80"/>
      <c r="TAI166" s="80"/>
      <c r="TAJ166" s="80"/>
      <c r="TAK166" s="80"/>
      <c r="TAL166" s="80"/>
      <c r="TAM166" s="80"/>
      <c r="TAN166" s="80"/>
      <c r="TAO166" s="80"/>
      <c r="TAP166" s="80"/>
      <c r="TAQ166" s="80"/>
      <c r="TAR166" s="80"/>
      <c r="TAS166" s="80"/>
      <c r="TAT166" s="80"/>
      <c r="TAU166" s="80"/>
      <c r="TAV166" s="80"/>
      <c r="TAW166" s="80"/>
      <c r="TAX166" s="80"/>
      <c r="TAY166" s="80"/>
      <c r="TAZ166" s="80"/>
      <c r="TBA166" s="80"/>
      <c r="TBB166" s="80"/>
      <c r="TBC166" s="80"/>
      <c r="TBD166" s="80"/>
      <c r="TBE166" s="80"/>
      <c r="TBF166" s="80"/>
      <c r="TBG166" s="80"/>
      <c r="TBH166" s="80"/>
      <c r="TBI166" s="80"/>
      <c r="TBJ166" s="80"/>
      <c r="TBK166" s="80"/>
      <c r="TBL166" s="80"/>
      <c r="TBM166" s="80"/>
      <c r="TBN166" s="80"/>
      <c r="TBO166" s="80"/>
      <c r="TBP166" s="80"/>
      <c r="TBQ166" s="80"/>
      <c r="TBR166" s="80"/>
      <c r="TBS166" s="80"/>
      <c r="TBT166" s="80"/>
      <c r="TBU166" s="80"/>
      <c r="TBV166" s="80"/>
      <c r="TBW166" s="80"/>
      <c r="TBX166" s="80"/>
      <c r="TBY166" s="80"/>
      <c r="TBZ166" s="80"/>
      <c r="TCA166" s="80"/>
      <c r="TCB166" s="80"/>
      <c r="TCC166" s="80"/>
      <c r="TCD166" s="80"/>
      <c r="TCE166" s="80"/>
      <c r="TCF166" s="80"/>
      <c r="TCG166" s="80"/>
      <c r="TCH166" s="80"/>
      <c r="TCI166" s="80"/>
      <c r="TCJ166" s="80"/>
      <c r="TCK166" s="80"/>
      <c r="TCL166" s="80"/>
      <c r="TCM166" s="80"/>
      <c r="TCN166" s="80"/>
      <c r="TCO166" s="80"/>
      <c r="TCP166" s="80"/>
      <c r="TCQ166" s="80"/>
      <c r="TCR166" s="80"/>
      <c r="TCS166" s="80"/>
      <c r="TCT166" s="80"/>
      <c r="TCU166" s="80"/>
      <c r="TCV166" s="80"/>
      <c r="TCW166" s="80"/>
      <c r="TCX166" s="80"/>
      <c r="TCY166" s="80"/>
      <c r="TCZ166" s="80"/>
      <c r="TDA166" s="80"/>
      <c r="TDB166" s="80"/>
      <c r="TDC166" s="80"/>
      <c r="TDD166" s="80"/>
      <c r="TDE166" s="80"/>
      <c r="TDF166" s="80"/>
      <c r="TDG166" s="80"/>
      <c r="TDH166" s="80"/>
      <c r="TDI166" s="80"/>
      <c r="TDJ166" s="80"/>
      <c r="TDK166" s="80"/>
      <c r="TDL166" s="80"/>
      <c r="TDM166" s="80"/>
      <c r="TDN166" s="80"/>
      <c r="TDO166" s="80"/>
      <c r="TDP166" s="80"/>
      <c r="TDQ166" s="80"/>
      <c r="TDR166" s="80"/>
      <c r="TDS166" s="80"/>
      <c r="TDT166" s="80"/>
      <c r="TDU166" s="80"/>
      <c r="TDV166" s="80"/>
      <c r="TDW166" s="80"/>
      <c r="TDX166" s="80"/>
      <c r="TDY166" s="80"/>
      <c r="TDZ166" s="80"/>
      <c r="TEA166" s="80"/>
      <c r="TEB166" s="80"/>
      <c r="TEC166" s="80"/>
      <c r="TED166" s="80"/>
      <c r="TEE166" s="80"/>
      <c r="TEF166" s="80"/>
      <c r="TEG166" s="80"/>
      <c r="TEH166" s="80"/>
      <c r="TEI166" s="80"/>
      <c r="TEJ166" s="80"/>
      <c r="TEK166" s="80"/>
      <c r="TEL166" s="80"/>
      <c r="TEM166" s="80"/>
      <c r="TEN166" s="80"/>
      <c r="TEO166" s="80"/>
      <c r="TEP166" s="80"/>
      <c r="TEQ166" s="80"/>
      <c r="TER166" s="80"/>
      <c r="TES166" s="80"/>
      <c r="TET166" s="80"/>
      <c r="TEU166" s="80"/>
      <c r="TEV166" s="80"/>
      <c r="TEW166" s="80"/>
      <c r="TEX166" s="80"/>
      <c r="TEY166" s="80"/>
      <c r="TEZ166" s="80"/>
      <c r="TFA166" s="80"/>
      <c r="TFB166" s="80"/>
      <c r="TFC166" s="80"/>
      <c r="TFD166" s="80"/>
      <c r="TFE166" s="80"/>
      <c r="TFF166" s="80"/>
      <c r="TFG166" s="80"/>
      <c r="TFH166" s="80"/>
      <c r="TFI166" s="80"/>
      <c r="TFJ166" s="80"/>
      <c r="TFK166" s="80"/>
      <c r="TFL166" s="80"/>
      <c r="TFM166" s="80"/>
      <c r="TFN166" s="80"/>
      <c r="TFO166" s="80"/>
      <c r="TFP166" s="80"/>
      <c r="TFQ166" s="80"/>
      <c r="TFR166" s="80"/>
      <c r="TFS166" s="80"/>
      <c r="TFT166" s="80"/>
      <c r="TFU166" s="80"/>
      <c r="TFV166" s="80"/>
      <c r="TFW166" s="80"/>
      <c r="TFX166" s="80"/>
      <c r="TFY166" s="80"/>
      <c r="TFZ166" s="80"/>
      <c r="TGA166" s="80"/>
      <c r="TGB166" s="80"/>
      <c r="TGC166" s="80"/>
      <c r="TGD166" s="80"/>
      <c r="TGE166" s="80"/>
      <c r="TGF166" s="80"/>
      <c r="TGG166" s="80"/>
      <c r="TGH166" s="80"/>
      <c r="TGI166" s="80"/>
      <c r="TGJ166" s="80"/>
      <c r="TGK166" s="80"/>
      <c r="TGL166" s="80"/>
      <c r="TGM166" s="80"/>
      <c r="TGN166" s="80"/>
      <c r="TGO166" s="80"/>
      <c r="TGP166" s="80"/>
      <c r="TGQ166" s="80"/>
      <c r="TGR166" s="80"/>
      <c r="TGS166" s="80"/>
      <c r="TGT166" s="80"/>
      <c r="TGU166" s="80"/>
      <c r="TGV166" s="80"/>
      <c r="TGW166" s="80"/>
      <c r="TGX166" s="80"/>
      <c r="TGY166" s="80"/>
      <c r="TGZ166" s="80"/>
      <c r="THA166" s="80"/>
      <c r="THB166" s="80"/>
      <c r="THC166" s="80"/>
      <c r="THD166" s="80"/>
      <c r="THE166" s="80"/>
      <c r="THF166" s="80"/>
      <c r="THG166" s="80"/>
      <c r="THH166" s="80"/>
      <c r="THI166" s="80"/>
      <c r="THJ166" s="80"/>
      <c r="THK166" s="80"/>
      <c r="THL166" s="80"/>
      <c r="THM166" s="80"/>
      <c r="THN166" s="80"/>
      <c r="THO166" s="80"/>
      <c r="THP166" s="80"/>
      <c r="THQ166" s="80"/>
      <c r="THR166" s="80"/>
      <c r="THS166" s="80"/>
      <c r="THT166" s="80"/>
      <c r="THU166" s="80"/>
      <c r="THV166" s="80"/>
      <c r="THW166" s="80"/>
      <c r="THX166" s="80"/>
      <c r="THY166" s="80"/>
      <c r="THZ166" s="80"/>
      <c r="TIA166" s="80"/>
      <c r="TIB166" s="80"/>
      <c r="TIC166" s="80"/>
      <c r="TID166" s="80"/>
      <c r="TIE166" s="80"/>
      <c r="TIF166" s="80"/>
      <c r="TIG166" s="80"/>
      <c r="TIH166" s="80"/>
      <c r="TII166" s="80"/>
      <c r="TIJ166" s="80"/>
      <c r="TIK166" s="80"/>
      <c r="TIL166" s="80"/>
      <c r="TIM166" s="80"/>
      <c r="TIN166" s="80"/>
      <c r="TIO166" s="80"/>
      <c r="TIP166" s="80"/>
      <c r="TIQ166" s="80"/>
      <c r="TIR166" s="80"/>
      <c r="TIS166" s="80"/>
      <c r="TIT166" s="80"/>
      <c r="TIU166" s="80"/>
      <c r="TIV166" s="80"/>
      <c r="TIW166" s="80"/>
      <c r="TIX166" s="80"/>
      <c r="TIY166" s="80"/>
      <c r="TIZ166" s="80"/>
      <c r="TJA166" s="80"/>
      <c r="TJB166" s="80"/>
      <c r="TJC166" s="80"/>
      <c r="TJD166" s="80"/>
      <c r="TJE166" s="80"/>
      <c r="TJF166" s="80"/>
      <c r="TJG166" s="80"/>
      <c r="TJH166" s="80"/>
      <c r="TJI166" s="80"/>
      <c r="TJJ166" s="80"/>
      <c r="TJK166" s="80"/>
      <c r="TJL166" s="80"/>
      <c r="TJM166" s="80"/>
      <c r="TJN166" s="80"/>
      <c r="TJO166" s="80"/>
      <c r="TJP166" s="80"/>
      <c r="TJQ166" s="80"/>
      <c r="TJR166" s="80"/>
      <c r="TJS166" s="80"/>
      <c r="TJT166" s="80"/>
      <c r="TJU166" s="80"/>
      <c r="TJV166" s="80"/>
      <c r="TJW166" s="80"/>
      <c r="TJX166" s="80"/>
      <c r="TJY166" s="80"/>
      <c r="TJZ166" s="80"/>
      <c r="TKA166" s="80"/>
      <c r="TKB166" s="80"/>
      <c r="TKC166" s="80"/>
      <c r="TKD166" s="80"/>
      <c r="TKE166" s="80"/>
      <c r="TKF166" s="80"/>
      <c r="TKG166" s="80"/>
      <c r="TKH166" s="80"/>
      <c r="TKI166" s="80"/>
      <c r="TKJ166" s="80"/>
      <c r="TKK166" s="80"/>
      <c r="TKL166" s="80"/>
      <c r="TKM166" s="80"/>
      <c r="TKN166" s="80"/>
      <c r="TKO166" s="80"/>
      <c r="TKP166" s="80"/>
      <c r="TKQ166" s="80"/>
      <c r="TKR166" s="80"/>
      <c r="TKS166" s="80"/>
      <c r="TKT166" s="80"/>
      <c r="TKU166" s="80"/>
      <c r="TKV166" s="80"/>
      <c r="TKW166" s="80"/>
      <c r="TKX166" s="80"/>
      <c r="TKY166" s="80"/>
      <c r="TKZ166" s="80"/>
      <c r="TLA166" s="80"/>
      <c r="TLB166" s="80"/>
      <c r="TLC166" s="80"/>
      <c r="TLD166" s="80"/>
      <c r="TLE166" s="80"/>
      <c r="TLF166" s="80"/>
      <c r="TLG166" s="80"/>
      <c r="TLH166" s="80"/>
      <c r="TLI166" s="80"/>
      <c r="TLJ166" s="80"/>
      <c r="TLK166" s="80"/>
      <c r="TLL166" s="80"/>
      <c r="TLM166" s="80"/>
      <c r="TLN166" s="80"/>
      <c r="TLO166" s="80"/>
      <c r="TLP166" s="80"/>
      <c r="TLQ166" s="80"/>
      <c r="TLR166" s="80"/>
      <c r="TLS166" s="80"/>
      <c r="TLT166" s="80"/>
      <c r="TLU166" s="80"/>
      <c r="TLV166" s="80"/>
      <c r="TLW166" s="80"/>
      <c r="TLX166" s="80"/>
      <c r="TLY166" s="80"/>
      <c r="TLZ166" s="80"/>
      <c r="TMA166" s="80"/>
      <c r="TMB166" s="80"/>
      <c r="TMC166" s="80"/>
      <c r="TMD166" s="80"/>
      <c r="TME166" s="80"/>
      <c r="TMF166" s="80"/>
      <c r="TMG166" s="80"/>
      <c r="TMH166" s="80"/>
      <c r="TMI166" s="80"/>
      <c r="TMJ166" s="80"/>
      <c r="TMK166" s="80"/>
      <c r="TML166" s="80"/>
      <c r="TMM166" s="80"/>
      <c r="TMN166" s="80"/>
      <c r="TMO166" s="80"/>
      <c r="TMP166" s="80"/>
      <c r="TMQ166" s="80"/>
      <c r="TMR166" s="80"/>
      <c r="TMS166" s="80"/>
      <c r="TMT166" s="80"/>
      <c r="TMU166" s="80"/>
      <c r="TMV166" s="80"/>
      <c r="TMW166" s="80"/>
      <c r="TMX166" s="80"/>
      <c r="TMY166" s="80"/>
      <c r="TMZ166" s="80"/>
      <c r="TNA166" s="80"/>
      <c r="TNB166" s="80"/>
      <c r="TNC166" s="80"/>
      <c r="TND166" s="80"/>
      <c r="TNE166" s="80"/>
      <c r="TNF166" s="80"/>
      <c r="TNG166" s="80"/>
      <c r="TNH166" s="80"/>
      <c r="TNI166" s="80"/>
      <c r="TNJ166" s="80"/>
      <c r="TNK166" s="80"/>
      <c r="TNL166" s="80"/>
      <c r="TNM166" s="80"/>
      <c r="TNN166" s="80"/>
      <c r="TNO166" s="80"/>
      <c r="TNP166" s="80"/>
      <c r="TNQ166" s="80"/>
      <c r="TNR166" s="80"/>
      <c r="TNS166" s="80"/>
      <c r="TNT166" s="80"/>
      <c r="TNU166" s="80"/>
      <c r="TNV166" s="80"/>
      <c r="TNW166" s="80"/>
      <c r="TNX166" s="80"/>
      <c r="TNY166" s="80"/>
      <c r="TNZ166" s="80"/>
      <c r="TOA166" s="80"/>
      <c r="TOB166" s="80"/>
      <c r="TOC166" s="80"/>
      <c r="TOD166" s="80"/>
      <c r="TOE166" s="80"/>
      <c r="TOF166" s="80"/>
      <c r="TOG166" s="80"/>
      <c r="TOH166" s="80"/>
      <c r="TOI166" s="80"/>
      <c r="TOJ166" s="80"/>
      <c r="TOK166" s="80"/>
      <c r="TOL166" s="80"/>
      <c r="TOM166" s="80"/>
      <c r="TON166" s="80"/>
      <c r="TOO166" s="80"/>
      <c r="TOP166" s="80"/>
      <c r="TOQ166" s="80"/>
      <c r="TOR166" s="80"/>
      <c r="TOS166" s="80"/>
      <c r="TOT166" s="80"/>
      <c r="TOU166" s="80"/>
      <c r="TOV166" s="80"/>
      <c r="TOW166" s="80"/>
      <c r="TOX166" s="80"/>
      <c r="TOY166" s="80"/>
      <c r="TOZ166" s="80"/>
      <c r="TPA166" s="80"/>
      <c r="TPB166" s="80"/>
      <c r="TPC166" s="80"/>
      <c r="TPD166" s="80"/>
      <c r="TPE166" s="80"/>
      <c r="TPF166" s="80"/>
      <c r="TPG166" s="80"/>
      <c r="TPH166" s="80"/>
      <c r="TPI166" s="80"/>
      <c r="TPJ166" s="80"/>
      <c r="TPK166" s="80"/>
      <c r="TPL166" s="80"/>
      <c r="TPM166" s="80"/>
      <c r="TPN166" s="80"/>
      <c r="TPO166" s="80"/>
      <c r="TPP166" s="80"/>
      <c r="TPQ166" s="80"/>
      <c r="TPR166" s="80"/>
      <c r="TPS166" s="80"/>
      <c r="TPT166" s="80"/>
      <c r="TPU166" s="80"/>
      <c r="TPV166" s="80"/>
      <c r="TPW166" s="80"/>
      <c r="TPX166" s="80"/>
      <c r="TPY166" s="80"/>
      <c r="TPZ166" s="80"/>
      <c r="TQA166" s="80"/>
      <c r="TQB166" s="80"/>
      <c r="TQC166" s="80"/>
      <c r="TQD166" s="80"/>
      <c r="TQE166" s="80"/>
      <c r="TQF166" s="80"/>
      <c r="TQG166" s="80"/>
      <c r="TQH166" s="80"/>
      <c r="TQI166" s="80"/>
      <c r="TQJ166" s="80"/>
      <c r="TQK166" s="80"/>
      <c r="TQL166" s="80"/>
      <c r="TQM166" s="80"/>
      <c r="TQN166" s="80"/>
      <c r="TQO166" s="80"/>
      <c r="TQP166" s="80"/>
      <c r="TQQ166" s="80"/>
      <c r="TQR166" s="80"/>
      <c r="TQS166" s="80"/>
      <c r="TQT166" s="80"/>
      <c r="TQU166" s="80"/>
      <c r="TQV166" s="80"/>
      <c r="TQW166" s="80"/>
      <c r="TQX166" s="80"/>
      <c r="TQY166" s="80"/>
      <c r="TQZ166" s="80"/>
      <c r="TRA166" s="80"/>
      <c r="TRB166" s="80"/>
      <c r="TRC166" s="80"/>
      <c r="TRD166" s="80"/>
      <c r="TRE166" s="80"/>
      <c r="TRF166" s="80"/>
      <c r="TRG166" s="80"/>
      <c r="TRH166" s="80"/>
      <c r="TRI166" s="80"/>
      <c r="TRJ166" s="80"/>
      <c r="TRK166" s="80"/>
      <c r="TRL166" s="80"/>
      <c r="TRM166" s="80"/>
      <c r="TRN166" s="80"/>
      <c r="TRO166" s="80"/>
      <c r="TRP166" s="80"/>
      <c r="TRQ166" s="80"/>
      <c r="TRR166" s="80"/>
      <c r="TRS166" s="80"/>
      <c r="TRT166" s="80"/>
      <c r="TRU166" s="80"/>
      <c r="TRV166" s="80"/>
      <c r="TRW166" s="80"/>
      <c r="TRX166" s="80"/>
      <c r="TRY166" s="80"/>
      <c r="TRZ166" s="80"/>
      <c r="TSA166" s="80"/>
      <c r="TSB166" s="80"/>
      <c r="TSC166" s="80"/>
      <c r="TSD166" s="80"/>
      <c r="TSE166" s="80"/>
      <c r="TSF166" s="80"/>
      <c r="TSG166" s="80"/>
      <c r="TSH166" s="80"/>
      <c r="TSI166" s="80"/>
      <c r="TSJ166" s="80"/>
      <c r="TSK166" s="80"/>
      <c r="TSL166" s="80"/>
      <c r="TSM166" s="80"/>
      <c r="TSN166" s="80"/>
      <c r="TSO166" s="80"/>
      <c r="TSP166" s="80"/>
      <c r="TSQ166" s="80"/>
      <c r="TSR166" s="80"/>
      <c r="TSS166" s="80"/>
      <c r="TST166" s="80"/>
      <c r="TSU166" s="80"/>
      <c r="TSV166" s="80"/>
      <c r="TSW166" s="80"/>
      <c r="TSX166" s="80"/>
      <c r="TSY166" s="80"/>
      <c r="TSZ166" s="80"/>
      <c r="TTA166" s="80"/>
      <c r="TTB166" s="80"/>
      <c r="TTC166" s="80"/>
      <c r="TTD166" s="80"/>
      <c r="TTE166" s="80"/>
      <c r="TTF166" s="80"/>
      <c r="TTG166" s="80"/>
      <c r="TTH166" s="80"/>
      <c r="TTI166" s="80"/>
      <c r="TTJ166" s="80"/>
      <c r="TTK166" s="80"/>
      <c r="TTL166" s="80"/>
      <c r="TTM166" s="80"/>
      <c r="TTN166" s="80"/>
      <c r="TTO166" s="80"/>
      <c r="TTP166" s="80"/>
      <c r="TTQ166" s="80"/>
      <c r="TTR166" s="80"/>
      <c r="TTS166" s="80"/>
      <c r="TTT166" s="80"/>
      <c r="TTU166" s="80"/>
      <c r="TTV166" s="80"/>
      <c r="TTW166" s="80"/>
      <c r="TTX166" s="80"/>
      <c r="TTY166" s="80"/>
      <c r="TTZ166" s="80"/>
      <c r="TUA166" s="80"/>
      <c r="TUB166" s="80"/>
      <c r="TUC166" s="80"/>
      <c r="TUD166" s="80"/>
      <c r="TUE166" s="80"/>
      <c r="TUF166" s="80"/>
      <c r="TUG166" s="80"/>
      <c r="TUH166" s="80"/>
      <c r="TUI166" s="80"/>
      <c r="TUJ166" s="80"/>
      <c r="TUK166" s="80"/>
      <c r="TUL166" s="80"/>
      <c r="TUM166" s="80"/>
      <c r="TUN166" s="80"/>
      <c r="TUO166" s="80"/>
      <c r="TUP166" s="80"/>
      <c r="TUQ166" s="80"/>
      <c r="TUR166" s="80"/>
      <c r="TUS166" s="80"/>
      <c r="TUT166" s="80"/>
      <c r="TUU166" s="80"/>
      <c r="TUV166" s="80"/>
      <c r="TUW166" s="80"/>
      <c r="TUX166" s="80"/>
      <c r="TUY166" s="80"/>
      <c r="TUZ166" s="80"/>
      <c r="TVA166" s="80"/>
      <c r="TVB166" s="80"/>
      <c r="TVC166" s="80"/>
      <c r="TVD166" s="80"/>
      <c r="TVE166" s="80"/>
      <c r="TVF166" s="80"/>
      <c r="TVG166" s="80"/>
      <c r="TVH166" s="80"/>
      <c r="TVI166" s="80"/>
      <c r="TVJ166" s="80"/>
      <c r="TVK166" s="80"/>
      <c r="TVL166" s="80"/>
      <c r="TVM166" s="80"/>
      <c r="TVN166" s="80"/>
      <c r="TVO166" s="80"/>
      <c r="TVP166" s="80"/>
      <c r="TVQ166" s="80"/>
      <c r="TVR166" s="80"/>
      <c r="TVS166" s="80"/>
      <c r="TVT166" s="80"/>
      <c r="TVU166" s="80"/>
      <c r="TVV166" s="80"/>
      <c r="TVW166" s="80"/>
      <c r="TVX166" s="80"/>
      <c r="TVY166" s="80"/>
      <c r="TVZ166" s="80"/>
      <c r="TWA166" s="80"/>
      <c r="TWB166" s="80"/>
      <c r="TWC166" s="80"/>
      <c r="TWD166" s="80"/>
      <c r="TWE166" s="80"/>
      <c r="TWF166" s="80"/>
      <c r="TWG166" s="80"/>
      <c r="TWH166" s="80"/>
      <c r="TWI166" s="80"/>
      <c r="TWJ166" s="80"/>
      <c r="TWK166" s="80"/>
      <c r="TWL166" s="80"/>
      <c r="TWM166" s="80"/>
      <c r="TWN166" s="80"/>
      <c r="TWO166" s="80"/>
      <c r="TWP166" s="80"/>
      <c r="TWQ166" s="80"/>
      <c r="TWR166" s="80"/>
      <c r="TWS166" s="80"/>
      <c r="TWT166" s="80"/>
      <c r="TWU166" s="80"/>
      <c r="TWV166" s="80"/>
      <c r="TWW166" s="80"/>
      <c r="TWX166" s="80"/>
      <c r="TWY166" s="80"/>
      <c r="TWZ166" s="80"/>
      <c r="TXA166" s="80"/>
      <c r="TXB166" s="80"/>
      <c r="TXC166" s="80"/>
      <c r="TXD166" s="80"/>
      <c r="TXE166" s="80"/>
      <c r="TXF166" s="80"/>
      <c r="TXG166" s="80"/>
      <c r="TXH166" s="80"/>
      <c r="TXI166" s="80"/>
      <c r="TXJ166" s="80"/>
      <c r="TXK166" s="80"/>
      <c r="TXL166" s="80"/>
      <c r="TXM166" s="80"/>
      <c r="TXN166" s="80"/>
      <c r="TXO166" s="80"/>
      <c r="TXP166" s="80"/>
      <c r="TXQ166" s="80"/>
      <c r="TXR166" s="80"/>
      <c r="TXS166" s="80"/>
      <c r="TXT166" s="80"/>
      <c r="TXU166" s="80"/>
      <c r="TXV166" s="80"/>
      <c r="TXW166" s="80"/>
      <c r="TXX166" s="80"/>
      <c r="TXY166" s="80"/>
      <c r="TXZ166" s="80"/>
      <c r="TYA166" s="80"/>
      <c r="TYB166" s="80"/>
      <c r="TYC166" s="80"/>
      <c r="TYD166" s="80"/>
      <c r="TYE166" s="80"/>
      <c r="TYF166" s="80"/>
      <c r="TYG166" s="80"/>
      <c r="TYH166" s="80"/>
      <c r="TYI166" s="80"/>
      <c r="TYJ166" s="80"/>
      <c r="TYK166" s="80"/>
      <c r="TYL166" s="80"/>
      <c r="TYM166" s="80"/>
      <c r="TYN166" s="80"/>
      <c r="TYO166" s="80"/>
      <c r="TYP166" s="80"/>
      <c r="TYQ166" s="80"/>
      <c r="TYR166" s="80"/>
      <c r="TYS166" s="80"/>
      <c r="TYT166" s="80"/>
      <c r="TYU166" s="80"/>
      <c r="TYV166" s="80"/>
      <c r="TYW166" s="80"/>
      <c r="TYX166" s="80"/>
      <c r="TYY166" s="80"/>
      <c r="TYZ166" s="80"/>
      <c r="TZA166" s="80"/>
      <c r="TZB166" s="80"/>
      <c r="TZC166" s="80"/>
      <c r="TZD166" s="80"/>
      <c r="TZE166" s="80"/>
      <c r="TZF166" s="80"/>
      <c r="TZG166" s="80"/>
      <c r="TZH166" s="80"/>
      <c r="TZI166" s="80"/>
      <c r="TZJ166" s="80"/>
      <c r="TZK166" s="80"/>
      <c r="TZL166" s="80"/>
      <c r="TZM166" s="80"/>
      <c r="TZN166" s="80"/>
      <c r="TZO166" s="80"/>
      <c r="TZP166" s="80"/>
      <c r="TZQ166" s="80"/>
      <c r="TZR166" s="80"/>
      <c r="TZS166" s="80"/>
      <c r="TZT166" s="80"/>
      <c r="TZU166" s="80"/>
      <c r="TZV166" s="80"/>
      <c r="TZW166" s="80"/>
      <c r="TZX166" s="80"/>
      <c r="TZY166" s="80"/>
      <c r="TZZ166" s="80"/>
      <c r="UAA166" s="80"/>
      <c r="UAB166" s="80"/>
      <c r="UAC166" s="80"/>
      <c r="UAD166" s="80"/>
      <c r="UAE166" s="80"/>
      <c r="UAF166" s="80"/>
      <c r="UAG166" s="80"/>
      <c r="UAH166" s="80"/>
      <c r="UAI166" s="80"/>
      <c r="UAJ166" s="80"/>
      <c r="UAK166" s="80"/>
      <c r="UAL166" s="80"/>
      <c r="UAM166" s="80"/>
      <c r="UAN166" s="80"/>
      <c r="UAO166" s="80"/>
      <c r="UAP166" s="80"/>
      <c r="UAQ166" s="80"/>
      <c r="UAR166" s="80"/>
      <c r="UAS166" s="80"/>
      <c r="UAT166" s="80"/>
      <c r="UAU166" s="80"/>
      <c r="UAV166" s="80"/>
      <c r="UAW166" s="80"/>
      <c r="UAX166" s="80"/>
      <c r="UAY166" s="80"/>
      <c r="UAZ166" s="80"/>
      <c r="UBA166" s="80"/>
      <c r="UBB166" s="80"/>
      <c r="UBC166" s="80"/>
      <c r="UBD166" s="80"/>
      <c r="UBE166" s="80"/>
      <c r="UBF166" s="80"/>
      <c r="UBG166" s="80"/>
      <c r="UBH166" s="80"/>
      <c r="UBI166" s="80"/>
      <c r="UBJ166" s="80"/>
      <c r="UBK166" s="80"/>
      <c r="UBL166" s="80"/>
      <c r="UBM166" s="80"/>
      <c r="UBN166" s="80"/>
      <c r="UBO166" s="80"/>
      <c r="UBP166" s="80"/>
      <c r="UBQ166" s="80"/>
      <c r="UBR166" s="80"/>
      <c r="UBS166" s="80"/>
      <c r="UBT166" s="80"/>
      <c r="UBU166" s="80"/>
      <c r="UBV166" s="80"/>
      <c r="UBW166" s="80"/>
      <c r="UBX166" s="80"/>
      <c r="UBY166" s="80"/>
      <c r="UBZ166" s="80"/>
      <c r="UCA166" s="80"/>
      <c r="UCB166" s="80"/>
      <c r="UCC166" s="80"/>
      <c r="UCD166" s="80"/>
      <c r="UCE166" s="80"/>
      <c r="UCF166" s="80"/>
      <c r="UCG166" s="80"/>
      <c r="UCH166" s="80"/>
      <c r="UCI166" s="80"/>
      <c r="UCJ166" s="80"/>
      <c r="UCK166" s="80"/>
      <c r="UCL166" s="80"/>
      <c r="UCM166" s="80"/>
      <c r="UCN166" s="80"/>
      <c r="UCO166" s="80"/>
      <c r="UCP166" s="80"/>
      <c r="UCQ166" s="80"/>
      <c r="UCR166" s="80"/>
      <c r="UCS166" s="80"/>
      <c r="UCT166" s="80"/>
      <c r="UCU166" s="80"/>
      <c r="UCV166" s="80"/>
      <c r="UCW166" s="80"/>
      <c r="UCX166" s="80"/>
      <c r="UCY166" s="80"/>
      <c r="UCZ166" s="80"/>
      <c r="UDA166" s="80"/>
      <c r="UDB166" s="80"/>
      <c r="UDC166" s="80"/>
      <c r="UDD166" s="80"/>
      <c r="UDE166" s="80"/>
      <c r="UDF166" s="80"/>
      <c r="UDG166" s="80"/>
      <c r="UDH166" s="80"/>
      <c r="UDI166" s="80"/>
      <c r="UDJ166" s="80"/>
      <c r="UDK166" s="80"/>
      <c r="UDL166" s="80"/>
      <c r="UDM166" s="80"/>
      <c r="UDN166" s="80"/>
      <c r="UDO166" s="80"/>
      <c r="UDP166" s="80"/>
      <c r="UDQ166" s="80"/>
      <c r="UDR166" s="80"/>
      <c r="UDS166" s="80"/>
      <c r="UDT166" s="80"/>
      <c r="UDU166" s="80"/>
      <c r="UDV166" s="80"/>
      <c r="UDW166" s="80"/>
      <c r="UDX166" s="80"/>
      <c r="UDY166" s="80"/>
      <c r="UDZ166" s="80"/>
      <c r="UEA166" s="80"/>
      <c r="UEB166" s="80"/>
      <c r="UEC166" s="80"/>
      <c r="UED166" s="80"/>
      <c r="UEE166" s="80"/>
      <c r="UEF166" s="80"/>
      <c r="UEG166" s="80"/>
      <c r="UEH166" s="80"/>
      <c r="UEI166" s="80"/>
      <c r="UEJ166" s="80"/>
      <c r="UEK166" s="80"/>
      <c r="UEL166" s="80"/>
      <c r="UEM166" s="80"/>
      <c r="UEN166" s="80"/>
      <c r="UEO166" s="80"/>
      <c r="UEP166" s="80"/>
      <c r="UEQ166" s="80"/>
      <c r="UER166" s="80"/>
      <c r="UES166" s="80"/>
      <c r="UET166" s="80"/>
      <c r="UEU166" s="80"/>
      <c r="UEV166" s="80"/>
      <c r="UEW166" s="80"/>
      <c r="UEX166" s="80"/>
      <c r="UEY166" s="80"/>
      <c r="UEZ166" s="80"/>
      <c r="UFA166" s="80"/>
      <c r="UFB166" s="80"/>
      <c r="UFC166" s="80"/>
      <c r="UFD166" s="80"/>
      <c r="UFE166" s="80"/>
      <c r="UFF166" s="80"/>
      <c r="UFG166" s="80"/>
      <c r="UFH166" s="80"/>
      <c r="UFI166" s="80"/>
      <c r="UFJ166" s="80"/>
      <c r="UFK166" s="80"/>
      <c r="UFL166" s="80"/>
      <c r="UFM166" s="80"/>
      <c r="UFN166" s="80"/>
      <c r="UFO166" s="80"/>
      <c r="UFP166" s="80"/>
      <c r="UFQ166" s="80"/>
      <c r="UFR166" s="80"/>
      <c r="UFS166" s="80"/>
      <c r="UFT166" s="80"/>
      <c r="UFU166" s="80"/>
      <c r="UFV166" s="80"/>
      <c r="UFW166" s="80"/>
      <c r="UFX166" s="80"/>
      <c r="UFY166" s="80"/>
      <c r="UFZ166" s="80"/>
      <c r="UGA166" s="80"/>
      <c r="UGB166" s="80"/>
      <c r="UGC166" s="80"/>
      <c r="UGD166" s="80"/>
      <c r="UGE166" s="80"/>
      <c r="UGF166" s="80"/>
      <c r="UGG166" s="80"/>
      <c r="UGH166" s="80"/>
      <c r="UGI166" s="80"/>
      <c r="UGJ166" s="80"/>
      <c r="UGK166" s="80"/>
      <c r="UGL166" s="80"/>
      <c r="UGM166" s="80"/>
      <c r="UGN166" s="80"/>
      <c r="UGO166" s="80"/>
      <c r="UGP166" s="80"/>
      <c r="UGQ166" s="80"/>
      <c r="UGR166" s="80"/>
      <c r="UGS166" s="80"/>
      <c r="UGT166" s="80"/>
      <c r="UGU166" s="80"/>
      <c r="UGV166" s="80"/>
      <c r="UGW166" s="80"/>
      <c r="UGX166" s="80"/>
      <c r="UGY166" s="80"/>
      <c r="UGZ166" s="80"/>
      <c r="UHA166" s="80"/>
      <c r="UHB166" s="80"/>
      <c r="UHC166" s="80"/>
      <c r="UHD166" s="80"/>
      <c r="UHE166" s="80"/>
      <c r="UHF166" s="80"/>
      <c r="UHG166" s="80"/>
      <c r="UHH166" s="80"/>
      <c r="UHI166" s="80"/>
      <c r="UHJ166" s="80"/>
      <c r="UHK166" s="80"/>
      <c r="UHL166" s="80"/>
      <c r="UHM166" s="80"/>
      <c r="UHN166" s="80"/>
      <c r="UHO166" s="80"/>
      <c r="UHP166" s="80"/>
      <c r="UHQ166" s="80"/>
      <c r="UHR166" s="80"/>
      <c r="UHS166" s="80"/>
      <c r="UHT166" s="80"/>
      <c r="UHU166" s="80"/>
      <c r="UHV166" s="80"/>
      <c r="UHW166" s="80"/>
      <c r="UHX166" s="80"/>
      <c r="UHY166" s="80"/>
      <c r="UHZ166" s="80"/>
      <c r="UIA166" s="80"/>
      <c r="UIB166" s="80"/>
      <c r="UIC166" s="80"/>
      <c r="UID166" s="80"/>
      <c r="UIE166" s="80"/>
      <c r="UIF166" s="80"/>
      <c r="UIG166" s="80"/>
      <c r="UIH166" s="80"/>
      <c r="UII166" s="80"/>
      <c r="UIJ166" s="80"/>
      <c r="UIK166" s="80"/>
      <c r="UIL166" s="80"/>
      <c r="UIM166" s="80"/>
      <c r="UIN166" s="80"/>
      <c r="UIO166" s="80"/>
      <c r="UIP166" s="80"/>
      <c r="UIQ166" s="80"/>
      <c r="UIR166" s="80"/>
      <c r="UIS166" s="80"/>
      <c r="UIT166" s="80"/>
      <c r="UIU166" s="80"/>
      <c r="UIV166" s="80"/>
      <c r="UIW166" s="80"/>
      <c r="UIX166" s="80"/>
      <c r="UIY166" s="80"/>
      <c r="UIZ166" s="80"/>
      <c r="UJA166" s="80"/>
      <c r="UJB166" s="80"/>
      <c r="UJC166" s="80"/>
      <c r="UJD166" s="80"/>
      <c r="UJE166" s="80"/>
      <c r="UJF166" s="80"/>
      <c r="UJG166" s="80"/>
      <c r="UJH166" s="80"/>
      <c r="UJI166" s="80"/>
      <c r="UJJ166" s="80"/>
      <c r="UJK166" s="80"/>
      <c r="UJL166" s="80"/>
      <c r="UJM166" s="80"/>
      <c r="UJN166" s="80"/>
      <c r="UJO166" s="80"/>
      <c r="UJP166" s="80"/>
      <c r="UJQ166" s="80"/>
      <c r="UJR166" s="80"/>
      <c r="UJS166" s="80"/>
      <c r="UJT166" s="80"/>
      <c r="UJU166" s="80"/>
      <c r="UJV166" s="80"/>
      <c r="UJW166" s="80"/>
      <c r="UJX166" s="80"/>
      <c r="UJY166" s="80"/>
      <c r="UJZ166" s="80"/>
      <c r="UKA166" s="80"/>
      <c r="UKB166" s="80"/>
      <c r="UKC166" s="80"/>
      <c r="UKD166" s="80"/>
      <c r="UKE166" s="80"/>
      <c r="UKF166" s="80"/>
      <c r="UKG166" s="80"/>
      <c r="UKH166" s="80"/>
      <c r="UKI166" s="80"/>
      <c r="UKJ166" s="80"/>
      <c r="UKK166" s="80"/>
      <c r="UKL166" s="80"/>
      <c r="UKM166" s="80"/>
      <c r="UKN166" s="80"/>
      <c r="UKO166" s="80"/>
      <c r="UKP166" s="80"/>
      <c r="UKQ166" s="80"/>
      <c r="UKR166" s="80"/>
      <c r="UKS166" s="80"/>
      <c r="UKT166" s="80"/>
      <c r="UKU166" s="80"/>
      <c r="UKV166" s="80"/>
      <c r="UKW166" s="80"/>
      <c r="UKX166" s="80"/>
      <c r="UKY166" s="80"/>
      <c r="UKZ166" s="80"/>
      <c r="ULA166" s="80"/>
      <c r="ULB166" s="80"/>
      <c r="ULC166" s="80"/>
      <c r="ULD166" s="80"/>
      <c r="ULE166" s="80"/>
      <c r="ULF166" s="80"/>
      <c r="ULG166" s="80"/>
      <c r="ULH166" s="80"/>
      <c r="ULI166" s="80"/>
      <c r="ULJ166" s="80"/>
      <c r="ULK166" s="80"/>
      <c r="ULL166" s="80"/>
      <c r="ULM166" s="80"/>
      <c r="ULN166" s="80"/>
      <c r="ULO166" s="80"/>
      <c r="ULP166" s="80"/>
      <c r="ULQ166" s="80"/>
      <c r="ULR166" s="80"/>
      <c r="ULS166" s="80"/>
      <c r="ULT166" s="80"/>
      <c r="ULU166" s="80"/>
      <c r="ULV166" s="80"/>
      <c r="ULW166" s="80"/>
      <c r="ULX166" s="80"/>
      <c r="ULY166" s="80"/>
      <c r="ULZ166" s="80"/>
      <c r="UMA166" s="80"/>
      <c r="UMB166" s="80"/>
      <c r="UMC166" s="80"/>
      <c r="UMD166" s="80"/>
      <c r="UME166" s="80"/>
      <c r="UMF166" s="80"/>
      <c r="UMG166" s="80"/>
      <c r="UMH166" s="80"/>
      <c r="UMI166" s="80"/>
      <c r="UMJ166" s="80"/>
      <c r="UMK166" s="80"/>
      <c r="UML166" s="80"/>
      <c r="UMM166" s="80"/>
      <c r="UMN166" s="80"/>
      <c r="UMO166" s="80"/>
      <c r="UMP166" s="80"/>
      <c r="UMQ166" s="80"/>
      <c r="UMR166" s="80"/>
      <c r="UMS166" s="80"/>
      <c r="UMT166" s="80"/>
      <c r="UMU166" s="80"/>
      <c r="UMV166" s="80"/>
      <c r="UMW166" s="80"/>
      <c r="UMX166" s="80"/>
      <c r="UMY166" s="80"/>
      <c r="UMZ166" s="80"/>
      <c r="UNA166" s="80"/>
      <c r="UNB166" s="80"/>
      <c r="UNC166" s="80"/>
      <c r="UND166" s="80"/>
      <c r="UNE166" s="80"/>
      <c r="UNF166" s="80"/>
      <c r="UNG166" s="80"/>
      <c r="UNH166" s="80"/>
      <c r="UNI166" s="80"/>
      <c r="UNJ166" s="80"/>
      <c r="UNK166" s="80"/>
      <c r="UNL166" s="80"/>
      <c r="UNM166" s="80"/>
      <c r="UNN166" s="80"/>
      <c r="UNO166" s="80"/>
      <c r="UNP166" s="80"/>
      <c r="UNQ166" s="80"/>
      <c r="UNR166" s="80"/>
      <c r="UNS166" s="80"/>
      <c r="UNT166" s="80"/>
      <c r="UNU166" s="80"/>
      <c r="UNV166" s="80"/>
      <c r="UNW166" s="80"/>
      <c r="UNX166" s="80"/>
      <c r="UNY166" s="80"/>
      <c r="UNZ166" s="80"/>
      <c r="UOA166" s="80"/>
      <c r="UOB166" s="80"/>
      <c r="UOC166" s="80"/>
      <c r="UOD166" s="80"/>
      <c r="UOE166" s="80"/>
      <c r="UOF166" s="80"/>
      <c r="UOG166" s="80"/>
      <c r="UOH166" s="80"/>
      <c r="UOI166" s="80"/>
      <c r="UOJ166" s="80"/>
      <c r="UOK166" s="80"/>
      <c r="UOL166" s="80"/>
      <c r="UOM166" s="80"/>
      <c r="UON166" s="80"/>
      <c r="UOO166" s="80"/>
      <c r="UOP166" s="80"/>
      <c r="UOQ166" s="80"/>
      <c r="UOR166" s="80"/>
      <c r="UOS166" s="80"/>
      <c r="UOT166" s="80"/>
      <c r="UOU166" s="80"/>
      <c r="UOV166" s="80"/>
      <c r="UOW166" s="80"/>
      <c r="UOX166" s="80"/>
      <c r="UOY166" s="80"/>
      <c r="UOZ166" s="80"/>
      <c r="UPA166" s="80"/>
      <c r="UPB166" s="80"/>
      <c r="UPC166" s="80"/>
      <c r="UPD166" s="80"/>
      <c r="UPE166" s="80"/>
      <c r="UPF166" s="80"/>
      <c r="UPG166" s="80"/>
      <c r="UPH166" s="80"/>
      <c r="UPI166" s="80"/>
      <c r="UPJ166" s="80"/>
      <c r="UPK166" s="80"/>
      <c r="UPL166" s="80"/>
      <c r="UPM166" s="80"/>
      <c r="UPN166" s="80"/>
      <c r="UPO166" s="80"/>
      <c r="UPP166" s="80"/>
      <c r="UPQ166" s="80"/>
      <c r="UPR166" s="80"/>
      <c r="UPS166" s="80"/>
      <c r="UPT166" s="80"/>
      <c r="UPU166" s="80"/>
      <c r="UPV166" s="80"/>
      <c r="UPW166" s="80"/>
      <c r="UPX166" s="80"/>
      <c r="UPY166" s="80"/>
      <c r="UPZ166" s="80"/>
      <c r="UQA166" s="80"/>
      <c r="UQB166" s="80"/>
      <c r="UQC166" s="80"/>
      <c r="UQD166" s="80"/>
      <c r="UQE166" s="80"/>
      <c r="UQF166" s="80"/>
      <c r="UQG166" s="80"/>
      <c r="UQH166" s="80"/>
      <c r="UQI166" s="80"/>
      <c r="UQJ166" s="80"/>
      <c r="UQK166" s="80"/>
      <c r="UQL166" s="80"/>
      <c r="UQM166" s="80"/>
      <c r="UQN166" s="80"/>
      <c r="UQO166" s="80"/>
      <c r="UQP166" s="80"/>
      <c r="UQQ166" s="80"/>
      <c r="UQR166" s="80"/>
      <c r="UQS166" s="80"/>
      <c r="UQT166" s="80"/>
      <c r="UQU166" s="80"/>
      <c r="UQV166" s="80"/>
      <c r="UQW166" s="80"/>
      <c r="UQX166" s="80"/>
      <c r="UQY166" s="80"/>
      <c r="UQZ166" s="80"/>
      <c r="URA166" s="80"/>
      <c r="URB166" s="80"/>
      <c r="URC166" s="80"/>
      <c r="URD166" s="80"/>
      <c r="URE166" s="80"/>
      <c r="URF166" s="80"/>
      <c r="URG166" s="80"/>
      <c r="URH166" s="80"/>
      <c r="URI166" s="80"/>
      <c r="URJ166" s="80"/>
      <c r="URK166" s="80"/>
      <c r="URL166" s="80"/>
      <c r="URM166" s="80"/>
      <c r="URN166" s="80"/>
      <c r="URO166" s="80"/>
      <c r="URP166" s="80"/>
      <c r="URQ166" s="80"/>
      <c r="URR166" s="80"/>
      <c r="URS166" s="80"/>
      <c r="URT166" s="80"/>
      <c r="URU166" s="80"/>
      <c r="URV166" s="80"/>
      <c r="URW166" s="80"/>
      <c r="URX166" s="80"/>
      <c r="URY166" s="80"/>
      <c r="URZ166" s="80"/>
      <c r="USA166" s="80"/>
      <c r="USB166" s="80"/>
      <c r="USC166" s="80"/>
      <c r="USD166" s="80"/>
      <c r="USE166" s="80"/>
      <c r="USF166" s="80"/>
      <c r="USG166" s="80"/>
      <c r="USH166" s="80"/>
      <c r="USI166" s="80"/>
      <c r="USJ166" s="80"/>
      <c r="USK166" s="80"/>
      <c r="USL166" s="80"/>
      <c r="USM166" s="80"/>
      <c r="USN166" s="80"/>
      <c r="USO166" s="80"/>
      <c r="USP166" s="80"/>
      <c r="USQ166" s="80"/>
      <c r="USR166" s="80"/>
      <c r="USS166" s="80"/>
      <c r="UST166" s="80"/>
      <c r="USU166" s="80"/>
      <c r="USV166" s="80"/>
      <c r="USW166" s="80"/>
      <c r="USX166" s="80"/>
      <c r="USY166" s="80"/>
      <c r="USZ166" s="80"/>
      <c r="UTA166" s="80"/>
      <c r="UTB166" s="80"/>
      <c r="UTC166" s="80"/>
      <c r="UTD166" s="80"/>
      <c r="UTE166" s="80"/>
      <c r="UTF166" s="80"/>
      <c r="UTG166" s="80"/>
      <c r="UTH166" s="80"/>
      <c r="UTI166" s="80"/>
      <c r="UTJ166" s="80"/>
      <c r="UTK166" s="80"/>
      <c r="UTL166" s="80"/>
      <c r="UTM166" s="80"/>
      <c r="UTN166" s="80"/>
      <c r="UTO166" s="80"/>
      <c r="UTP166" s="80"/>
      <c r="UTQ166" s="80"/>
      <c r="UTR166" s="80"/>
      <c r="UTS166" s="80"/>
      <c r="UTT166" s="80"/>
      <c r="UTU166" s="80"/>
      <c r="UTV166" s="80"/>
      <c r="UTW166" s="80"/>
      <c r="UTX166" s="80"/>
      <c r="UTY166" s="80"/>
      <c r="UTZ166" s="80"/>
      <c r="UUA166" s="80"/>
      <c r="UUB166" s="80"/>
      <c r="UUC166" s="80"/>
      <c r="UUD166" s="80"/>
      <c r="UUE166" s="80"/>
      <c r="UUF166" s="80"/>
      <c r="UUG166" s="80"/>
      <c r="UUH166" s="80"/>
      <c r="UUI166" s="80"/>
      <c r="UUJ166" s="80"/>
      <c r="UUK166" s="80"/>
      <c r="UUL166" s="80"/>
      <c r="UUM166" s="80"/>
      <c r="UUN166" s="80"/>
      <c r="UUO166" s="80"/>
      <c r="UUP166" s="80"/>
      <c r="UUQ166" s="80"/>
      <c r="UUR166" s="80"/>
      <c r="UUS166" s="80"/>
      <c r="UUT166" s="80"/>
      <c r="UUU166" s="80"/>
      <c r="UUV166" s="80"/>
      <c r="UUW166" s="80"/>
      <c r="UUX166" s="80"/>
      <c r="UUY166" s="80"/>
      <c r="UUZ166" s="80"/>
      <c r="UVA166" s="80"/>
      <c r="UVB166" s="80"/>
      <c r="UVC166" s="80"/>
      <c r="UVD166" s="80"/>
      <c r="UVE166" s="80"/>
      <c r="UVF166" s="80"/>
      <c r="UVG166" s="80"/>
      <c r="UVH166" s="80"/>
      <c r="UVI166" s="80"/>
      <c r="UVJ166" s="80"/>
      <c r="UVK166" s="80"/>
      <c r="UVL166" s="80"/>
      <c r="UVM166" s="80"/>
      <c r="UVN166" s="80"/>
      <c r="UVO166" s="80"/>
      <c r="UVP166" s="80"/>
      <c r="UVQ166" s="80"/>
      <c r="UVR166" s="80"/>
      <c r="UVS166" s="80"/>
      <c r="UVT166" s="80"/>
      <c r="UVU166" s="80"/>
      <c r="UVV166" s="80"/>
      <c r="UVW166" s="80"/>
      <c r="UVX166" s="80"/>
      <c r="UVY166" s="80"/>
      <c r="UVZ166" s="80"/>
      <c r="UWA166" s="80"/>
      <c r="UWB166" s="80"/>
      <c r="UWC166" s="80"/>
      <c r="UWD166" s="80"/>
      <c r="UWE166" s="80"/>
      <c r="UWF166" s="80"/>
      <c r="UWG166" s="80"/>
      <c r="UWH166" s="80"/>
      <c r="UWI166" s="80"/>
      <c r="UWJ166" s="80"/>
      <c r="UWK166" s="80"/>
      <c r="UWL166" s="80"/>
      <c r="UWM166" s="80"/>
      <c r="UWN166" s="80"/>
      <c r="UWO166" s="80"/>
      <c r="UWP166" s="80"/>
      <c r="UWQ166" s="80"/>
      <c r="UWR166" s="80"/>
      <c r="UWS166" s="80"/>
      <c r="UWT166" s="80"/>
      <c r="UWU166" s="80"/>
      <c r="UWV166" s="80"/>
      <c r="UWW166" s="80"/>
      <c r="UWX166" s="80"/>
      <c r="UWY166" s="80"/>
      <c r="UWZ166" s="80"/>
      <c r="UXA166" s="80"/>
      <c r="UXB166" s="80"/>
      <c r="UXC166" s="80"/>
      <c r="UXD166" s="80"/>
      <c r="UXE166" s="80"/>
      <c r="UXF166" s="80"/>
      <c r="UXG166" s="80"/>
      <c r="UXH166" s="80"/>
      <c r="UXI166" s="80"/>
      <c r="UXJ166" s="80"/>
      <c r="UXK166" s="80"/>
      <c r="UXL166" s="80"/>
      <c r="UXM166" s="80"/>
      <c r="UXN166" s="80"/>
      <c r="UXO166" s="80"/>
      <c r="UXP166" s="80"/>
      <c r="UXQ166" s="80"/>
      <c r="UXR166" s="80"/>
      <c r="UXS166" s="80"/>
      <c r="UXT166" s="80"/>
      <c r="UXU166" s="80"/>
      <c r="UXV166" s="80"/>
      <c r="UXW166" s="80"/>
      <c r="UXX166" s="80"/>
      <c r="UXY166" s="80"/>
      <c r="UXZ166" s="80"/>
      <c r="UYA166" s="80"/>
      <c r="UYB166" s="80"/>
      <c r="UYC166" s="80"/>
      <c r="UYD166" s="80"/>
      <c r="UYE166" s="80"/>
      <c r="UYF166" s="80"/>
      <c r="UYG166" s="80"/>
      <c r="UYH166" s="80"/>
      <c r="UYI166" s="80"/>
      <c r="UYJ166" s="80"/>
      <c r="UYK166" s="80"/>
      <c r="UYL166" s="80"/>
      <c r="UYM166" s="80"/>
      <c r="UYN166" s="80"/>
      <c r="UYO166" s="80"/>
      <c r="UYP166" s="80"/>
      <c r="UYQ166" s="80"/>
      <c r="UYR166" s="80"/>
      <c r="UYS166" s="80"/>
      <c r="UYT166" s="80"/>
      <c r="UYU166" s="80"/>
      <c r="UYV166" s="80"/>
      <c r="UYW166" s="80"/>
      <c r="UYX166" s="80"/>
      <c r="UYY166" s="80"/>
      <c r="UYZ166" s="80"/>
      <c r="UZA166" s="80"/>
      <c r="UZB166" s="80"/>
      <c r="UZC166" s="80"/>
      <c r="UZD166" s="80"/>
      <c r="UZE166" s="80"/>
      <c r="UZF166" s="80"/>
      <c r="UZG166" s="80"/>
      <c r="UZH166" s="80"/>
      <c r="UZI166" s="80"/>
      <c r="UZJ166" s="80"/>
      <c r="UZK166" s="80"/>
      <c r="UZL166" s="80"/>
      <c r="UZM166" s="80"/>
      <c r="UZN166" s="80"/>
      <c r="UZO166" s="80"/>
      <c r="UZP166" s="80"/>
      <c r="UZQ166" s="80"/>
      <c r="UZR166" s="80"/>
      <c r="UZS166" s="80"/>
      <c r="UZT166" s="80"/>
      <c r="UZU166" s="80"/>
      <c r="UZV166" s="80"/>
      <c r="UZW166" s="80"/>
      <c r="UZX166" s="80"/>
      <c r="UZY166" s="80"/>
      <c r="UZZ166" s="80"/>
      <c r="VAA166" s="80"/>
      <c r="VAB166" s="80"/>
      <c r="VAC166" s="80"/>
      <c r="VAD166" s="80"/>
      <c r="VAE166" s="80"/>
      <c r="VAF166" s="80"/>
      <c r="VAG166" s="80"/>
      <c r="VAH166" s="80"/>
      <c r="VAI166" s="80"/>
      <c r="VAJ166" s="80"/>
      <c r="VAK166" s="80"/>
      <c r="VAL166" s="80"/>
      <c r="VAM166" s="80"/>
      <c r="VAN166" s="80"/>
      <c r="VAO166" s="80"/>
      <c r="VAP166" s="80"/>
      <c r="VAQ166" s="80"/>
      <c r="VAR166" s="80"/>
      <c r="VAS166" s="80"/>
      <c r="VAT166" s="80"/>
      <c r="VAU166" s="80"/>
      <c r="VAV166" s="80"/>
      <c r="VAW166" s="80"/>
      <c r="VAX166" s="80"/>
      <c r="VAY166" s="80"/>
      <c r="VAZ166" s="80"/>
      <c r="VBA166" s="80"/>
      <c r="VBB166" s="80"/>
      <c r="VBC166" s="80"/>
      <c r="VBD166" s="80"/>
      <c r="VBE166" s="80"/>
      <c r="VBF166" s="80"/>
      <c r="VBG166" s="80"/>
      <c r="VBH166" s="80"/>
      <c r="VBI166" s="80"/>
      <c r="VBJ166" s="80"/>
      <c r="VBK166" s="80"/>
      <c r="VBL166" s="80"/>
      <c r="VBM166" s="80"/>
      <c r="VBN166" s="80"/>
      <c r="VBO166" s="80"/>
      <c r="VBP166" s="80"/>
      <c r="VBQ166" s="80"/>
      <c r="VBR166" s="80"/>
      <c r="VBS166" s="80"/>
      <c r="VBT166" s="80"/>
      <c r="VBU166" s="80"/>
      <c r="VBV166" s="80"/>
      <c r="VBW166" s="80"/>
      <c r="VBX166" s="80"/>
      <c r="VBY166" s="80"/>
      <c r="VBZ166" s="80"/>
      <c r="VCA166" s="80"/>
      <c r="VCB166" s="80"/>
      <c r="VCC166" s="80"/>
      <c r="VCD166" s="80"/>
      <c r="VCE166" s="80"/>
      <c r="VCF166" s="80"/>
      <c r="VCG166" s="80"/>
      <c r="VCH166" s="80"/>
      <c r="VCI166" s="80"/>
      <c r="VCJ166" s="80"/>
      <c r="VCK166" s="80"/>
      <c r="VCL166" s="80"/>
      <c r="VCM166" s="80"/>
      <c r="VCN166" s="80"/>
      <c r="VCO166" s="80"/>
      <c r="VCP166" s="80"/>
      <c r="VCQ166" s="80"/>
      <c r="VCR166" s="80"/>
      <c r="VCS166" s="80"/>
      <c r="VCT166" s="80"/>
      <c r="VCU166" s="80"/>
      <c r="VCV166" s="80"/>
      <c r="VCW166" s="80"/>
      <c r="VCX166" s="80"/>
      <c r="VCY166" s="80"/>
      <c r="VCZ166" s="80"/>
      <c r="VDA166" s="80"/>
      <c r="VDB166" s="80"/>
      <c r="VDC166" s="80"/>
      <c r="VDD166" s="80"/>
      <c r="VDE166" s="80"/>
      <c r="VDF166" s="80"/>
      <c r="VDG166" s="80"/>
      <c r="VDH166" s="80"/>
      <c r="VDI166" s="80"/>
      <c r="VDJ166" s="80"/>
      <c r="VDK166" s="80"/>
      <c r="VDL166" s="80"/>
      <c r="VDM166" s="80"/>
      <c r="VDN166" s="80"/>
      <c r="VDO166" s="80"/>
      <c r="VDP166" s="80"/>
      <c r="VDQ166" s="80"/>
      <c r="VDR166" s="80"/>
      <c r="VDS166" s="80"/>
      <c r="VDT166" s="80"/>
      <c r="VDU166" s="80"/>
      <c r="VDV166" s="80"/>
      <c r="VDW166" s="80"/>
      <c r="VDX166" s="80"/>
      <c r="VDY166" s="80"/>
      <c r="VDZ166" s="80"/>
      <c r="VEA166" s="80"/>
      <c r="VEB166" s="80"/>
      <c r="VEC166" s="80"/>
      <c r="VED166" s="80"/>
      <c r="VEE166" s="80"/>
      <c r="VEF166" s="80"/>
      <c r="VEG166" s="80"/>
      <c r="VEH166" s="80"/>
      <c r="VEI166" s="80"/>
      <c r="VEJ166" s="80"/>
      <c r="VEK166" s="80"/>
      <c r="VEL166" s="80"/>
      <c r="VEM166" s="80"/>
      <c r="VEN166" s="80"/>
      <c r="VEO166" s="80"/>
      <c r="VEP166" s="80"/>
      <c r="VEQ166" s="80"/>
      <c r="VER166" s="80"/>
      <c r="VES166" s="80"/>
      <c r="VET166" s="80"/>
      <c r="VEU166" s="80"/>
      <c r="VEV166" s="80"/>
      <c r="VEW166" s="80"/>
      <c r="VEX166" s="80"/>
      <c r="VEY166" s="80"/>
      <c r="VEZ166" s="80"/>
      <c r="VFA166" s="80"/>
      <c r="VFB166" s="80"/>
      <c r="VFC166" s="80"/>
      <c r="VFD166" s="80"/>
      <c r="VFE166" s="80"/>
      <c r="VFF166" s="80"/>
      <c r="VFG166" s="80"/>
      <c r="VFH166" s="80"/>
      <c r="VFI166" s="80"/>
      <c r="VFJ166" s="80"/>
      <c r="VFK166" s="80"/>
      <c r="VFL166" s="80"/>
      <c r="VFM166" s="80"/>
      <c r="VFN166" s="80"/>
      <c r="VFO166" s="80"/>
      <c r="VFP166" s="80"/>
      <c r="VFQ166" s="80"/>
      <c r="VFR166" s="80"/>
      <c r="VFS166" s="80"/>
      <c r="VFT166" s="80"/>
      <c r="VFU166" s="80"/>
      <c r="VFV166" s="80"/>
      <c r="VFW166" s="80"/>
      <c r="VFX166" s="80"/>
      <c r="VFY166" s="80"/>
      <c r="VFZ166" s="80"/>
      <c r="VGA166" s="80"/>
      <c r="VGB166" s="80"/>
      <c r="VGC166" s="80"/>
      <c r="VGD166" s="80"/>
      <c r="VGE166" s="80"/>
      <c r="VGF166" s="80"/>
      <c r="VGG166" s="80"/>
      <c r="VGH166" s="80"/>
      <c r="VGI166" s="80"/>
      <c r="VGJ166" s="80"/>
      <c r="VGK166" s="80"/>
      <c r="VGL166" s="80"/>
      <c r="VGM166" s="80"/>
      <c r="VGN166" s="80"/>
      <c r="VGO166" s="80"/>
      <c r="VGP166" s="80"/>
      <c r="VGQ166" s="80"/>
      <c r="VGR166" s="80"/>
      <c r="VGS166" s="80"/>
      <c r="VGT166" s="80"/>
      <c r="VGU166" s="80"/>
      <c r="VGV166" s="80"/>
      <c r="VGW166" s="80"/>
      <c r="VGX166" s="80"/>
      <c r="VGY166" s="80"/>
      <c r="VGZ166" s="80"/>
      <c r="VHA166" s="80"/>
      <c r="VHB166" s="80"/>
      <c r="VHC166" s="80"/>
      <c r="VHD166" s="80"/>
      <c r="VHE166" s="80"/>
      <c r="VHF166" s="80"/>
      <c r="VHG166" s="80"/>
      <c r="VHH166" s="80"/>
      <c r="VHI166" s="80"/>
      <c r="VHJ166" s="80"/>
      <c r="VHK166" s="80"/>
      <c r="VHL166" s="80"/>
      <c r="VHM166" s="80"/>
      <c r="VHN166" s="80"/>
      <c r="VHO166" s="80"/>
      <c r="VHP166" s="80"/>
      <c r="VHQ166" s="80"/>
      <c r="VHR166" s="80"/>
      <c r="VHS166" s="80"/>
      <c r="VHT166" s="80"/>
      <c r="VHU166" s="80"/>
      <c r="VHV166" s="80"/>
      <c r="VHW166" s="80"/>
      <c r="VHX166" s="80"/>
      <c r="VHY166" s="80"/>
      <c r="VHZ166" s="80"/>
      <c r="VIA166" s="80"/>
      <c r="VIB166" s="80"/>
      <c r="VIC166" s="80"/>
      <c r="VID166" s="80"/>
      <c r="VIE166" s="80"/>
      <c r="VIF166" s="80"/>
      <c r="VIG166" s="80"/>
      <c r="VIH166" s="80"/>
      <c r="VII166" s="80"/>
      <c r="VIJ166" s="80"/>
      <c r="VIK166" s="80"/>
      <c r="VIL166" s="80"/>
      <c r="VIM166" s="80"/>
      <c r="VIN166" s="80"/>
      <c r="VIO166" s="80"/>
      <c r="VIP166" s="80"/>
      <c r="VIQ166" s="80"/>
      <c r="VIR166" s="80"/>
      <c r="VIS166" s="80"/>
      <c r="VIT166" s="80"/>
      <c r="VIU166" s="80"/>
      <c r="VIV166" s="80"/>
      <c r="VIW166" s="80"/>
      <c r="VIX166" s="80"/>
      <c r="VIY166" s="80"/>
      <c r="VIZ166" s="80"/>
      <c r="VJA166" s="80"/>
      <c r="VJB166" s="80"/>
      <c r="VJC166" s="80"/>
      <c r="VJD166" s="80"/>
      <c r="VJE166" s="80"/>
      <c r="VJF166" s="80"/>
      <c r="VJG166" s="80"/>
      <c r="VJH166" s="80"/>
      <c r="VJI166" s="80"/>
      <c r="VJJ166" s="80"/>
      <c r="VJK166" s="80"/>
      <c r="VJL166" s="80"/>
      <c r="VJM166" s="80"/>
      <c r="VJN166" s="80"/>
      <c r="VJO166" s="80"/>
      <c r="VJP166" s="80"/>
      <c r="VJQ166" s="80"/>
      <c r="VJR166" s="80"/>
      <c r="VJS166" s="80"/>
      <c r="VJT166" s="80"/>
      <c r="VJU166" s="80"/>
      <c r="VJV166" s="80"/>
      <c r="VJW166" s="80"/>
      <c r="VJX166" s="80"/>
      <c r="VJY166" s="80"/>
      <c r="VJZ166" s="80"/>
      <c r="VKA166" s="80"/>
      <c r="VKB166" s="80"/>
      <c r="VKC166" s="80"/>
      <c r="VKD166" s="80"/>
      <c r="VKE166" s="80"/>
      <c r="VKF166" s="80"/>
      <c r="VKG166" s="80"/>
      <c r="VKH166" s="80"/>
      <c r="VKI166" s="80"/>
      <c r="VKJ166" s="80"/>
      <c r="VKK166" s="80"/>
      <c r="VKL166" s="80"/>
      <c r="VKM166" s="80"/>
      <c r="VKN166" s="80"/>
      <c r="VKO166" s="80"/>
      <c r="VKP166" s="80"/>
      <c r="VKQ166" s="80"/>
      <c r="VKR166" s="80"/>
      <c r="VKS166" s="80"/>
      <c r="VKT166" s="80"/>
      <c r="VKU166" s="80"/>
      <c r="VKV166" s="80"/>
      <c r="VKW166" s="80"/>
      <c r="VKX166" s="80"/>
      <c r="VKY166" s="80"/>
      <c r="VKZ166" s="80"/>
      <c r="VLA166" s="80"/>
      <c r="VLB166" s="80"/>
      <c r="VLC166" s="80"/>
      <c r="VLD166" s="80"/>
      <c r="VLE166" s="80"/>
      <c r="VLF166" s="80"/>
      <c r="VLG166" s="80"/>
      <c r="VLH166" s="80"/>
      <c r="VLI166" s="80"/>
      <c r="VLJ166" s="80"/>
      <c r="VLK166" s="80"/>
      <c r="VLL166" s="80"/>
      <c r="VLM166" s="80"/>
      <c r="VLN166" s="80"/>
      <c r="VLO166" s="80"/>
      <c r="VLP166" s="80"/>
      <c r="VLQ166" s="80"/>
      <c r="VLR166" s="80"/>
      <c r="VLS166" s="80"/>
      <c r="VLT166" s="80"/>
      <c r="VLU166" s="80"/>
      <c r="VLV166" s="80"/>
      <c r="VLW166" s="80"/>
      <c r="VLX166" s="80"/>
      <c r="VLY166" s="80"/>
      <c r="VLZ166" s="80"/>
      <c r="VMA166" s="80"/>
      <c r="VMB166" s="80"/>
      <c r="VMC166" s="80"/>
      <c r="VMD166" s="80"/>
      <c r="VME166" s="80"/>
      <c r="VMF166" s="80"/>
      <c r="VMG166" s="80"/>
      <c r="VMH166" s="80"/>
      <c r="VMI166" s="80"/>
      <c r="VMJ166" s="80"/>
      <c r="VMK166" s="80"/>
      <c r="VML166" s="80"/>
      <c r="VMM166" s="80"/>
      <c r="VMN166" s="80"/>
      <c r="VMO166" s="80"/>
      <c r="VMP166" s="80"/>
      <c r="VMQ166" s="80"/>
      <c r="VMR166" s="80"/>
      <c r="VMS166" s="80"/>
      <c r="VMT166" s="80"/>
      <c r="VMU166" s="80"/>
      <c r="VMV166" s="80"/>
      <c r="VMW166" s="80"/>
      <c r="VMX166" s="80"/>
      <c r="VMY166" s="80"/>
      <c r="VMZ166" s="80"/>
      <c r="VNA166" s="80"/>
      <c r="VNB166" s="80"/>
      <c r="VNC166" s="80"/>
      <c r="VND166" s="80"/>
      <c r="VNE166" s="80"/>
      <c r="VNF166" s="80"/>
      <c r="VNG166" s="80"/>
      <c r="VNH166" s="80"/>
      <c r="VNI166" s="80"/>
      <c r="VNJ166" s="80"/>
      <c r="VNK166" s="80"/>
      <c r="VNL166" s="80"/>
      <c r="VNM166" s="80"/>
      <c r="VNN166" s="80"/>
      <c r="VNO166" s="80"/>
      <c r="VNP166" s="80"/>
      <c r="VNQ166" s="80"/>
      <c r="VNR166" s="80"/>
      <c r="VNS166" s="80"/>
      <c r="VNT166" s="80"/>
      <c r="VNU166" s="80"/>
      <c r="VNV166" s="80"/>
      <c r="VNW166" s="80"/>
      <c r="VNX166" s="80"/>
      <c r="VNY166" s="80"/>
      <c r="VNZ166" s="80"/>
      <c r="VOA166" s="80"/>
      <c r="VOB166" s="80"/>
      <c r="VOC166" s="80"/>
      <c r="VOD166" s="80"/>
      <c r="VOE166" s="80"/>
      <c r="VOF166" s="80"/>
      <c r="VOG166" s="80"/>
      <c r="VOH166" s="80"/>
      <c r="VOI166" s="80"/>
      <c r="VOJ166" s="80"/>
      <c r="VOK166" s="80"/>
      <c r="VOL166" s="80"/>
      <c r="VOM166" s="80"/>
      <c r="VON166" s="80"/>
      <c r="VOO166" s="80"/>
      <c r="VOP166" s="80"/>
      <c r="VOQ166" s="80"/>
      <c r="VOR166" s="80"/>
      <c r="VOS166" s="80"/>
      <c r="VOT166" s="80"/>
      <c r="VOU166" s="80"/>
      <c r="VOV166" s="80"/>
      <c r="VOW166" s="80"/>
      <c r="VOX166" s="80"/>
      <c r="VOY166" s="80"/>
      <c r="VOZ166" s="80"/>
      <c r="VPA166" s="80"/>
      <c r="VPB166" s="80"/>
      <c r="VPC166" s="80"/>
      <c r="VPD166" s="80"/>
      <c r="VPE166" s="80"/>
      <c r="VPF166" s="80"/>
      <c r="VPG166" s="80"/>
      <c r="VPH166" s="80"/>
      <c r="VPI166" s="80"/>
      <c r="VPJ166" s="80"/>
      <c r="VPK166" s="80"/>
      <c r="VPL166" s="80"/>
      <c r="VPM166" s="80"/>
      <c r="VPN166" s="80"/>
      <c r="VPO166" s="80"/>
      <c r="VPP166" s="80"/>
      <c r="VPQ166" s="80"/>
      <c r="VPR166" s="80"/>
      <c r="VPS166" s="80"/>
      <c r="VPT166" s="80"/>
      <c r="VPU166" s="80"/>
      <c r="VPV166" s="80"/>
      <c r="VPW166" s="80"/>
      <c r="VPX166" s="80"/>
      <c r="VPY166" s="80"/>
      <c r="VPZ166" s="80"/>
      <c r="VQA166" s="80"/>
      <c r="VQB166" s="80"/>
      <c r="VQC166" s="80"/>
      <c r="VQD166" s="80"/>
      <c r="VQE166" s="80"/>
      <c r="VQF166" s="80"/>
      <c r="VQG166" s="80"/>
      <c r="VQH166" s="80"/>
      <c r="VQI166" s="80"/>
      <c r="VQJ166" s="80"/>
      <c r="VQK166" s="80"/>
      <c r="VQL166" s="80"/>
      <c r="VQM166" s="80"/>
      <c r="VQN166" s="80"/>
      <c r="VQO166" s="80"/>
      <c r="VQP166" s="80"/>
      <c r="VQQ166" s="80"/>
      <c r="VQR166" s="80"/>
      <c r="VQS166" s="80"/>
      <c r="VQT166" s="80"/>
      <c r="VQU166" s="80"/>
      <c r="VQV166" s="80"/>
      <c r="VQW166" s="80"/>
      <c r="VQX166" s="80"/>
      <c r="VQY166" s="80"/>
      <c r="VQZ166" s="80"/>
      <c r="VRA166" s="80"/>
      <c r="VRB166" s="80"/>
      <c r="VRC166" s="80"/>
      <c r="VRD166" s="80"/>
      <c r="VRE166" s="80"/>
      <c r="VRF166" s="80"/>
      <c r="VRG166" s="80"/>
      <c r="VRH166" s="80"/>
      <c r="VRI166" s="80"/>
      <c r="VRJ166" s="80"/>
      <c r="VRK166" s="80"/>
      <c r="VRL166" s="80"/>
      <c r="VRM166" s="80"/>
      <c r="VRN166" s="80"/>
      <c r="VRO166" s="80"/>
      <c r="VRP166" s="80"/>
      <c r="VRQ166" s="80"/>
      <c r="VRR166" s="80"/>
      <c r="VRS166" s="80"/>
      <c r="VRT166" s="80"/>
      <c r="VRU166" s="80"/>
      <c r="VRV166" s="80"/>
      <c r="VRW166" s="80"/>
      <c r="VRX166" s="80"/>
      <c r="VRY166" s="80"/>
      <c r="VRZ166" s="80"/>
      <c r="VSA166" s="80"/>
      <c r="VSB166" s="80"/>
      <c r="VSC166" s="80"/>
      <c r="VSD166" s="80"/>
      <c r="VSE166" s="80"/>
      <c r="VSF166" s="80"/>
      <c r="VSG166" s="80"/>
      <c r="VSH166" s="80"/>
      <c r="VSI166" s="80"/>
      <c r="VSJ166" s="80"/>
      <c r="VSK166" s="80"/>
      <c r="VSL166" s="80"/>
      <c r="VSM166" s="80"/>
      <c r="VSN166" s="80"/>
      <c r="VSO166" s="80"/>
      <c r="VSP166" s="80"/>
      <c r="VSQ166" s="80"/>
      <c r="VSR166" s="80"/>
      <c r="VSS166" s="80"/>
      <c r="VST166" s="80"/>
      <c r="VSU166" s="80"/>
      <c r="VSV166" s="80"/>
      <c r="VSW166" s="80"/>
      <c r="VSX166" s="80"/>
      <c r="VSY166" s="80"/>
      <c r="VSZ166" s="80"/>
      <c r="VTA166" s="80"/>
      <c r="VTB166" s="80"/>
      <c r="VTC166" s="80"/>
      <c r="VTD166" s="80"/>
      <c r="VTE166" s="80"/>
      <c r="VTF166" s="80"/>
      <c r="VTG166" s="80"/>
      <c r="VTH166" s="80"/>
      <c r="VTI166" s="80"/>
      <c r="VTJ166" s="80"/>
      <c r="VTK166" s="80"/>
      <c r="VTL166" s="80"/>
      <c r="VTM166" s="80"/>
      <c r="VTN166" s="80"/>
      <c r="VTO166" s="80"/>
      <c r="VTP166" s="80"/>
      <c r="VTQ166" s="80"/>
      <c r="VTR166" s="80"/>
      <c r="VTS166" s="80"/>
      <c r="VTT166" s="80"/>
      <c r="VTU166" s="80"/>
      <c r="VTV166" s="80"/>
      <c r="VTW166" s="80"/>
      <c r="VTX166" s="80"/>
      <c r="VTY166" s="80"/>
      <c r="VTZ166" s="80"/>
      <c r="VUA166" s="80"/>
      <c r="VUB166" s="80"/>
      <c r="VUC166" s="80"/>
      <c r="VUD166" s="80"/>
      <c r="VUE166" s="80"/>
      <c r="VUF166" s="80"/>
      <c r="VUG166" s="80"/>
      <c r="VUH166" s="80"/>
      <c r="VUI166" s="80"/>
      <c r="VUJ166" s="80"/>
      <c r="VUK166" s="80"/>
      <c r="VUL166" s="80"/>
      <c r="VUM166" s="80"/>
      <c r="VUN166" s="80"/>
      <c r="VUO166" s="80"/>
      <c r="VUP166" s="80"/>
      <c r="VUQ166" s="80"/>
      <c r="VUR166" s="80"/>
      <c r="VUS166" s="80"/>
      <c r="VUT166" s="80"/>
      <c r="VUU166" s="80"/>
      <c r="VUV166" s="80"/>
      <c r="VUW166" s="80"/>
      <c r="VUX166" s="80"/>
      <c r="VUY166" s="80"/>
      <c r="VUZ166" s="80"/>
      <c r="VVA166" s="80"/>
      <c r="VVB166" s="80"/>
      <c r="VVC166" s="80"/>
      <c r="VVD166" s="80"/>
      <c r="VVE166" s="80"/>
      <c r="VVF166" s="80"/>
      <c r="VVG166" s="80"/>
      <c r="VVH166" s="80"/>
      <c r="VVI166" s="80"/>
      <c r="VVJ166" s="80"/>
      <c r="VVK166" s="80"/>
      <c r="VVL166" s="80"/>
      <c r="VVM166" s="80"/>
      <c r="VVN166" s="80"/>
      <c r="VVO166" s="80"/>
      <c r="VVP166" s="80"/>
      <c r="VVQ166" s="80"/>
      <c r="VVR166" s="80"/>
      <c r="VVS166" s="80"/>
      <c r="VVT166" s="80"/>
      <c r="VVU166" s="80"/>
      <c r="VVV166" s="80"/>
      <c r="VVW166" s="80"/>
      <c r="VVX166" s="80"/>
      <c r="VVY166" s="80"/>
      <c r="VVZ166" s="80"/>
      <c r="VWA166" s="80"/>
      <c r="VWB166" s="80"/>
      <c r="VWC166" s="80"/>
      <c r="VWD166" s="80"/>
      <c r="VWE166" s="80"/>
      <c r="VWF166" s="80"/>
      <c r="VWG166" s="80"/>
      <c r="VWH166" s="80"/>
      <c r="VWI166" s="80"/>
      <c r="VWJ166" s="80"/>
      <c r="VWK166" s="80"/>
      <c r="VWL166" s="80"/>
      <c r="VWM166" s="80"/>
      <c r="VWN166" s="80"/>
      <c r="VWO166" s="80"/>
      <c r="VWP166" s="80"/>
      <c r="VWQ166" s="80"/>
      <c r="VWR166" s="80"/>
      <c r="VWS166" s="80"/>
      <c r="VWT166" s="80"/>
      <c r="VWU166" s="80"/>
      <c r="VWV166" s="80"/>
      <c r="VWW166" s="80"/>
      <c r="VWX166" s="80"/>
      <c r="VWY166" s="80"/>
      <c r="VWZ166" s="80"/>
      <c r="VXA166" s="80"/>
      <c r="VXB166" s="80"/>
      <c r="VXC166" s="80"/>
      <c r="VXD166" s="80"/>
      <c r="VXE166" s="80"/>
      <c r="VXF166" s="80"/>
      <c r="VXG166" s="80"/>
      <c r="VXH166" s="80"/>
      <c r="VXI166" s="80"/>
      <c r="VXJ166" s="80"/>
      <c r="VXK166" s="80"/>
      <c r="VXL166" s="80"/>
      <c r="VXM166" s="80"/>
      <c r="VXN166" s="80"/>
      <c r="VXO166" s="80"/>
      <c r="VXP166" s="80"/>
      <c r="VXQ166" s="80"/>
      <c r="VXR166" s="80"/>
      <c r="VXS166" s="80"/>
      <c r="VXT166" s="80"/>
      <c r="VXU166" s="80"/>
      <c r="VXV166" s="80"/>
      <c r="VXW166" s="80"/>
      <c r="VXX166" s="80"/>
      <c r="VXY166" s="80"/>
      <c r="VXZ166" s="80"/>
      <c r="VYA166" s="80"/>
      <c r="VYB166" s="80"/>
      <c r="VYC166" s="80"/>
      <c r="VYD166" s="80"/>
      <c r="VYE166" s="80"/>
      <c r="VYF166" s="80"/>
      <c r="VYG166" s="80"/>
      <c r="VYH166" s="80"/>
      <c r="VYI166" s="80"/>
      <c r="VYJ166" s="80"/>
      <c r="VYK166" s="80"/>
      <c r="VYL166" s="80"/>
      <c r="VYM166" s="80"/>
      <c r="VYN166" s="80"/>
      <c r="VYO166" s="80"/>
      <c r="VYP166" s="80"/>
      <c r="VYQ166" s="80"/>
      <c r="VYR166" s="80"/>
      <c r="VYS166" s="80"/>
      <c r="VYT166" s="80"/>
      <c r="VYU166" s="80"/>
      <c r="VYV166" s="80"/>
      <c r="VYW166" s="80"/>
      <c r="VYX166" s="80"/>
      <c r="VYY166" s="80"/>
      <c r="VYZ166" s="80"/>
      <c r="VZA166" s="80"/>
      <c r="VZB166" s="80"/>
      <c r="VZC166" s="80"/>
      <c r="VZD166" s="80"/>
      <c r="VZE166" s="80"/>
      <c r="VZF166" s="80"/>
      <c r="VZG166" s="80"/>
      <c r="VZH166" s="80"/>
      <c r="VZI166" s="80"/>
      <c r="VZJ166" s="80"/>
      <c r="VZK166" s="80"/>
      <c r="VZL166" s="80"/>
      <c r="VZM166" s="80"/>
      <c r="VZN166" s="80"/>
      <c r="VZO166" s="80"/>
      <c r="VZP166" s="80"/>
      <c r="VZQ166" s="80"/>
      <c r="VZR166" s="80"/>
      <c r="VZS166" s="80"/>
      <c r="VZT166" s="80"/>
      <c r="VZU166" s="80"/>
      <c r="VZV166" s="80"/>
      <c r="VZW166" s="80"/>
      <c r="VZX166" s="80"/>
      <c r="VZY166" s="80"/>
      <c r="VZZ166" s="80"/>
      <c r="WAA166" s="80"/>
      <c r="WAB166" s="80"/>
      <c r="WAC166" s="80"/>
      <c r="WAD166" s="80"/>
      <c r="WAE166" s="80"/>
      <c r="WAF166" s="80"/>
      <c r="WAG166" s="80"/>
      <c r="WAH166" s="80"/>
      <c r="WAI166" s="80"/>
      <c r="WAJ166" s="80"/>
      <c r="WAK166" s="80"/>
      <c r="WAL166" s="80"/>
      <c r="WAM166" s="80"/>
      <c r="WAN166" s="80"/>
      <c r="WAO166" s="80"/>
      <c r="WAP166" s="80"/>
      <c r="WAQ166" s="80"/>
      <c r="WAR166" s="80"/>
      <c r="WAS166" s="80"/>
      <c r="WAT166" s="80"/>
      <c r="WAU166" s="80"/>
      <c r="WAV166" s="80"/>
      <c r="WAW166" s="80"/>
      <c r="WAX166" s="80"/>
      <c r="WAY166" s="80"/>
      <c r="WAZ166" s="80"/>
      <c r="WBA166" s="80"/>
      <c r="WBB166" s="80"/>
      <c r="WBC166" s="80"/>
      <c r="WBD166" s="80"/>
      <c r="WBE166" s="80"/>
      <c r="WBF166" s="80"/>
      <c r="WBG166" s="80"/>
      <c r="WBH166" s="80"/>
      <c r="WBI166" s="80"/>
      <c r="WBJ166" s="80"/>
      <c r="WBK166" s="80"/>
      <c r="WBL166" s="80"/>
      <c r="WBM166" s="80"/>
      <c r="WBN166" s="80"/>
      <c r="WBO166" s="80"/>
      <c r="WBP166" s="80"/>
      <c r="WBQ166" s="80"/>
      <c r="WBR166" s="80"/>
      <c r="WBS166" s="80"/>
      <c r="WBT166" s="80"/>
      <c r="WBU166" s="80"/>
      <c r="WBV166" s="80"/>
      <c r="WBW166" s="80"/>
      <c r="WBX166" s="80"/>
      <c r="WBY166" s="80"/>
      <c r="WBZ166" s="80"/>
      <c r="WCA166" s="80"/>
      <c r="WCB166" s="80"/>
      <c r="WCC166" s="80"/>
      <c r="WCD166" s="80"/>
      <c r="WCE166" s="80"/>
      <c r="WCF166" s="80"/>
      <c r="WCG166" s="80"/>
      <c r="WCH166" s="80"/>
      <c r="WCI166" s="80"/>
      <c r="WCJ166" s="80"/>
      <c r="WCK166" s="80"/>
      <c r="WCL166" s="80"/>
      <c r="WCM166" s="80"/>
      <c r="WCN166" s="80"/>
      <c r="WCO166" s="80"/>
      <c r="WCP166" s="80"/>
      <c r="WCQ166" s="80"/>
      <c r="WCR166" s="80"/>
      <c r="WCS166" s="80"/>
      <c r="WCT166" s="80"/>
      <c r="WCU166" s="80"/>
      <c r="WCV166" s="80"/>
      <c r="WCW166" s="80"/>
      <c r="WCX166" s="80"/>
      <c r="WCY166" s="80"/>
      <c r="WCZ166" s="80"/>
      <c r="WDA166" s="80"/>
      <c r="WDB166" s="80"/>
      <c r="WDC166" s="80"/>
      <c r="WDD166" s="80"/>
      <c r="WDE166" s="80"/>
      <c r="WDF166" s="80"/>
      <c r="WDG166" s="80"/>
      <c r="WDH166" s="80"/>
      <c r="WDI166" s="80"/>
      <c r="WDJ166" s="80"/>
      <c r="WDK166" s="80"/>
      <c r="WDL166" s="80"/>
      <c r="WDM166" s="80"/>
      <c r="WDN166" s="80"/>
      <c r="WDO166" s="80"/>
      <c r="WDP166" s="80"/>
      <c r="WDQ166" s="80"/>
      <c r="WDR166" s="80"/>
      <c r="WDS166" s="80"/>
      <c r="WDT166" s="80"/>
      <c r="WDU166" s="80"/>
      <c r="WDV166" s="80"/>
      <c r="WDW166" s="80"/>
      <c r="WDX166" s="80"/>
      <c r="WDY166" s="80"/>
      <c r="WDZ166" s="80"/>
      <c r="WEA166" s="80"/>
      <c r="WEB166" s="80"/>
      <c r="WEC166" s="80"/>
      <c r="WED166" s="80"/>
      <c r="WEE166" s="80"/>
      <c r="WEF166" s="80"/>
      <c r="WEG166" s="80"/>
      <c r="WEH166" s="80"/>
      <c r="WEI166" s="80"/>
      <c r="WEJ166" s="80"/>
      <c r="WEK166" s="80"/>
      <c r="WEL166" s="80"/>
      <c r="WEM166" s="80"/>
      <c r="WEN166" s="80"/>
      <c r="WEO166" s="80"/>
      <c r="WEP166" s="80"/>
      <c r="WEQ166" s="80"/>
      <c r="WER166" s="80"/>
      <c r="WES166" s="80"/>
      <c r="WET166" s="80"/>
      <c r="WEU166" s="80"/>
      <c r="WEV166" s="80"/>
      <c r="WEW166" s="80"/>
      <c r="WEX166" s="80"/>
      <c r="WEY166" s="80"/>
      <c r="WEZ166" s="80"/>
      <c r="WFA166" s="80"/>
      <c r="WFB166" s="80"/>
      <c r="WFC166" s="80"/>
      <c r="WFD166" s="80"/>
      <c r="WFE166" s="80"/>
      <c r="WFF166" s="80"/>
      <c r="WFG166" s="80"/>
      <c r="WFH166" s="80"/>
      <c r="WFI166" s="80"/>
      <c r="WFJ166" s="80"/>
      <c r="WFK166" s="80"/>
      <c r="WFL166" s="80"/>
      <c r="WFM166" s="80"/>
      <c r="WFN166" s="80"/>
      <c r="WFO166" s="80"/>
      <c r="WFP166" s="80"/>
      <c r="WFQ166" s="80"/>
      <c r="WFR166" s="80"/>
      <c r="WFS166" s="80"/>
      <c r="WFT166" s="80"/>
      <c r="WFU166" s="80"/>
      <c r="WFV166" s="80"/>
      <c r="WFW166" s="80"/>
      <c r="WFX166" s="80"/>
      <c r="WFY166" s="80"/>
      <c r="WFZ166" s="80"/>
      <c r="WGA166" s="80"/>
      <c r="WGB166" s="80"/>
      <c r="WGC166" s="80"/>
      <c r="WGD166" s="80"/>
      <c r="WGE166" s="80"/>
      <c r="WGF166" s="80"/>
      <c r="WGG166" s="80"/>
      <c r="WGH166" s="80"/>
      <c r="WGI166" s="80"/>
      <c r="WGJ166" s="80"/>
      <c r="WGK166" s="80"/>
      <c r="WGL166" s="80"/>
      <c r="WGM166" s="80"/>
      <c r="WGN166" s="80"/>
      <c r="WGO166" s="80"/>
      <c r="WGP166" s="80"/>
      <c r="WGQ166" s="80"/>
      <c r="WGR166" s="80"/>
      <c r="WGS166" s="80"/>
      <c r="WGT166" s="80"/>
      <c r="WGU166" s="80"/>
      <c r="WGV166" s="80"/>
      <c r="WGW166" s="80"/>
      <c r="WGX166" s="80"/>
      <c r="WGY166" s="80"/>
      <c r="WGZ166" s="80"/>
      <c r="WHA166" s="80"/>
      <c r="WHB166" s="80"/>
      <c r="WHC166" s="80"/>
      <c r="WHD166" s="80"/>
      <c r="WHE166" s="80"/>
      <c r="WHF166" s="80"/>
      <c r="WHG166" s="80"/>
      <c r="WHH166" s="80"/>
      <c r="WHI166" s="80"/>
      <c r="WHJ166" s="80"/>
      <c r="WHK166" s="80"/>
      <c r="WHL166" s="80"/>
      <c r="WHM166" s="80"/>
      <c r="WHN166" s="80"/>
      <c r="WHO166" s="80"/>
      <c r="WHP166" s="80"/>
      <c r="WHQ166" s="80"/>
      <c r="WHR166" s="80"/>
      <c r="WHS166" s="80"/>
      <c r="WHT166" s="80"/>
      <c r="WHU166" s="80"/>
      <c r="WHV166" s="80"/>
      <c r="WHW166" s="80"/>
      <c r="WHX166" s="80"/>
      <c r="WHY166" s="80"/>
      <c r="WHZ166" s="80"/>
      <c r="WIA166" s="80"/>
      <c r="WIB166" s="80"/>
      <c r="WIC166" s="80"/>
      <c r="WID166" s="80"/>
      <c r="WIE166" s="80"/>
      <c r="WIF166" s="80"/>
      <c r="WIG166" s="80"/>
      <c r="WIH166" s="80"/>
      <c r="WII166" s="80"/>
      <c r="WIJ166" s="80"/>
      <c r="WIK166" s="80"/>
      <c r="WIL166" s="80"/>
      <c r="WIM166" s="80"/>
      <c r="WIN166" s="80"/>
      <c r="WIO166" s="80"/>
      <c r="WIP166" s="80"/>
      <c r="WIQ166" s="80"/>
      <c r="WIR166" s="80"/>
      <c r="WIS166" s="80"/>
      <c r="WIT166" s="80"/>
      <c r="WIU166" s="80"/>
      <c r="WIV166" s="80"/>
      <c r="WIW166" s="80"/>
      <c r="WIX166" s="80"/>
      <c r="WIY166" s="80"/>
      <c r="WIZ166" s="80"/>
      <c r="WJA166" s="80"/>
      <c r="WJB166" s="80"/>
      <c r="WJC166" s="80"/>
      <c r="WJD166" s="80"/>
      <c r="WJE166" s="80"/>
      <c r="WJF166" s="80"/>
      <c r="WJG166" s="80"/>
      <c r="WJH166" s="80"/>
      <c r="WJI166" s="80"/>
      <c r="WJJ166" s="80"/>
      <c r="WJK166" s="80"/>
      <c r="WJL166" s="80"/>
      <c r="WJM166" s="80"/>
      <c r="WJN166" s="80"/>
      <c r="WJO166" s="80"/>
      <c r="WJP166" s="80"/>
      <c r="WJQ166" s="80"/>
      <c r="WJR166" s="80"/>
      <c r="WJS166" s="80"/>
      <c r="WJT166" s="80"/>
      <c r="WJU166" s="80"/>
      <c r="WJV166" s="80"/>
      <c r="WJW166" s="80"/>
      <c r="WJX166" s="80"/>
      <c r="WJY166" s="80"/>
      <c r="WJZ166" s="80"/>
      <c r="WKA166" s="80"/>
      <c r="WKB166" s="80"/>
      <c r="WKC166" s="80"/>
      <c r="WKD166" s="80"/>
      <c r="WKE166" s="80"/>
      <c r="WKF166" s="80"/>
      <c r="WKG166" s="80"/>
      <c r="WKH166" s="80"/>
      <c r="WKI166" s="80"/>
      <c r="WKJ166" s="80"/>
      <c r="WKK166" s="80"/>
      <c r="WKL166" s="80"/>
      <c r="WKM166" s="80"/>
      <c r="WKN166" s="80"/>
      <c r="WKO166" s="80"/>
      <c r="WKP166" s="80"/>
      <c r="WKQ166" s="80"/>
      <c r="WKR166" s="80"/>
      <c r="WKS166" s="80"/>
      <c r="WKT166" s="80"/>
      <c r="WKU166" s="80"/>
      <c r="WKV166" s="80"/>
      <c r="WKW166" s="80"/>
      <c r="WKX166" s="80"/>
      <c r="WKY166" s="80"/>
      <c r="WKZ166" s="80"/>
      <c r="WLA166" s="80"/>
      <c r="WLB166" s="80"/>
      <c r="WLC166" s="80"/>
      <c r="WLD166" s="80"/>
      <c r="WLE166" s="80"/>
      <c r="WLF166" s="80"/>
      <c r="WLG166" s="80"/>
      <c r="WLH166" s="80"/>
      <c r="WLI166" s="80"/>
      <c r="WLJ166" s="80"/>
      <c r="WLK166" s="80"/>
      <c r="WLL166" s="80"/>
      <c r="WLM166" s="80"/>
      <c r="WLN166" s="80"/>
      <c r="WLO166" s="80"/>
      <c r="WLP166" s="80"/>
      <c r="WLQ166" s="80"/>
      <c r="WLR166" s="80"/>
      <c r="WLS166" s="80"/>
      <c r="WLT166" s="80"/>
      <c r="WLU166" s="80"/>
      <c r="WLV166" s="80"/>
      <c r="WLW166" s="80"/>
      <c r="WLX166" s="80"/>
      <c r="WLY166" s="80"/>
      <c r="WLZ166" s="80"/>
      <c r="WMA166" s="80"/>
      <c r="WMB166" s="80"/>
      <c r="WMC166" s="80"/>
      <c r="WMD166" s="80"/>
      <c r="WME166" s="80"/>
      <c r="WMF166" s="80"/>
      <c r="WMG166" s="80"/>
      <c r="WMH166" s="80"/>
      <c r="WMI166" s="80"/>
      <c r="WMJ166" s="80"/>
      <c r="WMK166" s="80"/>
      <c r="WML166" s="80"/>
      <c r="WMM166" s="80"/>
      <c r="WMN166" s="80"/>
      <c r="WMO166" s="80"/>
      <c r="WMP166" s="80"/>
      <c r="WMQ166" s="80"/>
      <c r="WMR166" s="80"/>
      <c r="WMS166" s="80"/>
      <c r="WMT166" s="80"/>
      <c r="WMU166" s="80"/>
      <c r="WMV166" s="80"/>
      <c r="WMW166" s="80"/>
      <c r="WMX166" s="80"/>
      <c r="WMY166" s="80"/>
      <c r="WMZ166" s="80"/>
      <c r="WNA166" s="80"/>
      <c r="WNB166" s="80"/>
      <c r="WNC166" s="80"/>
      <c r="WND166" s="80"/>
      <c r="WNE166" s="80"/>
      <c r="WNF166" s="80"/>
      <c r="WNG166" s="80"/>
      <c r="WNH166" s="80"/>
      <c r="WNI166" s="80"/>
      <c r="WNJ166" s="80"/>
      <c r="WNK166" s="80"/>
      <c r="WNL166" s="80"/>
      <c r="WNM166" s="80"/>
      <c r="WNN166" s="80"/>
      <c r="WNO166" s="80"/>
      <c r="WNP166" s="80"/>
      <c r="WNQ166" s="80"/>
      <c r="WNR166" s="80"/>
      <c r="WNS166" s="80"/>
      <c r="WNT166" s="80"/>
      <c r="WNU166" s="80"/>
      <c r="WNV166" s="80"/>
      <c r="WNW166" s="80"/>
      <c r="WNX166" s="80"/>
      <c r="WNY166" s="80"/>
      <c r="WNZ166" s="80"/>
      <c r="WOA166" s="80"/>
      <c r="WOB166" s="80"/>
      <c r="WOC166" s="80"/>
      <c r="WOD166" s="80"/>
      <c r="WOE166" s="80"/>
      <c r="WOF166" s="80"/>
      <c r="WOG166" s="80"/>
      <c r="WOH166" s="80"/>
      <c r="WOI166" s="80"/>
      <c r="WOJ166" s="80"/>
      <c r="WOK166" s="80"/>
      <c r="WOL166" s="80"/>
      <c r="WOM166" s="80"/>
      <c r="WON166" s="80"/>
      <c r="WOO166" s="80"/>
      <c r="WOP166" s="80"/>
      <c r="WOQ166" s="80"/>
      <c r="WOR166" s="80"/>
      <c r="WOS166" s="80"/>
      <c r="WOT166" s="80"/>
      <c r="WOU166" s="80"/>
      <c r="WOV166" s="80"/>
      <c r="WOW166" s="80"/>
      <c r="WOX166" s="80"/>
      <c r="WOY166" s="80"/>
      <c r="WOZ166" s="80"/>
      <c r="WPA166" s="80"/>
      <c r="WPB166" s="80"/>
      <c r="WPC166" s="80"/>
      <c r="WPD166" s="80"/>
      <c r="WPE166" s="80"/>
      <c r="WPF166" s="80"/>
      <c r="WPG166" s="80"/>
      <c r="WPH166" s="80"/>
      <c r="WPI166" s="80"/>
      <c r="WPJ166" s="80"/>
      <c r="WPK166" s="80"/>
      <c r="WPL166" s="80"/>
      <c r="WPM166" s="80"/>
      <c r="WPN166" s="80"/>
      <c r="WPO166" s="80"/>
      <c r="WPP166" s="80"/>
      <c r="WPQ166" s="80"/>
      <c r="WPR166" s="80"/>
      <c r="WPS166" s="80"/>
      <c r="WPT166" s="80"/>
      <c r="WPU166" s="80"/>
      <c r="WPV166" s="80"/>
      <c r="WPW166" s="80"/>
      <c r="WPX166" s="80"/>
      <c r="WPY166" s="80"/>
      <c r="WPZ166" s="80"/>
      <c r="WQA166" s="80"/>
      <c r="WQB166" s="80"/>
      <c r="WQC166" s="80"/>
      <c r="WQD166" s="80"/>
      <c r="WQE166" s="80"/>
      <c r="WQF166" s="80"/>
      <c r="WQG166" s="80"/>
      <c r="WQH166" s="80"/>
      <c r="WQI166" s="80"/>
      <c r="WQJ166" s="80"/>
      <c r="WQK166" s="80"/>
      <c r="WQL166" s="80"/>
      <c r="WQM166" s="80"/>
      <c r="WQN166" s="80"/>
      <c r="WQO166" s="80"/>
      <c r="WQP166" s="80"/>
      <c r="WQQ166" s="80"/>
      <c r="WQR166" s="80"/>
      <c r="WQS166" s="80"/>
      <c r="WQT166" s="80"/>
      <c r="WQU166" s="80"/>
      <c r="WQV166" s="80"/>
      <c r="WQW166" s="80"/>
      <c r="WQX166" s="80"/>
      <c r="WQY166" s="80"/>
      <c r="WQZ166" s="80"/>
      <c r="WRA166" s="80"/>
      <c r="WRB166" s="80"/>
      <c r="WRC166" s="80"/>
      <c r="WRD166" s="80"/>
      <c r="WRE166" s="80"/>
      <c r="WRF166" s="80"/>
      <c r="WRG166" s="80"/>
      <c r="WRH166" s="80"/>
      <c r="WRI166" s="80"/>
      <c r="WRJ166" s="80"/>
      <c r="WRK166" s="80"/>
      <c r="WRL166" s="80"/>
      <c r="WRM166" s="80"/>
      <c r="WRN166" s="80"/>
      <c r="WRO166" s="80"/>
      <c r="WRP166" s="80"/>
      <c r="WRQ166" s="80"/>
      <c r="WRR166" s="80"/>
      <c r="WRS166" s="80"/>
      <c r="WRT166" s="80"/>
      <c r="WRU166" s="80"/>
      <c r="WRV166" s="80"/>
      <c r="WRW166" s="80"/>
      <c r="WRX166" s="80"/>
      <c r="WRY166" s="80"/>
      <c r="WRZ166" s="80"/>
      <c r="WSA166" s="80"/>
      <c r="WSB166" s="80"/>
      <c r="WSC166" s="80"/>
      <c r="WSD166" s="80"/>
      <c r="WSE166" s="80"/>
      <c r="WSF166" s="80"/>
      <c r="WSG166" s="80"/>
      <c r="WSH166" s="80"/>
      <c r="WSI166" s="80"/>
      <c r="WSJ166" s="80"/>
      <c r="WSK166" s="80"/>
      <c r="WSL166" s="80"/>
      <c r="WSM166" s="80"/>
      <c r="WSN166" s="80"/>
      <c r="WSO166" s="80"/>
      <c r="WSP166" s="80"/>
      <c r="WSQ166" s="80"/>
      <c r="WSR166" s="80"/>
      <c r="WSS166" s="80"/>
      <c r="WST166" s="80"/>
      <c r="WSU166" s="80"/>
      <c r="WSV166" s="80"/>
      <c r="WSW166" s="80"/>
      <c r="WSX166" s="80"/>
      <c r="WSY166" s="80"/>
      <c r="WSZ166" s="80"/>
      <c r="WTA166" s="80"/>
      <c r="WTB166" s="80"/>
      <c r="WTC166" s="80"/>
      <c r="WTD166" s="80"/>
      <c r="WTE166" s="80"/>
      <c r="WTF166" s="80"/>
      <c r="WTG166" s="80"/>
      <c r="WTH166" s="80"/>
      <c r="WTI166" s="80"/>
      <c r="WTJ166" s="80"/>
      <c r="WTK166" s="80"/>
      <c r="WTL166" s="80"/>
      <c r="WTM166" s="80"/>
      <c r="WTN166" s="80"/>
      <c r="WTO166" s="80"/>
      <c r="WTP166" s="80"/>
      <c r="WTQ166" s="80"/>
      <c r="WTR166" s="80"/>
      <c r="WTS166" s="80"/>
      <c r="WTT166" s="80"/>
      <c r="WTU166" s="80"/>
      <c r="WTV166" s="80"/>
      <c r="WTW166" s="80"/>
      <c r="WTX166" s="80"/>
      <c r="WTY166" s="80"/>
      <c r="WTZ166" s="80"/>
      <c r="WUA166" s="80"/>
      <c r="WUB166" s="80"/>
      <c r="WUC166" s="80"/>
      <c r="WUD166" s="80"/>
      <c r="WUE166" s="80"/>
      <c r="WUF166" s="80"/>
      <c r="WUG166" s="80"/>
      <c r="WUH166" s="80"/>
      <c r="WUI166" s="80"/>
      <c r="WUJ166" s="80"/>
      <c r="WUK166" s="80"/>
      <c r="WUL166" s="80"/>
      <c r="WUM166" s="80"/>
      <c r="WUN166" s="80"/>
      <c r="WUO166" s="80"/>
      <c r="WUP166" s="80"/>
      <c r="WUQ166" s="80"/>
      <c r="WUR166" s="80"/>
      <c r="WUS166" s="80"/>
      <c r="WUT166" s="80"/>
      <c r="WUU166" s="80"/>
      <c r="WUV166" s="80"/>
      <c r="WUW166" s="80"/>
      <c r="WUX166" s="80"/>
      <c r="WUY166" s="80"/>
      <c r="WUZ166" s="80"/>
      <c r="WVA166" s="80"/>
      <c r="WVB166" s="80"/>
      <c r="WVC166" s="80"/>
      <c r="WVD166" s="80"/>
      <c r="WVE166" s="80"/>
      <c r="WVF166" s="80"/>
      <c r="WVG166" s="80"/>
      <c r="WVH166" s="80"/>
      <c r="WVI166" s="80"/>
      <c r="WVJ166" s="80"/>
      <c r="WVK166" s="80"/>
      <c r="WVL166" s="80"/>
      <c r="WVM166" s="80"/>
      <c r="WVN166" s="80"/>
      <c r="WVO166" s="80"/>
      <c r="WVP166" s="80"/>
      <c r="WVQ166" s="80"/>
      <c r="WVR166" s="80"/>
      <c r="WVS166" s="80"/>
      <c r="WVT166" s="80"/>
      <c r="WVU166" s="80"/>
      <c r="WVV166" s="80"/>
      <c r="WVW166" s="80"/>
      <c r="WVX166" s="80"/>
      <c r="WVY166" s="80"/>
      <c r="WVZ166" s="80"/>
      <c r="WWA166" s="80"/>
      <c r="WWB166" s="80"/>
      <c r="WWC166" s="80"/>
      <c r="WWD166" s="80"/>
      <c r="WWE166" s="80"/>
      <c r="WWF166" s="80"/>
      <c r="WWG166" s="80"/>
      <c r="WWH166" s="80"/>
      <c r="WWI166" s="80"/>
      <c r="WWJ166" s="80"/>
      <c r="WWK166" s="80"/>
      <c r="WWL166" s="80"/>
      <c r="WWM166" s="80"/>
      <c r="WWN166" s="80"/>
      <c r="WWO166" s="80"/>
      <c r="WWP166" s="80"/>
      <c r="WWQ166" s="80"/>
      <c r="WWR166" s="80"/>
      <c r="WWS166" s="80"/>
      <c r="WWT166" s="80"/>
      <c r="WWU166" s="80"/>
      <c r="WWV166" s="80"/>
      <c r="WWW166" s="80"/>
      <c r="WWX166" s="80"/>
      <c r="WWY166" s="80"/>
      <c r="WWZ166" s="80"/>
      <c r="WXA166" s="80"/>
      <c r="WXB166" s="80"/>
      <c r="WXC166" s="80"/>
      <c r="WXD166" s="80"/>
      <c r="WXE166" s="80"/>
      <c r="WXF166" s="80"/>
      <c r="WXG166" s="80"/>
      <c r="WXH166" s="80"/>
      <c r="WXI166" s="80"/>
      <c r="WXJ166" s="80"/>
      <c r="WXK166" s="80"/>
      <c r="WXL166" s="80"/>
      <c r="WXM166" s="80"/>
      <c r="WXN166" s="80"/>
      <c r="WXO166" s="80"/>
      <c r="WXP166" s="80"/>
      <c r="WXQ166" s="80"/>
      <c r="WXR166" s="80"/>
      <c r="WXS166" s="80"/>
      <c r="WXT166" s="80"/>
      <c r="WXU166" s="80"/>
      <c r="WXV166" s="80"/>
      <c r="WXW166" s="80"/>
      <c r="WXX166" s="80"/>
      <c r="WXY166" s="80"/>
      <c r="WXZ166" s="80"/>
      <c r="WYA166" s="80"/>
      <c r="WYB166" s="80"/>
      <c r="WYC166" s="80"/>
      <c r="WYD166" s="80"/>
      <c r="WYE166" s="80"/>
      <c r="WYF166" s="80"/>
      <c r="WYG166" s="80"/>
      <c r="WYH166" s="80"/>
      <c r="WYI166" s="80"/>
      <c r="WYJ166" s="80"/>
      <c r="WYK166" s="80"/>
      <c r="WYL166" s="80"/>
      <c r="WYM166" s="80"/>
      <c r="WYN166" s="80"/>
      <c r="WYO166" s="80"/>
      <c r="WYP166" s="80"/>
      <c r="WYQ166" s="80"/>
      <c r="WYR166" s="80"/>
      <c r="WYS166" s="80"/>
      <c r="WYT166" s="80"/>
      <c r="WYU166" s="80"/>
      <c r="WYV166" s="80"/>
      <c r="WYW166" s="80"/>
      <c r="WYX166" s="80"/>
      <c r="WYY166" s="80"/>
      <c r="WYZ166" s="80"/>
      <c r="WZA166" s="80"/>
      <c r="WZB166" s="80"/>
      <c r="WZC166" s="80"/>
      <c r="WZD166" s="80"/>
      <c r="WZE166" s="80"/>
      <c r="WZF166" s="80"/>
      <c r="WZG166" s="80"/>
      <c r="WZH166" s="80"/>
      <c r="WZI166" s="80"/>
      <c r="WZJ166" s="80"/>
      <c r="WZK166" s="80"/>
      <c r="WZL166" s="80"/>
      <c r="WZM166" s="80"/>
      <c r="WZN166" s="80"/>
      <c r="WZO166" s="80"/>
      <c r="WZP166" s="80"/>
      <c r="WZQ166" s="80"/>
      <c r="WZR166" s="80"/>
      <c r="WZS166" s="80"/>
      <c r="WZT166" s="80"/>
      <c r="WZU166" s="80"/>
      <c r="WZV166" s="80"/>
      <c r="WZW166" s="80"/>
      <c r="WZX166" s="80"/>
      <c r="WZY166" s="80"/>
      <c r="WZZ166" s="80"/>
      <c r="XAA166" s="80"/>
      <c r="XAB166" s="80"/>
      <c r="XAC166" s="80"/>
      <c r="XAD166" s="80"/>
      <c r="XAE166" s="80"/>
      <c r="XAF166" s="80"/>
      <c r="XAG166" s="80"/>
      <c r="XAH166" s="80"/>
      <c r="XAI166" s="80"/>
      <c r="XAJ166" s="80"/>
      <c r="XAK166" s="80"/>
      <c r="XAL166" s="80"/>
      <c r="XAM166" s="80"/>
      <c r="XAN166" s="80"/>
      <c r="XAO166" s="80"/>
      <c r="XAP166" s="80"/>
      <c r="XAQ166" s="80"/>
      <c r="XAR166" s="80"/>
      <c r="XAS166" s="80"/>
      <c r="XAT166" s="80"/>
      <c r="XAU166" s="80"/>
      <c r="XAV166" s="80"/>
      <c r="XAW166" s="80"/>
      <c r="XAX166" s="80"/>
      <c r="XAY166" s="80"/>
      <c r="XAZ166" s="80"/>
      <c r="XBA166" s="80"/>
      <c r="XBB166" s="80"/>
      <c r="XBC166" s="80"/>
      <c r="XBD166" s="80"/>
      <c r="XBE166" s="80"/>
      <c r="XBF166" s="80"/>
      <c r="XBG166" s="80"/>
      <c r="XBH166" s="80"/>
      <c r="XBI166" s="80"/>
      <c r="XBJ166" s="80"/>
      <c r="XBK166" s="80"/>
      <c r="XBL166" s="80"/>
      <c r="XBM166" s="80"/>
      <c r="XBN166" s="80"/>
      <c r="XBO166" s="80"/>
      <c r="XBP166" s="80"/>
      <c r="XBQ166" s="80"/>
      <c r="XBR166" s="80"/>
      <c r="XBS166" s="80"/>
      <c r="XBT166" s="80"/>
      <c r="XBU166" s="80"/>
      <c r="XBV166" s="80"/>
      <c r="XBW166" s="80"/>
      <c r="XBX166" s="80"/>
      <c r="XBY166" s="80"/>
      <c r="XBZ166" s="80"/>
      <c r="XCA166" s="80"/>
      <c r="XCB166" s="80"/>
      <c r="XCC166" s="80"/>
      <c r="XCD166" s="80"/>
      <c r="XCE166" s="80"/>
      <c r="XCF166" s="80"/>
      <c r="XCG166" s="80"/>
      <c r="XCH166" s="80"/>
      <c r="XCI166" s="80"/>
      <c r="XCJ166" s="80"/>
      <c r="XCK166" s="80"/>
      <c r="XCL166" s="80"/>
      <c r="XCM166" s="80"/>
      <c r="XCN166" s="80"/>
      <c r="XCO166" s="80"/>
      <c r="XCP166" s="80"/>
      <c r="XCQ166" s="80"/>
      <c r="XCR166" s="80"/>
      <c r="XCS166" s="80"/>
      <c r="XCT166" s="80"/>
      <c r="XCU166" s="80"/>
      <c r="XCV166" s="80"/>
      <c r="XCW166" s="80"/>
      <c r="XCX166" s="80"/>
      <c r="XCY166" s="80"/>
      <c r="XCZ166" s="80"/>
      <c r="XDA166" s="80"/>
      <c r="XDB166" s="80"/>
      <c r="XDC166" s="80"/>
      <c r="XDD166" s="80"/>
      <c r="XDE166" s="80"/>
      <c r="XDF166" s="80"/>
      <c r="XDG166" s="80"/>
      <c r="XDH166" s="80"/>
      <c r="XDI166" s="80"/>
      <c r="XDJ166" s="80"/>
      <c r="XDK166" s="80"/>
      <c r="XDL166" s="80"/>
      <c r="XDM166" s="80"/>
      <c r="XDN166" s="80"/>
      <c r="XDO166" s="80"/>
      <c r="XDP166" s="80"/>
      <c r="XDQ166" s="80"/>
      <c r="XDR166" s="80"/>
      <c r="XDS166" s="80"/>
      <c r="XDT166" s="80"/>
      <c r="XDU166" s="80"/>
      <c r="XDV166" s="80"/>
      <c r="XDW166" s="80"/>
      <c r="XDX166" s="80"/>
      <c r="XDY166" s="80"/>
      <c r="XDZ166" s="80"/>
      <c r="XEA166" s="80"/>
      <c r="XEB166" s="80"/>
      <c r="XEC166" s="80"/>
      <c r="XED166" s="80"/>
      <c r="XEE166" s="80"/>
      <c r="XEF166" s="80"/>
      <c r="XEG166" s="80"/>
      <c r="XEH166" s="80"/>
      <c r="XEI166" s="80"/>
      <c r="XEJ166" s="80"/>
      <c r="XEK166" s="80"/>
      <c r="XEL166" s="80"/>
      <c r="XEM166" s="80"/>
      <c r="XEN166" s="80"/>
      <c r="XEO166" s="80"/>
      <c r="XEP166" s="80"/>
      <c r="XEQ166" s="80"/>
      <c r="XER166" s="80"/>
      <c r="XES166" s="80"/>
      <c r="XET166" s="80"/>
      <c r="XEU166" s="80"/>
      <c r="XEV166" s="80"/>
      <c r="XEW166" s="80"/>
      <c r="XEX166" s="80"/>
      <c r="XEY166" s="80"/>
      <c r="XEZ166" s="80"/>
      <c r="XFA166" s="80"/>
      <c r="XFB166" s="80"/>
      <c r="XFC166" s="80"/>
    </row>
    <row r="167" spans="2:16383" s="96" customFormat="1" ht="15" hidden="1" customHeight="1" x14ac:dyDescent="0.25">
      <c r="B167" s="90"/>
      <c r="C167" s="90"/>
      <c r="D167" s="90"/>
      <c r="E167" s="90"/>
      <c r="F167" s="90"/>
      <c r="G167" s="97"/>
      <c r="H167" s="80"/>
      <c r="I167" s="80"/>
      <c r="J167" s="80"/>
      <c r="K167" s="80"/>
      <c r="L167" s="80"/>
      <c r="M167" s="80"/>
      <c r="N167" s="80"/>
      <c r="O167" s="80"/>
      <c r="P167" s="80"/>
      <c r="Q167" s="80"/>
      <c r="R167" s="80"/>
      <c r="S167" s="80"/>
      <c r="T167" s="80"/>
      <c r="U167" s="80"/>
      <c r="V167" s="80"/>
      <c r="W167" s="80"/>
      <c r="X167" s="80"/>
      <c r="Y167" s="80"/>
      <c r="Z167" s="80"/>
      <c r="AA167" s="80"/>
      <c r="AB167" s="80"/>
      <c r="AC167" s="80"/>
      <c r="AD167" s="80"/>
      <c r="AE167" s="80"/>
      <c r="AF167" s="80"/>
      <c r="AG167" s="80"/>
      <c r="AH167" s="80"/>
      <c r="AI167" s="80"/>
      <c r="AJ167" s="80"/>
      <c r="AK167" s="80"/>
      <c r="AL167" s="80"/>
      <c r="AM167" s="80"/>
      <c r="AN167" s="80"/>
      <c r="AO167" s="80"/>
      <c r="AP167" s="80"/>
      <c r="AQ167" s="80"/>
      <c r="AR167" s="80"/>
      <c r="AS167" s="80"/>
      <c r="AT167" s="80"/>
      <c r="AU167" s="80"/>
      <c r="AV167" s="80"/>
      <c r="AW167" s="80"/>
      <c r="AX167" s="80"/>
      <c r="AY167" s="80"/>
      <c r="AZ167" s="80"/>
      <c r="BA167" s="80"/>
      <c r="BB167" s="80"/>
      <c r="BC167" s="80"/>
      <c r="BD167" s="80"/>
      <c r="BE167" s="80"/>
      <c r="BF167" s="80"/>
      <c r="BG167" s="80"/>
      <c r="BH167" s="80"/>
      <c r="BI167" s="80"/>
      <c r="BJ167" s="80"/>
      <c r="BK167" s="80"/>
      <c r="BL167" s="80"/>
      <c r="BM167" s="80"/>
      <c r="BN167" s="80"/>
      <c r="BO167" s="80"/>
      <c r="BP167" s="80"/>
      <c r="BQ167" s="80"/>
      <c r="BR167" s="80"/>
      <c r="BS167" s="80"/>
      <c r="BT167" s="80"/>
      <c r="BU167" s="80"/>
      <c r="BV167" s="80"/>
      <c r="BW167" s="80"/>
      <c r="BX167" s="80"/>
      <c r="BY167" s="80"/>
      <c r="BZ167" s="80"/>
      <c r="CA167" s="80"/>
      <c r="CB167" s="80"/>
      <c r="CC167" s="80"/>
      <c r="CD167" s="80"/>
      <c r="CE167" s="80"/>
      <c r="CF167" s="80"/>
      <c r="CG167" s="80"/>
      <c r="CH167" s="80"/>
      <c r="CI167" s="80"/>
      <c r="CJ167" s="80"/>
      <c r="CK167" s="80"/>
      <c r="CL167" s="80"/>
      <c r="CM167" s="80"/>
      <c r="CN167" s="80"/>
      <c r="CO167" s="80"/>
      <c r="CP167" s="80"/>
      <c r="CQ167" s="80"/>
      <c r="CR167" s="80"/>
      <c r="CS167" s="80"/>
      <c r="CT167" s="80"/>
      <c r="CU167" s="80"/>
      <c r="CV167" s="80"/>
      <c r="CW167" s="80"/>
      <c r="CX167" s="80"/>
      <c r="CY167" s="80"/>
      <c r="CZ167" s="80"/>
      <c r="DA167" s="80"/>
      <c r="DB167" s="80"/>
      <c r="DC167" s="80"/>
      <c r="DD167" s="80"/>
      <c r="DE167" s="80"/>
      <c r="DF167" s="80"/>
      <c r="DG167" s="80"/>
      <c r="DH167" s="80"/>
      <c r="DI167" s="80"/>
      <c r="DJ167" s="80"/>
      <c r="DK167" s="80"/>
      <c r="DL167" s="80"/>
      <c r="DM167" s="80"/>
      <c r="DN167" s="80"/>
      <c r="DO167" s="80"/>
      <c r="DP167" s="80"/>
      <c r="DQ167" s="80"/>
      <c r="DR167" s="80"/>
      <c r="DS167" s="80"/>
      <c r="DT167" s="80"/>
      <c r="DU167" s="80"/>
      <c r="DV167" s="80"/>
      <c r="DW167" s="80"/>
      <c r="DX167" s="80"/>
      <c r="DY167" s="80"/>
      <c r="DZ167" s="80"/>
      <c r="EA167" s="80"/>
      <c r="EB167" s="80"/>
      <c r="EC167" s="80"/>
      <c r="ED167" s="80"/>
      <c r="EE167" s="80"/>
      <c r="EF167" s="80"/>
      <c r="EG167" s="80"/>
      <c r="EH167" s="80"/>
      <c r="EI167" s="80"/>
      <c r="EJ167" s="80"/>
      <c r="EK167" s="80"/>
      <c r="EL167" s="80"/>
      <c r="EM167" s="80"/>
      <c r="EN167" s="80"/>
      <c r="EO167" s="80"/>
      <c r="EP167" s="80"/>
      <c r="EQ167" s="80"/>
      <c r="ER167" s="80"/>
      <c r="ES167" s="80"/>
      <c r="ET167" s="80"/>
      <c r="EU167" s="80"/>
      <c r="EV167" s="80"/>
      <c r="EW167" s="80"/>
      <c r="EX167" s="80"/>
      <c r="EY167" s="80"/>
      <c r="EZ167" s="80"/>
      <c r="FA167" s="80"/>
      <c r="FB167" s="80"/>
      <c r="FC167" s="80"/>
      <c r="FD167" s="80"/>
      <c r="FE167" s="80"/>
      <c r="FF167" s="80"/>
      <c r="FG167" s="80"/>
      <c r="FH167" s="80"/>
      <c r="FI167" s="80"/>
      <c r="FJ167" s="80"/>
      <c r="FK167" s="80"/>
      <c r="FL167" s="80"/>
      <c r="FM167" s="80"/>
      <c r="FN167" s="80"/>
      <c r="FO167" s="80"/>
      <c r="FP167" s="80"/>
      <c r="FQ167" s="80"/>
      <c r="FR167" s="80"/>
      <c r="FS167" s="80"/>
      <c r="FT167" s="80"/>
      <c r="FU167" s="80"/>
      <c r="FV167" s="80"/>
      <c r="FW167" s="80"/>
      <c r="FX167" s="80"/>
      <c r="FY167" s="80"/>
      <c r="FZ167" s="80"/>
      <c r="GA167" s="80"/>
      <c r="GB167" s="80"/>
      <c r="GC167" s="80"/>
      <c r="GD167" s="80"/>
      <c r="GE167" s="80"/>
      <c r="GF167" s="80"/>
      <c r="GG167" s="80"/>
      <c r="GH167" s="80"/>
      <c r="GI167" s="80"/>
      <c r="GJ167" s="80"/>
      <c r="GK167" s="80"/>
      <c r="GL167" s="80"/>
      <c r="GM167" s="80"/>
      <c r="GN167" s="80"/>
      <c r="GO167" s="80"/>
      <c r="GP167" s="80"/>
      <c r="GQ167" s="80"/>
      <c r="GR167" s="80"/>
      <c r="GS167" s="80"/>
      <c r="GT167" s="80"/>
      <c r="GU167" s="80"/>
      <c r="GV167" s="80"/>
      <c r="GW167" s="80"/>
      <c r="GX167" s="80"/>
      <c r="GY167" s="80"/>
      <c r="GZ167" s="80"/>
      <c r="HA167" s="80"/>
      <c r="HB167" s="80"/>
      <c r="HC167" s="80"/>
      <c r="HD167" s="80"/>
      <c r="HE167" s="80"/>
      <c r="HF167" s="80"/>
      <c r="HG167" s="80"/>
      <c r="HH167" s="80"/>
      <c r="HI167" s="80"/>
      <c r="HJ167" s="80"/>
      <c r="HK167" s="80"/>
      <c r="HL167" s="80"/>
      <c r="HM167" s="80"/>
      <c r="HN167" s="80"/>
      <c r="HO167" s="80"/>
      <c r="HP167" s="80"/>
      <c r="HQ167" s="80"/>
      <c r="HR167" s="80"/>
      <c r="HS167" s="80"/>
      <c r="HT167" s="80"/>
      <c r="HU167" s="80"/>
      <c r="HV167" s="80"/>
      <c r="HW167" s="80"/>
      <c r="HX167" s="80"/>
      <c r="HY167" s="80"/>
      <c r="HZ167" s="80"/>
      <c r="IA167" s="80"/>
      <c r="IB167" s="80"/>
      <c r="IC167" s="80"/>
      <c r="ID167" s="80"/>
      <c r="IE167" s="80"/>
      <c r="IF167" s="80"/>
      <c r="IG167" s="80"/>
      <c r="IH167" s="80"/>
      <c r="II167" s="80"/>
      <c r="IJ167" s="80"/>
      <c r="IK167" s="80"/>
      <c r="IL167" s="80"/>
      <c r="IM167" s="80"/>
      <c r="IN167" s="80"/>
      <c r="IO167" s="80"/>
      <c r="IP167" s="80"/>
      <c r="IQ167" s="80"/>
      <c r="IR167" s="80"/>
      <c r="IS167" s="80"/>
      <c r="IT167" s="80"/>
      <c r="IU167" s="80"/>
      <c r="IV167" s="80"/>
      <c r="IW167" s="80"/>
      <c r="IX167" s="80"/>
      <c r="IY167" s="80"/>
      <c r="IZ167" s="80"/>
      <c r="JA167" s="80"/>
      <c r="JB167" s="80"/>
      <c r="JC167" s="80"/>
      <c r="JD167" s="80"/>
      <c r="JE167" s="80"/>
      <c r="JF167" s="80"/>
      <c r="JG167" s="80"/>
      <c r="JH167" s="80"/>
      <c r="JI167" s="80"/>
      <c r="JJ167" s="80"/>
      <c r="JK167" s="80"/>
      <c r="JL167" s="80"/>
      <c r="JM167" s="80"/>
      <c r="JN167" s="80"/>
      <c r="JO167" s="80"/>
      <c r="JP167" s="80"/>
      <c r="JQ167" s="80"/>
      <c r="JR167" s="80"/>
      <c r="JS167" s="80"/>
      <c r="JT167" s="80"/>
      <c r="JU167" s="80"/>
      <c r="JV167" s="80"/>
      <c r="JW167" s="80"/>
      <c r="JX167" s="80"/>
      <c r="JY167" s="80"/>
      <c r="JZ167" s="80"/>
      <c r="KA167" s="80"/>
      <c r="KB167" s="80"/>
      <c r="KC167" s="80"/>
      <c r="KD167" s="80"/>
      <c r="KE167" s="80"/>
      <c r="KF167" s="80"/>
      <c r="KG167" s="80"/>
      <c r="KH167" s="80"/>
      <c r="KI167" s="80"/>
      <c r="KJ167" s="80"/>
      <c r="KK167" s="80"/>
      <c r="KL167" s="80"/>
      <c r="KM167" s="80"/>
      <c r="KN167" s="80"/>
      <c r="KO167" s="80"/>
      <c r="KP167" s="80"/>
      <c r="KQ167" s="80"/>
      <c r="KR167" s="80"/>
      <c r="KS167" s="80"/>
      <c r="KT167" s="80"/>
      <c r="KU167" s="80"/>
      <c r="KV167" s="80"/>
      <c r="KW167" s="80"/>
      <c r="KX167" s="80"/>
      <c r="KY167" s="80"/>
      <c r="KZ167" s="80"/>
      <c r="LA167" s="80"/>
      <c r="LB167" s="80"/>
      <c r="LC167" s="80"/>
      <c r="LD167" s="80"/>
      <c r="LE167" s="80"/>
      <c r="LF167" s="80"/>
      <c r="LG167" s="80"/>
      <c r="LH167" s="80"/>
      <c r="LI167" s="80"/>
      <c r="LJ167" s="80"/>
      <c r="LK167" s="80"/>
      <c r="LL167" s="80"/>
      <c r="LM167" s="80"/>
      <c r="LN167" s="80"/>
      <c r="LO167" s="80"/>
      <c r="LP167" s="80"/>
      <c r="LQ167" s="80"/>
      <c r="LR167" s="80"/>
      <c r="LS167" s="80"/>
      <c r="LT167" s="80"/>
      <c r="LU167" s="80"/>
      <c r="LV167" s="80"/>
      <c r="LW167" s="80"/>
      <c r="LX167" s="80"/>
      <c r="LY167" s="80"/>
      <c r="LZ167" s="80"/>
      <c r="MA167" s="80"/>
      <c r="MB167" s="80"/>
      <c r="MC167" s="80"/>
      <c r="MD167" s="80"/>
      <c r="ME167" s="80"/>
      <c r="MF167" s="80"/>
      <c r="MG167" s="80"/>
      <c r="MH167" s="80"/>
      <c r="MI167" s="80"/>
      <c r="MJ167" s="80"/>
      <c r="MK167" s="80"/>
      <c r="ML167" s="80"/>
      <c r="MM167" s="80"/>
      <c r="MN167" s="80"/>
      <c r="MO167" s="80"/>
      <c r="MP167" s="80"/>
      <c r="MQ167" s="80"/>
      <c r="MR167" s="80"/>
      <c r="MS167" s="80"/>
      <c r="MT167" s="80"/>
      <c r="MU167" s="80"/>
      <c r="MV167" s="80"/>
      <c r="MW167" s="80"/>
      <c r="MX167" s="80"/>
      <c r="MY167" s="80"/>
      <c r="MZ167" s="80"/>
      <c r="NA167" s="80"/>
      <c r="NB167" s="80"/>
      <c r="NC167" s="80"/>
      <c r="ND167" s="80"/>
      <c r="NE167" s="80"/>
      <c r="NF167" s="80"/>
      <c r="NG167" s="80"/>
      <c r="NH167" s="80"/>
      <c r="NI167" s="80"/>
      <c r="NJ167" s="80"/>
      <c r="NK167" s="80"/>
      <c r="NL167" s="80"/>
      <c r="NM167" s="80"/>
      <c r="NN167" s="80"/>
      <c r="NO167" s="80"/>
      <c r="NP167" s="80"/>
      <c r="NQ167" s="80"/>
      <c r="NR167" s="80"/>
      <c r="NS167" s="80"/>
      <c r="NT167" s="80"/>
      <c r="NU167" s="80"/>
      <c r="NV167" s="80"/>
      <c r="NW167" s="80"/>
      <c r="NX167" s="80"/>
      <c r="NY167" s="80"/>
      <c r="NZ167" s="80"/>
      <c r="OA167" s="80"/>
      <c r="OB167" s="80"/>
      <c r="OC167" s="80"/>
      <c r="OD167" s="80"/>
      <c r="OE167" s="80"/>
      <c r="OF167" s="80"/>
      <c r="OG167" s="80"/>
      <c r="OH167" s="80"/>
      <c r="OI167" s="80"/>
      <c r="OJ167" s="80"/>
      <c r="OK167" s="80"/>
      <c r="OL167" s="80"/>
      <c r="OM167" s="80"/>
      <c r="ON167" s="80"/>
      <c r="OO167" s="80"/>
      <c r="OP167" s="80"/>
      <c r="OQ167" s="80"/>
      <c r="OR167" s="80"/>
      <c r="OS167" s="80"/>
      <c r="OT167" s="80"/>
      <c r="OU167" s="80"/>
      <c r="OV167" s="80"/>
      <c r="OW167" s="80"/>
      <c r="OX167" s="80"/>
      <c r="OY167" s="80"/>
      <c r="OZ167" s="80"/>
      <c r="PA167" s="80"/>
      <c r="PB167" s="80"/>
      <c r="PC167" s="80"/>
      <c r="PD167" s="80"/>
      <c r="PE167" s="80"/>
      <c r="PF167" s="80"/>
      <c r="PG167" s="80"/>
      <c r="PH167" s="80"/>
      <c r="PI167" s="80"/>
      <c r="PJ167" s="80"/>
      <c r="PK167" s="80"/>
      <c r="PL167" s="80"/>
      <c r="PM167" s="80"/>
      <c r="PN167" s="80"/>
      <c r="PO167" s="80"/>
      <c r="PP167" s="80"/>
      <c r="PQ167" s="80"/>
      <c r="PR167" s="80"/>
      <c r="PS167" s="80"/>
      <c r="PT167" s="80"/>
      <c r="PU167" s="80"/>
      <c r="PV167" s="80"/>
      <c r="PW167" s="80"/>
      <c r="PX167" s="80"/>
      <c r="PY167" s="80"/>
      <c r="PZ167" s="80"/>
      <c r="QA167" s="80"/>
      <c r="QB167" s="80"/>
      <c r="QC167" s="80"/>
      <c r="QD167" s="80"/>
      <c r="QE167" s="80"/>
      <c r="QF167" s="80"/>
      <c r="QG167" s="80"/>
      <c r="QH167" s="80"/>
      <c r="QI167" s="80"/>
      <c r="QJ167" s="80"/>
      <c r="QK167" s="80"/>
      <c r="QL167" s="80"/>
      <c r="QM167" s="80"/>
      <c r="QN167" s="80"/>
      <c r="QO167" s="80"/>
      <c r="QP167" s="80"/>
      <c r="QQ167" s="80"/>
      <c r="QR167" s="80"/>
      <c r="QS167" s="80"/>
      <c r="QT167" s="80"/>
      <c r="QU167" s="80"/>
      <c r="QV167" s="80"/>
      <c r="QW167" s="80"/>
      <c r="QX167" s="80"/>
      <c r="QY167" s="80"/>
      <c r="QZ167" s="80"/>
      <c r="RA167" s="80"/>
      <c r="RB167" s="80"/>
      <c r="RC167" s="80"/>
      <c r="RD167" s="80"/>
      <c r="RE167" s="80"/>
      <c r="RF167" s="80"/>
      <c r="RG167" s="80"/>
      <c r="RH167" s="80"/>
      <c r="RI167" s="80"/>
      <c r="RJ167" s="80"/>
      <c r="RK167" s="80"/>
      <c r="RL167" s="80"/>
      <c r="RM167" s="80"/>
      <c r="RN167" s="80"/>
      <c r="RO167" s="80"/>
      <c r="RP167" s="80"/>
      <c r="RQ167" s="80"/>
      <c r="RR167" s="80"/>
      <c r="RS167" s="80"/>
      <c r="RT167" s="80"/>
      <c r="RU167" s="80"/>
      <c r="RV167" s="80"/>
      <c r="RW167" s="80"/>
      <c r="RX167" s="80"/>
      <c r="RY167" s="80"/>
      <c r="RZ167" s="80"/>
      <c r="SA167" s="80"/>
      <c r="SB167" s="80"/>
      <c r="SC167" s="80"/>
      <c r="SD167" s="80"/>
      <c r="SE167" s="80"/>
      <c r="SF167" s="80"/>
      <c r="SG167" s="80"/>
      <c r="SH167" s="80"/>
      <c r="SI167" s="80"/>
      <c r="SJ167" s="80"/>
      <c r="SK167" s="80"/>
      <c r="SL167" s="80"/>
      <c r="SM167" s="80"/>
      <c r="SN167" s="80"/>
      <c r="SO167" s="80"/>
      <c r="SP167" s="80"/>
      <c r="SQ167" s="80"/>
      <c r="SR167" s="80"/>
      <c r="SS167" s="80"/>
      <c r="ST167" s="80"/>
      <c r="SU167" s="80"/>
      <c r="SV167" s="80"/>
      <c r="SW167" s="80"/>
      <c r="SX167" s="80"/>
      <c r="SY167" s="80"/>
      <c r="SZ167" s="80"/>
      <c r="TA167" s="80"/>
      <c r="TB167" s="80"/>
      <c r="TC167" s="80"/>
      <c r="TD167" s="80"/>
      <c r="TE167" s="80"/>
      <c r="TF167" s="80"/>
      <c r="TG167" s="80"/>
      <c r="TH167" s="80"/>
      <c r="TI167" s="80"/>
      <c r="TJ167" s="80"/>
      <c r="TK167" s="80"/>
      <c r="TL167" s="80"/>
      <c r="TM167" s="80"/>
      <c r="TN167" s="80"/>
      <c r="TO167" s="80"/>
      <c r="TP167" s="80"/>
      <c r="TQ167" s="80"/>
      <c r="TR167" s="80"/>
      <c r="TS167" s="80"/>
      <c r="TT167" s="80"/>
      <c r="TU167" s="80"/>
      <c r="TV167" s="80"/>
      <c r="TW167" s="80"/>
      <c r="TX167" s="80"/>
      <c r="TY167" s="80"/>
      <c r="TZ167" s="80"/>
      <c r="UA167" s="80"/>
      <c r="UB167" s="80"/>
      <c r="UC167" s="80"/>
      <c r="UD167" s="80"/>
      <c r="UE167" s="80"/>
      <c r="UF167" s="80"/>
      <c r="UG167" s="80"/>
      <c r="UH167" s="80"/>
      <c r="UI167" s="80"/>
      <c r="UJ167" s="80"/>
      <c r="UK167" s="80"/>
      <c r="UL167" s="80"/>
      <c r="UM167" s="80"/>
      <c r="UN167" s="80"/>
      <c r="UO167" s="80"/>
      <c r="UP167" s="80"/>
      <c r="UQ167" s="80"/>
      <c r="UR167" s="80"/>
      <c r="US167" s="80"/>
      <c r="UT167" s="80"/>
      <c r="UU167" s="80"/>
      <c r="UV167" s="80"/>
      <c r="UW167" s="80"/>
      <c r="UX167" s="80"/>
      <c r="UY167" s="80"/>
      <c r="UZ167" s="80"/>
      <c r="VA167" s="80"/>
      <c r="VB167" s="80"/>
      <c r="VC167" s="80"/>
      <c r="VD167" s="80"/>
      <c r="VE167" s="80"/>
      <c r="VF167" s="80"/>
      <c r="VG167" s="80"/>
      <c r="VH167" s="80"/>
      <c r="VI167" s="80"/>
      <c r="VJ167" s="80"/>
      <c r="VK167" s="80"/>
      <c r="VL167" s="80"/>
      <c r="VM167" s="80"/>
      <c r="VN167" s="80"/>
      <c r="VO167" s="80"/>
      <c r="VP167" s="80"/>
      <c r="VQ167" s="80"/>
      <c r="VR167" s="80"/>
      <c r="VS167" s="80"/>
      <c r="VT167" s="80"/>
      <c r="VU167" s="80"/>
      <c r="VV167" s="80"/>
      <c r="VW167" s="80"/>
      <c r="VX167" s="80"/>
      <c r="VY167" s="80"/>
      <c r="VZ167" s="80"/>
      <c r="WA167" s="80"/>
      <c r="WB167" s="80"/>
      <c r="WC167" s="80"/>
      <c r="WD167" s="80"/>
      <c r="WE167" s="80"/>
      <c r="WF167" s="80"/>
      <c r="WG167" s="80"/>
      <c r="WH167" s="80"/>
      <c r="WI167" s="80"/>
      <c r="WJ167" s="80"/>
      <c r="WK167" s="80"/>
      <c r="WL167" s="80"/>
      <c r="WM167" s="80"/>
      <c r="WN167" s="80"/>
      <c r="WO167" s="80"/>
      <c r="WP167" s="80"/>
      <c r="WQ167" s="80"/>
      <c r="WR167" s="80"/>
      <c r="WS167" s="80"/>
      <c r="WT167" s="80"/>
      <c r="WU167" s="80"/>
      <c r="WV167" s="80"/>
      <c r="WW167" s="80"/>
      <c r="WX167" s="80"/>
      <c r="WY167" s="80"/>
      <c r="WZ167" s="80"/>
      <c r="XA167" s="80"/>
      <c r="XB167" s="80"/>
      <c r="XC167" s="80"/>
      <c r="XD167" s="80"/>
      <c r="XE167" s="80"/>
      <c r="XF167" s="80"/>
      <c r="XG167" s="80"/>
      <c r="XH167" s="80"/>
      <c r="XI167" s="80"/>
      <c r="XJ167" s="80"/>
      <c r="XK167" s="80"/>
      <c r="XL167" s="80"/>
      <c r="XM167" s="80"/>
      <c r="XN167" s="80"/>
      <c r="XO167" s="80"/>
      <c r="XP167" s="80"/>
      <c r="XQ167" s="80"/>
      <c r="XR167" s="80"/>
      <c r="XS167" s="80"/>
      <c r="XT167" s="80"/>
      <c r="XU167" s="80"/>
      <c r="XV167" s="80"/>
      <c r="XW167" s="80"/>
      <c r="XX167" s="80"/>
      <c r="XY167" s="80"/>
      <c r="XZ167" s="80"/>
      <c r="YA167" s="80"/>
      <c r="YB167" s="80"/>
      <c r="YC167" s="80"/>
      <c r="YD167" s="80"/>
      <c r="YE167" s="80"/>
      <c r="YF167" s="80"/>
      <c r="YG167" s="80"/>
      <c r="YH167" s="80"/>
      <c r="YI167" s="80"/>
      <c r="YJ167" s="80"/>
      <c r="YK167" s="80"/>
      <c r="YL167" s="80"/>
      <c r="YM167" s="80"/>
      <c r="YN167" s="80"/>
      <c r="YO167" s="80"/>
      <c r="YP167" s="80"/>
      <c r="YQ167" s="80"/>
      <c r="YR167" s="80"/>
      <c r="YS167" s="80"/>
      <c r="YT167" s="80"/>
      <c r="YU167" s="80"/>
      <c r="YV167" s="80"/>
      <c r="YW167" s="80"/>
      <c r="YX167" s="80"/>
      <c r="YY167" s="80"/>
      <c r="YZ167" s="80"/>
      <c r="ZA167" s="80"/>
      <c r="ZB167" s="80"/>
      <c r="ZC167" s="80"/>
      <c r="ZD167" s="80"/>
      <c r="ZE167" s="80"/>
      <c r="ZF167" s="80"/>
      <c r="ZG167" s="80"/>
      <c r="ZH167" s="80"/>
      <c r="ZI167" s="80"/>
      <c r="ZJ167" s="80"/>
      <c r="ZK167" s="80"/>
      <c r="ZL167" s="80"/>
      <c r="ZM167" s="80"/>
      <c r="ZN167" s="80"/>
      <c r="ZO167" s="80"/>
      <c r="ZP167" s="80"/>
      <c r="ZQ167" s="80"/>
      <c r="ZR167" s="80"/>
      <c r="ZS167" s="80"/>
      <c r="ZT167" s="80"/>
      <c r="ZU167" s="80"/>
      <c r="ZV167" s="80"/>
      <c r="ZW167" s="80"/>
      <c r="ZX167" s="80"/>
      <c r="ZY167" s="80"/>
      <c r="ZZ167" s="80"/>
      <c r="AAA167" s="80"/>
      <c r="AAB167" s="80"/>
      <c r="AAC167" s="80"/>
      <c r="AAD167" s="80"/>
      <c r="AAE167" s="80"/>
      <c r="AAF167" s="80"/>
      <c r="AAG167" s="80"/>
      <c r="AAH167" s="80"/>
      <c r="AAI167" s="80"/>
      <c r="AAJ167" s="80"/>
      <c r="AAK167" s="80"/>
      <c r="AAL167" s="80"/>
      <c r="AAM167" s="80"/>
      <c r="AAN167" s="80"/>
      <c r="AAO167" s="80"/>
      <c r="AAP167" s="80"/>
      <c r="AAQ167" s="80"/>
      <c r="AAR167" s="80"/>
      <c r="AAS167" s="80"/>
      <c r="AAT167" s="80"/>
      <c r="AAU167" s="80"/>
      <c r="AAV167" s="80"/>
      <c r="AAW167" s="80"/>
      <c r="AAX167" s="80"/>
      <c r="AAY167" s="80"/>
      <c r="AAZ167" s="80"/>
      <c r="ABA167" s="80"/>
      <c r="ABB167" s="80"/>
      <c r="ABC167" s="80"/>
      <c r="ABD167" s="80"/>
      <c r="ABE167" s="80"/>
      <c r="ABF167" s="80"/>
      <c r="ABG167" s="80"/>
      <c r="ABH167" s="80"/>
      <c r="ABI167" s="80"/>
      <c r="ABJ167" s="80"/>
      <c r="ABK167" s="80"/>
      <c r="ABL167" s="80"/>
      <c r="ABM167" s="80"/>
      <c r="ABN167" s="80"/>
      <c r="ABO167" s="80"/>
      <c r="ABP167" s="80"/>
      <c r="ABQ167" s="80"/>
      <c r="ABR167" s="80"/>
      <c r="ABS167" s="80"/>
      <c r="ABT167" s="80"/>
      <c r="ABU167" s="80"/>
      <c r="ABV167" s="80"/>
      <c r="ABW167" s="80"/>
      <c r="ABX167" s="80"/>
      <c r="ABY167" s="80"/>
      <c r="ABZ167" s="80"/>
      <c r="ACA167" s="80"/>
      <c r="ACB167" s="80"/>
      <c r="ACC167" s="80"/>
      <c r="ACD167" s="80"/>
      <c r="ACE167" s="80"/>
      <c r="ACF167" s="80"/>
      <c r="ACG167" s="80"/>
      <c r="ACH167" s="80"/>
      <c r="ACI167" s="80"/>
      <c r="ACJ167" s="80"/>
      <c r="ACK167" s="80"/>
      <c r="ACL167" s="80"/>
      <c r="ACM167" s="80"/>
      <c r="ACN167" s="80"/>
      <c r="ACO167" s="80"/>
      <c r="ACP167" s="80"/>
      <c r="ACQ167" s="80"/>
      <c r="ACR167" s="80"/>
      <c r="ACS167" s="80"/>
      <c r="ACT167" s="80"/>
      <c r="ACU167" s="80"/>
      <c r="ACV167" s="80"/>
      <c r="ACW167" s="80"/>
      <c r="ACX167" s="80"/>
      <c r="ACY167" s="80"/>
      <c r="ACZ167" s="80"/>
      <c r="ADA167" s="80"/>
      <c r="ADB167" s="80"/>
      <c r="ADC167" s="80"/>
      <c r="ADD167" s="80"/>
      <c r="ADE167" s="80"/>
      <c r="ADF167" s="80"/>
      <c r="ADG167" s="80"/>
      <c r="ADH167" s="80"/>
      <c r="ADI167" s="80"/>
      <c r="ADJ167" s="80"/>
      <c r="ADK167" s="80"/>
      <c r="ADL167" s="80"/>
      <c r="ADM167" s="80"/>
      <c r="ADN167" s="80"/>
      <c r="ADO167" s="80"/>
      <c r="ADP167" s="80"/>
      <c r="ADQ167" s="80"/>
      <c r="ADR167" s="80"/>
      <c r="ADS167" s="80"/>
      <c r="ADT167" s="80"/>
      <c r="ADU167" s="80"/>
      <c r="ADV167" s="80"/>
      <c r="ADW167" s="80"/>
      <c r="ADX167" s="80"/>
      <c r="ADY167" s="80"/>
      <c r="ADZ167" s="80"/>
      <c r="AEA167" s="80"/>
      <c r="AEB167" s="80"/>
      <c r="AEC167" s="80"/>
      <c r="AED167" s="80"/>
      <c r="AEE167" s="80"/>
      <c r="AEF167" s="80"/>
      <c r="AEG167" s="80"/>
      <c r="AEH167" s="80"/>
      <c r="AEI167" s="80"/>
      <c r="AEJ167" s="80"/>
      <c r="AEK167" s="80"/>
      <c r="AEL167" s="80"/>
      <c r="AEM167" s="80"/>
      <c r="AEN167" s="80"/>
      <c r="AEO167" s="80"/>
      <c r="AEP167" s="80"/>
      <c r="AEQ167" s="80"/>
      <c r="AER167" s="80"/>
      <c r="AES167" s="80"/>
      <c r="AET167" s="80"/>
      <c r="AEU167" s="80"/>
      <c r="AEV167" s="80"/>
      <c r="AEW167" s="80"/>
      <c r="AEX167" s="80"/>
      <c r="AEY167" s="80"/>
      <c r="AEZ167" s="80"/>
      <c r="AFA167" s="80"/>
      <c r="AFB167" s="80"/>
      <c r="AFC167" s="80"/>
      <c r="AFD167" s="80"/>
      <c r="AFE167" s="80"/>
      <c r="AFF167" s="80"/>
      <c r="AFG167" s="80"/>
      <c r="AFH167" s="80"/>
      <c r="AFI167" s="80"/>
      <c r="AFJ167" s="80"/>
      <c r="AFK167" s="80"/>
      <c r="AFL167" s="80"/>
      <c r="AFM167" s="80"/>
      <c r="AFN167" s="80"/>
      <c r="AFO167" s="80"/>
      <c r="AFP167" s="80"/>
      <c r="AFQ167" s="80"/>
      <c r="AFR167" s="80"/>
      <c r="AFS167" s="80"/>
      <c r="AFT167" s="80"/>
      <c r="AFU167" s="80"/>
      <c r="AFV167" s="80"/>
      <c r="AFW167" s="80"/>
      <c r="AFX167" s="80"/>
      <c r="AFY167" s="80"/>
      <c r="AFZ167" s="80"/>
      <c r="AGA167" s="80"/>
      <c r="AGB167" s="80"/>
      <c r="AGC167" s="80"/>
      <c r="AGD167" s="80"/>
      <c r="AGE167" s="80"/>
      <c r="AGF167" s="80"/>
      <c r="AGG167" s="80"/>
      <c r="AGH167" s="80"/>
      <c r="AGI167" s="80"/>
      <c r="AGJ167" s="80"/>
      <c r="AGK167" s="80"/>
      <c r="AGL167" s="80"/>
      <c r="AGM167" s="80"/>
      <c r="AGN167" s="80"/>
      <c r="AGO167" s="80"/>
      <c r="AGP167" s="80"/>
      <c r="AGQ167" s="80"/>
      <c r="AGR167" s="80"/>
      <c r="AGS167" s="80"/>
      <c r="AGT167" s="80"/>
      <c r="AGU167" s="80"/>
      <c r="AGV167" s="80"/>
      <c r="AGW167" s="80"/>
      <c r="AGX167" s="80"/>
      <c r="AGY167" s="80"/>
      <c r="AGZ167" s="80"/>
      <c r="AHA167" s="80"/>
      <c r="AHB167" s="80"/>
      <c r="AHC167" s="80"/>
      <c r="AHD167" s="80"/>
      <c r="AHE167" s="80"/>
      <c r="AHF167" s="80"/>
      <c r="AHG167" s="80"/>
      <c r="AHH167" s="80"/>
      <c r="AHI167" s="80"/>
      <c r="AHJ167" s="80"/>
      <c r="AHK167" s="80"/>
      <c r="AHL167" s="80"/>
      <c r="AHM167" s="80"/>
      <c r="AHN167" s="80"/>
      <c r="AHO167" s="80"/>
      <c r="AHP167" s="80"/>
      <c r="AHQ167" s="80"/>
      <c r="AHR167" s="80"/>
      <c r="AHS167" s="80"/>
      <c r="AHT167" s="80"/>
      <c r="AHU167" s="80"/>
      <c r="AHV167" s="80"/>
      <c r="AHW167" s="80"/>
      <c r="AHX167" s="80"/>
      <c r="AHY167" s="80"/>
      <c r="AHZ167" s="80"/>
      <c r="AIA167" s="80"/>
      <c r="AIB167" s="80"/>
      <c r="AIC167" s="80"/>
      <c r="AID167" s="80"/>
      <c r="AIE167" s="80"/>
      <c r="AIF167" s="80"/>
      <c r="AIG167" s="80"/>
      <c r="AIH167" s="80"/>
      <c r="AII167" s="80"/>
      <c r="AIJ167" s="80"/>
      <c r="AIK167" s="80"/>
      <c r="AIL167" s="80"/>
      <c r="AIM167" s="80"/>
      <c r="AIN167" s="80"/>
      <c r="AIO167" s="80"/>
      <c r="AIP167" s="80"/>
      <c r="AIQ167" s="80"/>
      <c r="AIR167" s="80"/>
      <c r="AIS167" s="80"/>
      <c r="AIT167" s="80"/>
      <c r="AIU167" s="80"/>
      <c r="AIV167" s="80"/>
      <c r="AIW167" s="80"/>
      <c r="AIX167" s="80"/>
      <c r="AIY167" s="80"/>
      <c r="AIZ167" s="80"/>
      <c r="AJA167" s="80"/>
      <c r="AJB167" s="80"/>
      <c r="AJC167" s="80"/>
      <c r="AJD167" s="80"/>
      <c r="AJE167" s="80"/>
      <c r="AJF167" s="80"/>
      <c r="AJG167" s="80"/>
      <c r="AJH167" s="80"/>
      <c r="AJI167" s="80"/>
      <c r="AJJ167" s="80"/>
      <c r="AJK167" s="80"/>
      <c r="AJL167" s="80"/>
      <c r="AJM167" s="80"/>
      <c r="AJN167" s="80"/>
      <c r="AJO167" s="80"/>
      <c r="AJP167" s="80"/>
      <c r="AJQ167" s="80"/>
      <c r="AJR167" s="80"/>
      <c r="AJS167" s="80"/>
      <c r="AJT167" s="80"/>
      <c r="AJU167" s="80"/>
      <c r="AJV167" s="80"/>
      <c r="AJW167" s="80"/>
      <c r="AJX167" s="80"/>
      <c r="AJY167" s="80"/>
      <c r="AJZ167" s="80"/>
      <c r="AKA167" s="80"/>
      <c r="AKB167" s="80"/>
      <c r="AKC167" s="80"/>
      <c r="AKD167" s="80"/>
      <c r="AKE167" s="80"/>
      <c r="AKF167" s="80"/>
      <c r="AKG167" s="80"/>
      <c r="AKH167" s="80"/>
      <c r="AKI167" s="80"/>
      <c r="AKJ167" s="80"/>
      <c r="AKK167" s="80"/>
      <c r="AKL167" s="80"/>
      <c r="AKM167" s="80"/>
      <c r="AKN167" s="80"/>
      <c r="AKO167" s="80"/>
      <c r="AKP167" s="80"/>
      <c r="AKQ167" s="80"/>
      <c r="AKR167" s="80"/>
      <c r="AKS167" s="80"/>
      <c r="AKT167" s="80"/>
      <c r="AKU167" s="80"/>
      <c r="AKV167" s="80"/>
      <c r="AKW167" s="80"/>
      <c r="AKX167" s="80"/>
      <c r="AKY167" s="80"/>
      <c r="AKZ167" s="80"/>
      <c r="ALA167" s="80"/>
      <c r="ALB167" s="80"/>
      <c r="ALC167" s="80"/>
      <c r="ALD167" s="80"/>
      <c r="ALE167" s="80"/>
      <c r="ALF167" s="80"/>
      <c r="ALG167" s="80"/>
      <c r="ALH167" s="80"/>
      <c r="ALI167" s="80"/>
      <c r="ALJ167" s="80"/>
      <c r="ALK167" s="80"/>
      <c r="ALL167" s="80"/>
      <c r="ALM167" s="80"/>
      <c r="ALN167" s="80"/>
      <c r="ALO167" s="80"/>
      <c r="ALP167" s="80"/>
      <c r="ALQ167" s="80"/>
      <c r="ALR167" s="80"/>
      <c r="ALS167" s="80"/>
      <c r="ALT167" s="80"/>
      <c r="ALU167" s="80"/>
      <c r="ALV167" s="80"/>
      <c r="ALW167" s="80"/>
      <c r="ALX167" s="80"/>
      <c r="ALY167" s="80"/>
      <c r="ALZ167" s="80"/>
      <c r="AMA167" s="80"/>
      <c r="AMB167" s="80"/>
      <c r="AMC167" s="80"/>
      <c r="AMD167" s="80"/>
      <c r="AME167" s="80"/>
      <c r="AMF167" s="80"/>
      <c r="AMG167" s="80"/>
      <c r="AMH167" s="80"/>
      <c r="AMI167" s="80"/>
      <c r="AMJ167" s="80"/>
      <c r="AMK167" s="80"/>
      <c r="AML167" s="80"/>
      <c r="AMM167" s="80"/>
      <c r="AMN167" s="80"/>
      <c r="AMO167" s="80"/>
      <c r="AMP167" s="80"/>
      <c r="AMQ167" s="80"/>
      <c r="AMR167" s="80"/>
      <c r="AMS167" s="80"/>
      <c r="AMT167" s="80"/>
      <c r="AMU167" s="80"/>
      <c r="AMV167" s="80"/>
      <c r="AMW167" s="80"/>
      <c r="AMX167" s="80"/>
      <c r="AMY167" s="80"/>
      <c r="AMZ167" s="80"/>
      <c r="ANA167" s="80"/>
      <c r="ANB167" s="80"/>
      <c r="ANC167" s="80"/>
      <c r="AND167" s="80"/>
      <c r="ANE167" s="80"/>
      <c r="ANF167" s="80"/>
      <c r="ANG167" s="80"/>
      <c r="ANH167" s="80"/>
      <c r="ANI167" s="80"/>
      <c r="ANJ167" s="80"/>
      <c r="ANK167" s="80"/>
      <c r="ANL167" s="80"/>
      <c r="ANM167" s="80"/>
      <c r="ANN167" s="80"/>
      <c r="ANO167" s="80"/>
      <c r="ANP167" s="80"/>
      <c r="ANQ167" s="80"/>
      <c r="ANR167" s="80"/>
      <c r="ANS167" s="80"/>
      <c r="ANT167" s="80"/>
      <c r="ANU167" s="80"/>
      <c r="ANV167" s="80"/>
      <c r="ANW167" s="80"/>
      <c r="ANX167" s="80"/>
      <c r="ANY167" s="80"/>
      <c r="ANZ167" s="80"/>
      <c r="AOA167" s="80"/>
      <c r="AOB167" s="80"/>
      <c r="AOC167" s="80"/>
      <c r="AOD167" s="80"/>
      <c r="AOE167" s="80"/>
      <c r="AOF167" s="80"/>
      <c r="AOG167" s="80"/>
      <c r="AOH167" s="80"/>
      <c r="AOI167" s="80"/>
      <c r="AOJ167" s="80"/>
      <c r="AOK167" s="80"/>
      <c r="AOL167" s="80"/>
      <c r="AOM167" s="80"/>
      <c r="AON167" s="80"/>
      <c r="AOO167" s="80"/>
      <c r="AOP167" s="80"/>
      <c r="AOQ167" s="80"/>
      <c r="AOR167" s="80"/>
      <c r="AOS167" s="80"/>
      <c r="AOT167" s="80"/>
      <c r="AOU167" s="80"/>
      <c r="AOV167" s="80"/>
      <c r="AOW167" s="80"/>
      <c r="AOX167" s="80"/>
      <c r="AOY167" s="80"/>
      <c r="AOZ167" s="80"/>
      <c r="APA167" s="80"/>
      <c r="APB167" s="80"/>
      <c r="APC167" s="80"/>
      <c r="APD167" s="80"/>
      <c r="APE167" s="80"/>
      <c r="APF167" s="80"/>
      <c r="APG167" s="80"/>
      <c r="APH167" s="80"/>
      <c r="API167" s="80"/>
      <c r="APJ167" s="80"/>
      <c r="APK167" s="80"/>
      <c r="APL167" s="80"/>
      <c r="APM167" s="80"/>
      <c r="APN167" s="80"/>
      <c r="APO167" s="80"/>
      <c r="APP167" s="80"/>
      <c r="APQ167" s="80"/>
      <c r="APR167" s="80"/>
      <c r="APS167" s="80"/>
      <c r="APT167" s="80"/>
      <c r="APU167" s="80"/>
      <c r="APV167" s="80"/>
      <c r="APW167" s="80"/>
      <c r="APX167" s="80"/>
      <c r="APY167" s="80"/>
      <c r="APZ167" s="80"/>
      <c r="AQA167" s="80"/>
      <c r="AQB167" s="80"/>
      <c r="AQC167" s="80"/>
      <c r="AQD167" s="80"/>
      <c r="AQE167" s="80"/>
      <c r="AQF167" s="80"/>
      <c r="AQG167" s="80"/>
      <c r="AQH167" s="80"/>
      <c r="AQI167" s="80"/>
      <c r="AQJ167" s="80"/>
      <c r="AQK167" s="80"/>
      <c r="AQL167" s="80"/>
      <c r="AQM167" s="80"/>
      <c r="AQN167" s="80"/>
      <c r="AQO167" s="80"/>
      <c r="AQP167" s="80"/>
      <c r="AQQ167" s="80"/>
      <c r="AQR167" s="80"/>
      <c r="AQS167" s="80"/>
      <c r="AQT167" s="80"/>
      <c r="AQU167" s="80"/>
      <c r="AQV167" s="80"/>
      <c r="AQW167" s="80"/>
      <c r="AQX167" s="80"/>
      <c r="AQY167" s="80"/>
      <c r="AQZ167" s="80"/>
      <c r="ARA167" s="80"/>
      <c r="ARB167" s="80"/>
      <c r="ARC167" s="80"/>
      <c r="ARD167" s="80"/>
      <c r="ARE167" s="80"/>
      <c r="ARF167" s="80"/>
      <c r="ARG167" s="80"/>
      <c r="ARH167" s="80"/>
      <c r="ARI167" s="80"/>
      <c r="ARJ167" s="80"/>
      <c r="ARK167" s="80"/>
      <c r="ARL167" s="80"/>
      <c r="ARM167" s="80"/>
      <c r="ARN167" s="80"/>
      <c r="ARO167" s="80"/>
      <c r="ARP167" s="80"/>
      <c r="ARQ167" s="80"/>
      <c r="ARR167" s="80"/>
      <c r="ARS167" s="80"/>
      <c r="ART167" s="80"/>
      <c r="ARU167" s="80"/>
      <c r="ARV167" s="80"/>
      <c r="ARW167" s="80"/>
      <c r="ARX167" s="80"/>
      <c r="ARY167" s="80"/>
      <c r="ARZ167" s="80"/>
      <c r="ASA167" s="80"/>
      <c r="ASB167" s="80"/>
      <c r="ASC167" s="80"/>
      <c r="ASD167" s="80"/>
      <c r="ASE167" s="80"/>
      <c r="ASF167" s="80"/>
      <c r="ASG167" s="80"/>
      <c r="ASH167" s="80"/>
      <c r="ASI167" s="80"/>
      <c r="ASJ167" s="80"/>
      <c r="ASK167" s="80"/>
      <c r="ASL167" s="80"/>
      <c r="ASM167" s="80"/>
      <c r="ASN167" s="80"/>
      <c r="ASO167" s="80"/>
      <c r="ASP167" s="80"/>
      <c r="ASQ167" s="80"/>
      <c r="ASR167" s="80"/>
      <c r="ASS167" s="80"/>
      <c r="AST167" s="80"/>
      <c r="ASU167" s="80"/>
      <c r="ASV167" s="80"/>
      <c r="ASW167" s="80"/>
      <c r="ASX167" s="80"/>
      <c r="ASY167" s="80"/>
      <c r="ASZ167" s="80"/>
      <c r="ATA167" s="80"/>
      <c r="ATB167" s="80"/>
      <c r="ATC167" s="80"/>
      <c r="ATD167" s="80"/>
      <c r="ATE167" s="80"/>
      <c r="ATF167" s="80"/>
      <c r="ATG167" s="80"/>
      <c r="ATH167" s="80"/>
      <c r="ATI167" s="80"/>
      <c r="ATJ167" s="80"/>
      <c r="ATK167" s="80"/>
      <c r="ATL167" s="80"/>
      <c r="ATM167" s="80"/>
      <c r="ATN167" s="80"/>
      <c r="ATO167" s="80"/>
      <c r="ATP167" s="80"/>
      <c r="ATQ167" s="80"/>
      <c r="ATR167" s="80"/>
      <c r="ATS167" s="80"/>
      <c r="ATT167" s="80"/>
      <c r="ATU167" s="80"/>
      <c r="ATV167" s="80"/>
      <c r="ATW167" s="80"/>
      <c r="ATX167" s="80"/>
      <c r="ATY167" s="80"/>
      <c r="ATZ167" s="80"/>
      <c r="AUA167" s="80"/>
      <c r="AUB167" s="80"/>
      <c r="AUC167" s="80"/>
      <c r="AUD167" s="80"/>
      <c r="AUE167" s="80"/>
      <c r="AUF167" s="80"/>
      <c r="AUG167" s="80"/>
      <c r="AUH167" s="80"/>
      <c r="AUI167" s="80"/>
      <c r="AUJ167" s="80"/>
      <c r="AUK167" s="80"/>
      <c r="AUL167" s="80"/>
      <c r="AUM167" s="80"/>
      <c r="AUN167" s="80"/>
      <c r="AUO167" s="80"/>
      <c r="AUP167" s="80"/>
      <c r="AUQ167" s="80"/>
      <c r="AUR167" s="80"/>
      <c r="AUS167" s="80"/>
      <c r="AUT167" s="80"/>
      <c r="AUU167" s="80"/>
      <c r="AUV167" s="80"/>
      <c r="AUW167" s="80"/>
      <c r="AUX167" s="80"/>
      <c r="AUY167" s="80"/>
      <c r="AUZ167" s="80"/>
      <c r="AVA167" s="80"/>
      <c r="AVB167" s="80"/>
      <c r="AVC167" s="80"/>
      <c r="AVD167" s="80"/>
      <c r="AVE167" s="80"/>
      <c r="AVF167" s="80"/>
      <c r="AVG167" s="80"/>
      <c r="AVH167" s="80"/>
      <c r="AVI167" s="80"/>
      <c r="AVJ167" s="80"/>
      <c r="AVK167" s="80"/>
      <c r="AVL167" s="80"/>
      <c r="AVM167" s="80"/>
      <c r="AVN167" s="80"/>
      <c r="AVO167" s="80"/>
      <c r="AVP167" s="80"/>
      <c r="AVQ167" s="80"/>
      <c r="AVR167" s="80"/>
      <c r="AVS167" s="80"/>
      <c r="AVT167" s="80"/>
      <c r="AVU167" s="80"/>
      <c r="AVV167" s="80"/>
      <c r="AVW167" s="80"/>
      <c r="AVX167" s="80"/>
      <c r="AVY167" s="80"/>
      <c r="AVZ167" s="80"/>
      <c r="AWA167" s="80"/>
      <c r="AWB167" s="80"/>
      <c r="AWC167" s="80"/>
      <c r="AWD167" s="80"/>
      <c r="AWE167" s="80"/>
      <c r="AWF167" s="80"/>
      <c r="AWG167" s="80"/>
      <c r="AWH167" s="80"/>
      <c r="AWI167" s="80"/>
      <c r="AWJ167" s="80"/>
      <c r="AWK167" s="80"/>
      <c r="AWL167" s="80"/>
      <c r="AWM167" s="80"/>
      <c r="AWN167" s="80"/>
      <c r="AWO167" s="80"/>
      <c r="AWP167" s="80"/>
      <c r="AWQ167" s="80"/>
      <c r="AWR167" s="80"/>
      <c r="AWS167" s="80"/>
      <c r="AWT167" s="80"/>
      <c r="AWU167" s="80"/>
      <c r="AWV167" s="80"/>
      <c r="AWW167" s="80"/>
      <c r="AWX167" s="80"/>
      <c r="AWY167" s="80"/>
      <c r="AWZ167" s="80"/>
      <c r="AXA167" s="80"/>
      <c r="AXB167" s="80"/>
      <c r="AXC167" s="80"/>
      <c r="AXD167" s="80"/>
      <c r="AXE167" s="80"/>
      <c r="AXF167" s="80"/>
      <c r="AXG167" s="80"/>
      <c r="AXH167" s="80"/>
      <c r="AXI167" s="80"/>
      <c r="AXJ167" s="80"/>
      <c r="AXK167" s="80"/>
      <c r="AXL167" s="80"/>
      <c r="AXM167" s="80"/>
      <c r="AXN167" s="80"/>
      <c r="AXO167" s="80"/>
      <c r="AXP167" s="80"/>
      <c r="AXQ167" s="80"/>
      <c r="AXR167" s="80"/>
      <c r="AXS167" s="80"/>
      <c r="AXT167" s="80"/>
      <c r="AXU167" s="80"/>
      <c r="AXV167" s="80"/>
      <c r="AXW167" s="80"/>
      <c r="AXX167" s="80"/>
      <c r="AXY167" s="80"/>
      <c r="AXZ167" s="80"/>
      <c r="AYA167" s="80"/>
      <c r="AYB167" s="80"/>
      <c r="AYC167" s="80"/>
      <c r="AYD167" s="80"/>
      <c r="AYE167" s="80"/>
      <c r="AYF167" s="80"/>
      <c r="AYG167" s="80"/>
      <c r="AYH167" s="80"/>
      <c r="AYI167" s="80"/>
      <c r="AYJ167" s="80"/>
      <c r="AYK167" s="80"/>
      <c r="AYL167" s="80"/>
      <c r="AYM167" s="80"/>
      <c r="AYN167" s="80"/>
      <c r="AYO167" s="80"/>
      <c r="AYP167" s="80"/>
      <c r="AYQ167" s="80"/>
      <c r="AYR167" s="80"/>
      <c r="AYS167" s="80"/>
      <c r="AYT167" s="80"/>
      <c r="AYU167" s="80"/>
      <c r="AYV167" s="80"/>
      <c r="AYW167" s="80"/>
      <c r="AYX167" s="80"/>
      <c r="AYY167" s="80"/>
      <c r="AYZ167" s="80"/>
      <c r="AZA167" s="80"/>
      <c r="AZB167" s="80"/>
      <c r="AZC167" s="80"/>
      <c r="AZD167" s="80"/>
      <c r="AZE167" s="80"/>
      <c r="AZF167" s="80"/>
      <c r="AZG167" s="80"/>
      <c r="AZH167" s="80"/>
      <c r="AZI167" s="80"/>
      <c r="AZJ167" s="80"/>
      <c r="AZK167" s="80"/>
      <c r="AZL167" s="80"/>
      <c r="AZM167" s="80"/>
      <c r="AZN167" s="80"/>
      <c r="AZO167" s="80"/>
      <c r="AZP167" s="80"/>
      <c r="AZQ167" s="80"/>
      <c r="AZR167" s="80"/>
      <c r="AZS167" s="80"/>
      <c r="AZT167" s="80"/>
      <c r="AZU167" s="80"/>
      <c r="AZV167" s="80"/>
      <c r="AZW167" s="80"/>
      <c r="AZX167" s="80"/>
      <c r="AZY167" s="80"/>
      <c r="AZZ167" s="80"/>
      <c r="BAA167" s="80"/>
      <c r="BAB167" s="80"/>
      <c r="BAC167" s="80"/>
      <c r="BAD167" s="80"/>
      <c r="BAE167" s="80"/>
      <c r="BAF167" s="80"/>
      <c r="BAG167" s="80"/>
      <c r="BAH167" s="80"/>
      <c r="BAI167" s="80"/>
      <c r="BAJ167" s="80"/>
      <c r="BAK167" s="80"/>
      <c r="BAL167" s="80"/>
      <c r="BAM167" s="80"/>
      <c r="BAN167" s="80"/>
      <c r="BAO167" s="80"/>
      <c r="BAP167" s="80"/>
      <c r="BAQ167" s="80"/>
      <c r="BAR167" s="80"/>
      <c r="BAS167" s="80"/>
      <c r="BAT167" s="80"/>
      <c r="BAU167" s="80"/>
      <c r="BAV167" s="80"/>
      <c r="BAW167" s="80"/>
      <c r="BAX167" s="80"/>
      <c r="BAY167" s="80"/>
      <c r="BAZ167" s="80"/>
      <c r="BBA167" s="80"/>
      <c r="BBB167" s="80"/>
      <c r="BBC167" s="80"/>
      <c r="BBD167" s="80"/>
      <c r="BBE167" s="80"/>
      <c r="BBF167" s="80"/>
      <c r="BBG167" s="80"/>
      <c r="BBH167" s="80"/>
      <c r="BBI167" s="80"/>
      <c r="BBJ167" s="80"/>
      <c r="BBK167" s="80"/>
      <c r="BBL167" s="80"/>
      <c r="BBM167" s="80"/>
      <c r="BBN167" s="80"/>
      <c r="BBO167" s="80"/>
      <c r="BBP167" s="80"/>
      <c r="BBQ167" s="80"/>
      <c r="BBR167" s="80"/>
      <c r="BBS167" s="80"/>
      <c r="BBT167" s="80"/>
      <c r="BBU167" s="80"/>
      <c r="BBV167" s="80"/>
      <c r="BBW167" s="80"/>
      <c r="BBX167" s="80"/>
      <c r="BBY167" s="80"/>
      <c r="BBZ167" s="80"/>
      <c r="BCA167" s="80"/>
      <c r="BCB167" s="80"/>
      <c r="BCC167" s="80"/>
      <c r="BCD167" s="80"/>
      <c r="BCE167" s="80"/>
      <c r="BCF167" s="80"/>
      <c r="BCG167" s="80"/>
      <c r="BCH167" s="80"/>
      <c r="BCI167" s="80"/>
      <c r="BCJ167" s="80"/>
      <c r="BCK167" s="80"/>
      <c r="BCL167" s="80"/>
      <c r="BCM167" s="80"/>
      <c r="BCN167" s="80"/>
      <c r="BCO167" s="80"/>
      <c r="BCP167" s="80"/>
      <c r="BCQ167" s="80"/>
      <c r="BCR167" s="80"/>
      <c r="BCS167" s="80"/>
      <c r="BCT167" s="80"/>
      <c r="BCU167" s="80"/>
      <c r="BCV167" s="80"/>
      <c r="BCW167" s="80"/>
      <c r="BCX167" s="80"/>
      <c r="BCY167" s="80"/>
      <c r="BCZ167" s="80"/>
      <c r="BDA167" s="80"/>
      <c r="BDB167" s="80"/>
      <c r="BDC167" s="80"/>
      <c r="BDD167" s="80"/>
      <c r="BDE167" s="80"/>
      <c r="BDF167" s="80"/>
      <c r="BDG167" s="80"/>
      <c r="BDH167" s="80"/>
      <c r="BDI167" s="80"/>
      <c r="BDJ167" s="80"/>
      <c r="BDK167" s="80"/>
      <c r="BDL167" s="80"/>
      <c r="BDM167" s="80"/>
      <c r="BDN167" s="80"/>
      <c r="BDO167" s="80"/>
      <c r="BDP167" s="80"/>
      <c r="BDQ167" s="80"/>
      <c r="BDR167" s="80"/>
      <c r="BDS167" s="80"/>
      <c r="BDT167" s="80"/>
      <c r="BDU167" s="80"/>
      <c r="BDV167" s="80"/>
      <c r="BDW167" s="80"/>
      <c r="BDX167" s="80"/>
      <c r="BDY167" s="80"/>
      <c r="BDZ167" s="80"/>
      <c r="BEA167" s="80"/>
      <c r="BEB167" s="80"/>
      <c r="BEC167" s="80"/>
      <c r="BED167" s="80"/>
      <c r="BEE167" s="80"/>
      <c r="BEF167" s="80"/>
      <c r="BEG167" s="80"/>
      <c r="BEH167" s="80"/>
      <c r="BEI167" s="80"/>
      <c r="BEJ167" s="80"/>
      <c r="BEK167" s="80"/>
      <c r="BEL167" s="80"/>
      <c r="BEM167" s="80"/>
      <c r="BEN167" s="80"/>
      <c r="BEO167" s="80"/>
      <c r="BEP167" s="80"/>
      <c r="BEQ167" s="80"/>
      <c r="BER167" s="80"/>
      <c r="BES167" s="80"/>
      <c r="BET167" s="80"/>
      <c r="BEU167" s="80"/>
      <c r="BEV167" s="80"/>
      <c r="BEW167" s="80"/>
      <c r="BEX167" s="80"/>
      <c r="BEY167" s="80"/>
      <c r="BEZ167" s="80"/>
      <c r="BFA167" s="80"/>
      <c r="BFB167" s="80"/>
      <c r="BFC167" s="80"/>
      <c r="BFD167" s="80"/>
      <c r="BFE167" s="80"/>
      <c r="BFF167" s="80"/>
      <c r="BFG167" s="80"/>
      <c r="BFH167" s="80"/>
      <c r="BFI167" s="80"/>
      <c r="BFJ167" s="80"/>
      <c r="BFK167" s="80"/>
      <c r="BFL167" s="80"/>
      <c r="BFM167" s="80"/>
      <c r="BFN167" s="80"/>
      <c r="BFO167" s="80"/>
      <c r="BFP167" s="80"/>
      <c r="BFQ167" s="80"/>
      <c r="BFR167" s="80"/>
      <c r="BFS167" s="80"/>
      <c r="BFT167" s="80"/>
      <c r="BFU167" s="80"/>
      <c r="BFV167" s="80"/>
      <c r="BFW167" s="80"/>
      <c r="BFX167" s="80"/>
      <c r="BFY167" s="80"/>
      <c r="BFZ167" s="80"/>
      <c r="BGA167" s="80"/>
      <c r="BGB167" s="80"/>
      <c r="BGC167" s="80"/>
      <c r="BGD167" s="80"/>
      <c r="BGE167" s="80"/>
      <c r="BGF167" s="80"/>
      <c r="BGG167" s="80"/>
      <c r="BGH167" s="80"/>
      <c r="BGI167" s="80"/>
      <c r="BGJ167" s="80"/>
      <c r="BGK167" s="80"/>
      <c r="BGL167" s="80"/>
      <c r="BGM167" s="80"/>
      <c r="BGN167" s="80"/>
      <c r="BGO167" s="80"/>
      <c r="BGP167" s="80"/>
      <c r="BGQ167" s="80"/>
      <c r="BGR167" s="80"/>
      <c r="BGS167" s="80"/>
      <c r="BGT167" s="80"/>
      <c r="BGU167" s="80"/>
      <c r="BGV167" s="80"/>
      <c r="BGW167" s="80"/>
      <c r="BGX167" s="80"/>
      <c r="BGY167" s="80"/>
      <c r="BGZ167" s="80"/>
      <c r="BHA167" s="80"/>
      <c r="BHB167" s="80"/>
      <c r="BHC167" s="80"/>
      <c r="BHD167" s="80"/>
      <c r="BHE167" s="80"/>
      <c r="BHF167" s="80"/>
      <c r="BHG167" s="80"/>
      <c r="BHH167" s="80"/>
      <c r="BHI167" s="80"/>
      <c r="BHJ167" s="80"/>
      <c r="BHK167" s="80"/>
      <c r="BHL167" s="80"/>
      <c r="BHM167" s="80"/>
      <c r="BHN167" s="80"/>
      <c r="BHO167" s="80"/>
      <c r="BHP167" s="80"/>
      <c r="BHQ167" s="80"/>
      <c r="BHR167" s="80"/>
      <c r="BHS167" s="80"/>
      <c r="BHT167" s="80"/>
      <c r="BHU167" s="80"/>
      <c r="BHV167" s="80"/>
      <c r="BHW167" s="80"/>
      <c r="BHX167" s="80"/>
      <c r="BHY167" s="80"/>
      <c r="BHZ167" s="80"/>
      <c r="BIA167" s="80"/>
      <c r="BIB167" s="80"/>
      <c r="BIC167" s="80"/>
      <c r="BID167" s="80"/>
      <c r="BIE167" s="80"/>
      <c r="BIF167" s="80"/>
      <c r="BIG167" s="80"/>
      <c r="BIH167" s="80"/>
      <c r="BII167" s="80"/>
      <c r="BIJ167" s="80"/>
      <c r="BIK167" s="80"/>
      <c r="BIL167" s="80"/>
      <c r="BIM167" s="80"/>
      <c r="BIN167" s="80"/>
      <c r="BIO167" s="80"/>
      <c r="BIP167" s="80"/>
      <c r="BIQ167" s="80"/>
      <c r="BIR167" s="80"/>
      <c r="BIS167" s="80"/>
      <c r="BIT167" s="80"/>
      <c r="BIU167" s="80"/>
      <c r="BIV167" s="80"/>
      <c r="BIW167" s="80"/>
      <c r="BIX167" s="80"/>
      <c r="BIY167" s="80"/>
      <c r="BIZ167" s="80"/>
      <c r="BJA167" s="80"/>
      <c r="BJB167" s="80"/>
      <c r="BJC167" s="80"/>
      <c r="BJD167" s="80"/>
      <c r="BJE167" s="80"/>
      <c r="BJF167" s="80"/>
      <c r="BJG167" s="80"/>
      <c r="BJH167" s="80"/>
      <c r="BJI167" s="80"/>
      <c r="BJJ167" s="80"/>
      <c r="BJK167" s="80"/>
      <c r="BJL167" s="80"/>
      <c r="BJM167" s="80"/>
      <c r="BJN167" s="80"/>
      <c r="BJO167" s="80"/>
      <c r="BJP167" s="80"/>
      <c r="BJQ167" s="80"/>
      <c r="BJR167" s="80"/>
      <c r="BJS167" s="80"/>
      <c r="BJT167" s="80"/>
      <c r="BJU167" s="80"/>
      <c r="BJV167" s="80"/>
      <c r="BJW167" s="80"/>
      <c r="BJX167" s="80"/>
      <c r="BJY167" s="80"/>
      <c r="BJZ167" s="80"/>
      <c r="BKA167" s="80"/>
      <c r="BKB167" s="80"/>
      <c r="BKC167" s="80"/>
      <c r="BKD167" s="80"/>
      <c r="BKE167" s="80"/>
      <c r="BKF167" s="80"/>
      <c r="BKG167" s="80"/>
      <c r="BKH167" s="80"/>
      <c r="BKI167" s="80"/>
      <c r="BKJ167" s="80"/>
      <c r="BKK167" s="80"/>
      <c r="BKL167" s="80"/>
      <c r="BKM167" s="80"/>
      <c r="BKN167" s="80"/>
      <c r="BKO167" s="80"/>
      <c r="BKP167" s="80"/>
      <c r="BKQ167" s="80"/>
      <c r="BKR167" s="80"/>
      <c r="BKS167" s="80"/>
      <c r="BKT167" s="80"/>
      <c r="BKU167" s="80"/>
      <c r="BKV167" s="80"/>
      <c r="BKW167" s="80"/>
      <c r="BKX167" s="80"/>
      <c r="BKY167" s="80"/>
      <c r="BKZ167" s="80"/>
      <c r="BLA167" s="80"/>
      <c r="BLB167" s="80"/>
      <c r="BLC167" s="80"/>
      <c r="BLD167" s="80"/>
      <c r="BLE167" s="80"/>
      <c r="BLF167" s="80"/>
      <c r="BLG167" s="80"/>
      <c r="BLH167" s="80"/>
      <c r="BLI167" s="80"/>
      <c r="BLJ167" s="80"/>
      <c r="BLK167" s="80"/>
      <c r="BLL167" s="80"/>
      <c r="BLM167" s="80"/>
      <c r="BLN167" s="80"/>
      <c r="BLO167" s="80"/>
      <c r="BLP167" s="80"/>
      <c r="BLQ167" s="80"/>
      <c r="BLR167" s="80"/>
      <c r="BLS167" s="80"/>
      <c r="BLT167" s="80"/>
      <c r="BLU167" s="80"/>
      <c r="BLV167" s="80"/>
      <c r="BLW167" s="80"/>
      <c r="BLX167" s="80"/>
      <c r="BLY167" s="80"/>
      <c r="BLZ167" s="80"/>
      <c r="BMA167" s="80"/>
      <c r="BMB167" s="80"/>
      <c r="BMC167" s="80"/>
      <c r="BMD167" s="80"/>
      <c r="BME167" s="80"/>
      <c r="BMF167" s="80"/>
      <c r="BMG167" s="80"/>
      <c r="BMH167" s="80"/>
      <c r="BMI167" s="80"/>
      <c r="BMJ167" s="80"/>
      <c r="BMK167" s="80"/>
      <c r="BML167" s="80"/>
      <c r="BMM167" s="80"/>
      <c r="BMN167" s="80"/>
      <c r="BMO167" s="80"/>
      <c r="BMP167" s="80"/>
      <c r="BMQ167" s="80"/>
      <c r="BMR167" s="80"/>
      <c r="BMS167" s="80"/>
      <c r="BMT167" s="80"/>
      <c r="BMU167" s="80"/>
      <c r="BMV167" s="80"/>
      <c r="BMW167" s="80"/>
      <c r="BMX167" s="80"/>
      <c r="BMY167" s="80"/>
      <c r="BMZ167" s="80"/>
      <c r="BNA167" s="80"/>
      <c r="BNB167" s="80"/>
      <c r="BNC167" s="80"/>
      <c r="BND167" s="80"/>
      <c r="BNE167" s="80"/>
      <c r="BNF167" s="80"/>
      <c r="BNG167" s="80"/>
      <c r="BNH167" s="80"/>
      <c r="BNI167" s="80"/>
      <c r="BNJ167" s="80"/>
      <c r="BNK167" s="80"/>
      <c r="BNL167" s="80"/>
      <c r="BNM167" s="80"/>
      <c r="BNN167" s="80"/>
      <c r="BNO167" s="80"/>
      <c r="BNP167" s="80"/>
      <c r="BNQ167" s="80"/>
      <c r="BNR167" s="80"/>
      <c r="BNS167" s="80"/>
      <c r="BNT167" s="80"/>
      <c r="BNU167" s="80"/>
      <c r="BNV167" s="80"/>
      <c r="BNW167" s="80"/>
      <c r="BNX167" s="80"/>
      <c r="BNY167" s="80"/>
      <c r="BNZ167" s="80"/>
      <c r="BOA167" s="80"/>
      <c r="BOB167" s="80"/>
      <c r="BOC167" s="80"/>
      <c r="BOD167" s="80"/>
      <c r="BOE167" s="80"/>
      <c r="BOF167" s="80"/>
      <c r="BOG167" s="80"/>
      <c r="BOH167" s="80"/>
      <c r="BOI167" s="80"/>
      <c r="BOJ167" s="80"/>
      <c r="BOK167" s="80"/>
      <c r="BOL167" s="80"/>
      <c r="BOM167" s="80"/>
      <c r="BON167" s="80"/>
      <c r="BOO167" s="80"/>
      <c r="BOP167" s="80"/>
      <c r="BOQ167" s="80"/>
      <c r="BOR167" s="80"/>
      <c r="BOS167" s="80"/>
      <c r="BOT167" s="80"/>
      <c r="BOU167" s="80"/>
      <c r="BOV167" s="80"/>
      <c r="BOW167" s="80"/>
      <c r="BOX167" s="80"/>
      <c r="BOY167" s="80"/>
      <c r="BOZ167" s="80"/>
      <c r="BPA167" s="80"/>
      <c r="BPB167" s="80"/>
      <c r="BPC167" s="80"/>
      <c r="BPD167" s="80"/>
      <c r="BPE167" s="80"/>
      <c r="BPF167" s="80"/>
      <c r="BPG167" s="80"/>
      <c r="BPH167" s="80"/>
      <c r="BPI167" s="80"/>
      <c r="BPJ167" s="80"/>
      <c r="BPK167" s="80"/>
      <c r="BPL167" s="80"/>
      <c r="BPM167" s="80"/>
      <c r="BPN167" s="80"/>
      <c r="BPO167" s="80"/>
      <c r="BPP167" s="80"/>
      <c r="BPQ167" s="80"/>
      <c r="BPR167" s="80"/>
      <c r="BPS167" s="80"/>
      <c r="BPT167" s="80"/>
      <c r="BPU167" s="80"/>
      <c r="BPV167" s="80"/>
      <c r="BPW167" s="80"/>
      <c r="BPX167" s="80"/>
      <c r="BPY167" s="80"/>
      <c r="BPZ167" s="80"/>
      <c r="BQA167" s="80"/>
      <c r="BQB167" s="80"/>
      <c r="BQC167" s="80"/>
      <c r="BQD167" s="80"/>
      <c r="BQE167" s="80"/>
      <c r="BQF167" s="80"/>
      <c r="BQG167" s="80"/>
      <c r="BQH167" s="80"/>
      <c r="BQI167" s="80"/>
      <c r="BQJ167" s="80"/>
      <c r="BQK167" s="80"/>
      <c r="BQL167" s="80"/>
      <c r="BQM167" s="80"/>
      <c r="BQN167" s="80"/>
      <c r="BQO167" s="80"/>
      <c r="BQP167" s="80"/>
      <c r="BQQ167" s="80"/>
      <c r="BQR167" s="80"/>
      <c r="BQS167" s="80"/>
      <c r="BQT167" s="80"/>
      <c r="BQU167" s="80"/>
      <c r="BQV167" s="80"/>
      <c r="BQW167" s="80"/>
      <c r="BQX167" s="80"/>
      <c r="BQY167" s="80"/>
      <c r="BQZ167" s="80"/>
      <c r="BRA167" s="80"/>
      <c r="BRB167" s="80"/>
      <c r="BRC167" s="80"/>
      <c r="BRD167" s="80"/>
      <c r="BRE167" s="80"/>
      <c r="BRF167" s="80"/>
      <c r="BRG167" s="80"/>
      <c r="BRH167" s="80"/>
      <c r="BRI167" s="80"/>
      <c r="BRJ167" s="80"/>
      <c r="BRK167" s="80"/>
      <c r="BRL167" s="80"/>
      <c r="BRM167" s="80"/>
      <c r="BRN167" s="80"/>
      <c r="BRO167" s="80"/>
      <c r="BRP167" s="80"/>
      <c r="BRQ167" s="80"/>
      <c r="BRR167" s="80"/>
      <c r="BRS167" s="80"/>
      <c r="BRT167" s="80"/>
      <c r="BRU167" s="80"/>
      <c r="BRV167" s="80"/>
      <c r="BRW167" s="80"/>
      <c r="BRX167" s="80"/>
      <c r="BRY167" s="80"/>
      <c r="BRZ167" s="80"/>
      <c r="BSA167" s="80"/>
      <c r="BSB167" s="80"/>
      <c r="BSC167" s="80"/>
      <c r="BSD167" s="80"/>
      <c r="BSE167" s="80"/>
      <c r="BSF167" s="80"/>
      <c r="BSG167" s="80"/>
      <c r="BSH167" s="80"/>
      <c r="BSI167" s="80"/>
      <c r="BSJ167" s="80"/>
      <c r="BSK167" s="80"/>
      <c r="BSL167" s="80"/>
      <c r="BSM167" s="80"/>
      <c r="BSN167" s="80"/>
      <c r="BSO167" s="80"/>
      <c r="BSP167" s="80"/>
      <c r="BSQ167" s="80"/>
      <c r="BSR167" s="80"/>
      <c r="BSS167" s="80"/>
      <c r="BST167" s="80"/>
      <c r="BSU167" s="80"/>
      <c r="BSV167" s="80"/>
      <c r="BSW167" s="80"/>
      <c r="BSX167" s="80"/>
      <c r="BSY167" s="80"/>
      <c r="BSZ167" s="80"/>
      <c r="BTA167" s="80"/>
      <c r="BTB167" s="80"/>
      <c r="BTC167" s="80"/>
      <c r="BTD167" s="80"/>
      <c r="BTE167" s="80"/>
      <c r="BTF167" s="80"/>
      <c r="BTG167" s="80"/>
      <c r="BTH167" s="80"/>
      <c r="BTI167" s="80"/>
      <c r="BTJ167" s="80"/>
      <c r="BTK167" s="80"/>
      <c r="BTL167" s="80"/>
      <c r="BTM167" s="80"/>
      <c r="BTN167" s="80"/>
      <c r="BTO167" s="80"/>
      <c r="BTP167" s="80"/>
      <c r="BTQ167" s="80"/>
      <c r="BTR167" s="80"/>
      <c r="BTS167" s="80"/>
      <c r="BTT167" s="80"/>
      <c r="BTU167" s="80"/>
      <c r="BTV167" s="80"/>
      <c r="BTW167" s="80"/>
      <c r="BTX167" s="80"/>
      <c r="BTY167" s="80"/>
      <c r="BTZ167" s="80"/>
      <c r="BUA167" s="80"/>
      <c r="BUB167" s="80"/>
      <c r="BUC167" s="80"/>
      <c r="BUD167" s="80"/>
      <c r="BUE167" s="80"/>
      <c r="BUF167" s="80"/>
      <c r="BUG167" s="80"/>
      <c r="BUH167" s="80"/>
      <c r="BUI167" s="80"/>
      <c r="BUJ167" s="80"/>
      <c r="BUK167" s="80"/>
      <c r="BUL167" s="80"/>
      <c r="BUM167" s="80"/>
      <c r="BUN167" s="80"/>
      <c r="BUO167" s="80"/>
      <c r="BUP167" s="80"/>
      <c r="BUQ167" s="80"/>
      <c r="BUR167" s="80"/>
      <c r="BUS167" s="80"/>
      <c r="BUT167" s="80"/>
      <c r="BUU167" s="80"/>
      <c r="BUV167" s="80"/>
      <c r="BUW167" s="80"/>
      <c r="BUX167" s="80"/>
      <c r="BUY167" s="80"/>
      <c r="BUZ167" s="80"/>
      <c r="BVA167" s="80"/>
      <c r="BVB167" s="80"/>
      <c r="BVC167" s="80"/>
      <c r="BVD167" s="80"/>
      <c r="BVE167" s="80"/>
      <c r="BVF167" s="80"/>
      <c r="BVG167" s="80"/>
      <c r="BVH167" s="80"/>
      <c r="BVI167" s="80"/>
      <c r="BVJ167" s="80"/>
      <c r="BVK167" s="80"/>
      <c r="BVL167" s="80"/>
      <c r="BVM167" s="80"/>
      <c r="BVN167" s="80"/>
      <c r="BVO167" s="80"/>
      <c r="BVP167" s="80"/>
      <c r="BVQ167" s="80"/>
      <c r="BVR167" s="80"/>
      <c r="BVS167" s="80"/>
      <c r="BVT167" s="80"/>
      <c r="BVU167" s="80"/>
      <c r="BVV167" s="80"/>
      <c r="BVW167" s="80"/>
      <c r="BVX167" s="80"/>
      <c r="BVY167" s="80"/>
      <c r="BVZ167" s="80"/>
      <c r="BWA167" s="80"/>
      <c r="BWB167" s="80"/>
      <c r="BWC167" s="80"/>
      <c r="BWD167" s="80"/>
      <c r="BWE167" s="80"/>
      <c r="BWF167" s="80"/>
      <c r="BWG167" s="80"/>
      <c r="BWH167" s="80"/>
      <c r="BWI167" s="80"/>
      <c r="BWJ167" s="80"/>
      <c r="BWK167" s="80"/>
      <c r="BWL167" s="80"/>
      <c r="BWM167" s="80"/>
      <c r="BWN167" s="80"/>
      <c r="BWO167" s="80"/>
      <c r="BWP167" s="80"/>
      <c r="BWQ167" s="80"/>
      <c r="BWR167" s="80"/>
      <c r="BWS167" s="80"/>
      <c r="BWT167" s="80"/>
      <c r="BWU167" s="80"/>
      <c r="BWV167" s="80"/>
      <c r="BWW167" s="80"/>
      <c r="BWX167" s="80"/>
      <c r="BWY167" s="80"/>
      <c r="BWZ167" s="80"/>
      <c r="BXA167" s="80"/>
      <c r="BXB167" s="80"/>
      <c r="BXC167" s="80"/>
      <c r="BXD167" s="80"/>
      <c r="BXE167" s="80"/>
      <c r="BXF167" s="80"/>
      <c r="BXG167" s="80"/>
      <c r="BXH167" s="80"/>
      <c r="BXI167" s="80"/>
      <c r="BXJ167" s="80"/>
      <c r="BXK167" s="80"/>
      <c r="BXL167" s="80"/>
      <c r="BXM167" s="80"/>
      <c r="BXN167" s="80"/>
      <c r="BXO167" s="80"/>
      <c r="BXP167" s="80"/>
      <c r="BXQ167" s="80"/>
      <c r="BXR167" s="80"/>
      <c r="BXS167" s="80"/>
      <c r="BXT167" s="80"/>
      <c r="BXU167" s="80"/>
      <c r="BXV167" s="80"/>
      <c r="BXW167" s="80"/>
      <c r="BXX167" s="80"/>
      <c r="BXY167" s="80"/>
      <c r="BXZ167" s="80"/>
      <c r="BYA167" s="80"/>
      <c r="BYB167" s="80"/>
      <c r="BYC167" s="80"/>
      <c r="BYD167" s="80"/>
      <c r="BYE167" s="80"/>
      <c r="BYF167" s="80"/>
      <c r="BYG167" s="80"/>
      <c r="BYH167" s="80"/>
      <c r="BYI167" s="80"/>
      <c r="BYJ167" s="80"/>
      <c r="BYK167" s="80"/>
      <c r="BYL167" s="80"/>
      <c r="BYM167" s="80"/>
      <c r="BYN167" s="80"/>
      <c r="BYO167" s="80"/>
      <c r="BYP167" s="80"/>
      <c r="BYQ167" s="80"/>
      <c r="BYR167" s="80"/>
      <c r="BYS167" s="80"/>
      <c r="BYT167" s="80"/>
      <c r="BYU167" s="80"/>
      <c r="BYV167" s="80"/>
      <c r="BYW167" s="80"/>
      <c r="BYX167" s="80"/>
      <c r="BYY167" s="80"/>
      <c r="BYZ167" s="80"/>
      <c r="BZA167" s="80"/>
      <c r="BZB167" s="80"/>
      <c r="BZC167" s="80"/>
      <c r="BZD167" s="80"/>
      <c r="BZE167" s="80"/>
      <c r="BZF167" s="80"/>
      <c r="BZG167" s="80"/>
      <c r="BZH167" s="80"/>
      <c r="BZI167" s="80"/>
      <c r="BZJ167" s="80"/>
      <c r="BZK167" s="80"/>
      <c r="BZL167" s="80"/>
      <c r="BZM167" s="80"/>
      <c r="BZN167" s="80"/>
      <c r="BZO167" s="80"/>
      <c r="BZP167" s="80"/>
      <c r="BZQ167" s="80"/>
      <c r="BZR167" s="80"/>
      <c r="BZS167" s="80"/>
      <c r="BZT167" s="80"/>
      <c r="BZU167" s="80"/>
      <c r="BZV167" s="80"/>
      <c r="BZW167" s="80"/>
      <c r="BZX167" s="80"/>
      <c r="BZY167" s="80"/>
      <c r="BZZ167" s="80"/>
      <c r="CAA167" s="80"/>
      <c r="CAB167" s="80"/>
      <c r="CAC167" s="80"/>
      <c r="CAD167" s="80"/>
      <c r="CAE167" s="80"/>
      <c r="CAF167" s="80"/>
      <c r="CAG167" s="80"/>
      <c r="CAH167" s="80"/>
      <c r="CAI167" s="80"/>
      <c r="CAJ167" s="80"/>
      <c r="CAK167" s="80"/>
      <c r="CAL167" s="80"/>
      <c r="CAM167" s="80"/>
      <c r="CAN167" s="80"/>
      <c r="CAO167" s="80"/>
      <c r="CAP167" s="80"/>
      <c r="CAQ167" s="80"/>
      <c r="CAR167" s="80"/>
      <c r="CAS167" s="80"/>
      <c r="CAT167" s="80"/>
      <c r="CAU167" s="80"/>
      <c r="CAV167" s="80"/>
      <c r="CAW167" s="80"/>
      <c r="CAX167" s="80"/>
      <c r="CAY167" s="80"/>
      <c r="CAZ167" s="80"/>
      <c r="CBA167" s="80"/>
      <c r="CBB167" s="80"/>
      <c r="CBC167" s="80"/>
      <c r="CBD167" s="80"/>
      <c r="CBE167" s="80"/>
      <c r="CBF167" s="80"/>
      <c r="CBG167" s="80"/>
      <c r="CBH167" s="80"/>
      <c r="CBI167" s="80"/>
      <c r="CBJ167" s="80"/>
      <c r="CBK167" s="80"/>
      <c r="CBL167" s="80"/>
      <c r="CBM167" s="80"/>
      <c r="CBN167" s="80"/>
      <c r="CBO167" s="80"/>
      <c r="CBP167" s="80"/>
      <c r="CBQ167" s="80"/>
      <c r="CBR167" s="80"/>
      <c r="CBS167" s="80"/>
      <c r="CBT167" s="80"/>
      <c r="CBU167" s="80"/>
      <c r="CBV167" s="80"/>
      <c r="CBW167" s="80"/>
      <c r="CBX167" s="80"/>
      <c r="CBY167" s="80"/>
      <c r="CBZ167" s="80"/>
      <c r="CCA167" s="80"/>
      <c r="CCB167" s="80"/>
      <c r="CCC167" s="80"/>
      <c r="CCD167" s="80"/>
      <c r="CCE167" s="80"/>
      <c r="CCF167" s="80"/>
      <c r="CCG167" s="80"/>
      <c r="CCH167" s="80"/>
      <c r="CCI167" s="80"/>
      <c r="CCJ167" s="80"/>
      <c r="CCK167" s="80"/>
      <c r="CCL167" s="80"/>
      <c r="CCM167" s="80"/>
      <c r="CCN167" s="80"/>
      <c r="CCO167" s="80"/>
      <c r="CCP167" s="80"/>
      <c r="CCQ167" s="80"/>
      <c r="CCR167" s="80"/>
      <c r="CCS167" s="80"/>
      <c r="CCT167" s="80"/>
      <c r="CCU167" s="80"/>
      <c r="CCV167" s="80"/>
      <c r="CCW167" s="80"/>
      <c r="CCX167" s="80"/>
      <c r="CCY167" s="80"/>
      <c r="CCZ167" s="80"/>
      <c r="CDA167" s="80"/>
      <c r="CDB167" s="80"/>
      <c r="CDC167" s="80"/>
      <c r="CDD167" s="80"/>
      <c r="CDE167" s="80"/>
      <c r="CDF167" s="80"/>
      <c r="CDG167" s="80"/>
      <c r="CDH167" s="80"/>
      <c r="CDI167" s="80"/>
      <c r="CDJ167" s="80"/>
      <c r="CDK167" s="80"/>
      <c r="CDL167" s="80"/>
      <c r="CDM167" s="80"/>
      <c r="CDN167" s="80"/>
      <c r="CDO167" s="80"/>
      <c r="CDP167" s="80"/>
      <c r="CDQ167" s="80"/>
      <c r="CDR167" s="80"/>
      <c r="CDS167" s="80"/>
      <c r="CDT167" s="80"/>
      <c r="CDU167" s="80"/>
      <c r="CDV167" s="80"/>
      <c r="CDW167" s="80"/>
      <c r="CDX167" s="80"/>
      <c r="CDY167" s="80"/>
      <c r="CDZ167" s="80"/>
      <c r="CEA167" s="80"/>
      <c r="CEB167" s="80"/>
      <c r="CEC167" s="80"/>
      <c r="CED167" s="80"/>
      <c r="CEE167" s="80"/>
      <c r="CEF167" s="80"/>
      <c r="CEG167" s="80"/>
      <c r="CEH167" s="80"/>
      <c r="CEI167" s="80"/>
      <c r="CEJ167" s="80"/>
      <c r="CEK167" s="80"/>
      <c r="CEL167" s="80"/>
      <c r="CEM167" s="80"/>
      <c r="CEN167" s="80"/>
      <c r="CEO167" s="80"/>
      <c r="CEP167" s="80"/>
      <c r="CEQ167" s="80"/>
      <c r="CER167" s="80"/>
      <c r="CES167" s="80"/>
      <c r="CET167" s="80"/>
      <c r="CEU167" s="80"/>
      <c r="CEV167" s="80"/>
      <c r="CEW167" s="80"/>
      <c r="CEX167" s="80"/>
      <c r="CEY167" s="80"/>
      <c r="CEZ167" s="80"/>
      <c r="CFA167" s="80"/>
      <c r="CFB167" s="80"/>
      <c r="CFC167" s="80"/>
      <c r="CFD167" s="80"/>
      <c r="CFE167" s="80"/>
      <c r="CFF167" s="80"/>
      <c r="CFG167" s="80"/>
      <c r="CFH167" s="80"/>
      <c r="CFI167" s="80"/>
      <c r="CFJ167" s="80"/>
      <c r="CFK167" s="80"/>
      <c r="CFL167" s="80"/>
      <c r="CFM167" s="80"/>
      <c r="CFN167" s="80"/>
      <c r="CFO167" s="80"/>
      <c r="CFP167" s="80"/>
      <c r="CFQ167" s="80"/>
      <c r="CFR167" s="80"/>
      <c r="CFS167" s="80"/>
      <c r="CFT167" s="80"/>
      <c r="CFU167" s="80"/>
      <c r="CFV167" s="80"/>
      <c r="CFW167" s="80"/>
      <c r="CFX167" s="80"/>
      <c r="CFY167" s="80"/>
      <c r="CFZ167" s="80"/>
      <c r="CGA167" s="80"/>
      <c r="CGB167" s="80"/>
      <c r="CGC167" s="80"/>
      <c r="CGD167" s="80"/>
      <c r="CGE167" s="80"/>
      <c r="CGF167" s="80"/>
      <c r="CGG167" s="80"/>
      <c r="CGH167" s="80"/>
      <c r="CGI167" s="80"/>
      <c r="CGJ167" s="80"/>
      <c r="CGK167" s="80"/>
      <c r="CGL167" s="80"/>
      <c r="CGM167" s="80"/>
      <c r="CGN167" s="80"/>
      <c r="CGO167" s="80"/>
      <c r="CGP167" s="80"/>
      <c r="CGQ167" s="80"/>
      <c r="CGR167" s="80"/>
      <c r="CGS167" s="80"/>
      <c r="CGT167" s="80"/>
      <c r="CGU167" s="80"/>
      <c r="CGV167" s="80"/>
      <c r="CGW167" s="80"/>
      <c r="CGX167" s="80"/>
      <c r="CGY167" s="80"/>
      <c r="CGZ167" s="80"/>
      <c r="CHA167" s="80"/>
      <c r="CHB167" s="80"/>
      <c r="CHC167" s="80"/>
      <c r="CHD167" s="80"/>
      <c r="CHE167" s="80"/>
      <c r="CHF167" s="80"/>
      <c r="CHG167" s="80"/>
      <c r="CHH167" s="80"/>
      <c r="CHI167" s="80"/>
      <c r="CHJ167" s="80"/>
      <c r="CHK167" s="80"/>
      <c r="CHL167" s="80"/>
      <c r="CHM167" s="80"/>
      <c r="CHN167" s="80"/>
      <c r="CHO167" s="80"/>
      <c r="CHP167" s="80"/>
      <c r="CHQ167" s="80"/>
      <c r="CHR167" s="80"/>
      <c r="CHS167" s="80"/>
      <c r="CHT167" s="80"/>
      <c r="CHU167" s="80"/>
      <c r="CHV167" s="80"/>
      <c r="CHW167" s="80"/>
      <c r="CHX167" s="80"/>
      <c r="CHY167" s="80"/>
      <c r="CHZ167" s="80"/>
      <c r="CIA167" s="80"/>
      <c r="CIB167" s="80"/>
      <c r="CIC167" s="80"/>
      <c r="CID167" s="80"/>
      <c r="CIE167" s="80"/>
      <c r="CIF167" s="80"/>
      <c r="CIG167" s="80"/>
      <c r="CIH167" s="80"/>
      <c r="CII167" s="80"/>
      <c r="CIJ167" s="80"/>
      <c r="CIK167" s="80"/>
      <c r="CIL167" s="80"/>
      <c r="CIM167" s="80"/>
      <c r="CIN167" s="80"/>
      <c r="CIO167" s="80"/>
      <c r="CIP167" s="80"/>
      <c r="CIQ167" s="80"/>
      <c r="CIR167" s="80"/>
      <c r="CIS167" s="80"/>
      <c r="CIT167" s="80"/>
      <c r="CIU167" s="80"/>
      <c r="CIV167" s="80"/>
      <c r="CIW167" s="80"/>
      <c r="CIX167" s="80"/>
      <c r="CIY167" s="80"/>
      <c r="CIZ167" s="80"/>
      <c r="CJA167" s="80"/>
      <c r="CJB167" s="80"/>
      <c r="CJC167" s="80"/>
      <c r="CJD167" s="80"/>
      <c r="CJE167" s="80"/>
      <c r="CJF167" s="80"/>
      <c r="CJG167" s="80"/>
      <c r="CJH167" s="80"/>
      <c r="CJI167" s="80"/>
      <c r="CJJ167" s="80"/>
      <c r="CJK167" s="80"/>
      <c r="CJL167" s="80"/>
      <c r="CJM167" s="80"/>
      <c r="CJN167" s="80"/>
      <c r="CJO167" s="80"/>
      <c r="CJP167" s="80"/>
      <c r="CJQ167" s="80"/>
      <c r="CJR167" s="80"/>
      <c r="CJS167" s="80"/>
      <c r="CJT167" s="80"/>
      <c r="CJU167" s="80"/>
      <c r="CJV167" s="80"/>
      <c r="CJW167" s="80"/>
      <c r="CJX167" s="80"/>
      <c r="CJY167" s="80"/>
      <c r="CJZ167" s="80"/>
      <c r="CKA167" s="80"/>
      <c r="CKB167" s="80"/>
      <c r="CKC167" s="80"/>
      <c r="CKD167" s="80"/>
      <c r="CKE167" s="80"/>
      <c r="CKF167" s="80"/>
      <c r="CKG167" s="80"/>
      <c r="CKH167" s="80"/>
      <c r="CKI167" s="80"/>
      <c r="CKJ167" s="80"/>
      <c r="CKK167" s="80"/>
      <c r="CKL167" s="80"/>
      <c r="CKM167" s="80"/>
      <c r="CKN167" s="80"/>
      <c r="CKO167" s="80"/>
      <c r="CKP167" s="80"/>
      <c r="CKQ167" s="80"/>
      <c r="CKR167" s="80"/>
      <c r="CKS167" s="80"/>
      <c r="CKT167" s="80"/>
      <c r="CKU167" s="80"/>
      <c r="CKV167" s="80"/>
      <c r="CKW167" s="80"/>
      <c r="CKX167" s="80"/>
      <c r="CKY167" s="80"/>
      <c r="CKZ167" s="80"/>
      <c r="CLA167" s="80"/>
      <c r="CLB167" s="80"/>
      <c r="CLC167" s="80"/>
      <c r="CLD167" s="80"/>
      <c r="CLE167" s="80"/>
      <c r="CLF167" s="80"/>
      <c r="CLG167" s="80"/>
      <c r="CLH167" s="80"/>
      <c r="CLI167" s="80"/>
      <c r="CLJ167" s="80"/>
      <c r="CLK167" s="80"/>
      <c r="CLL167" s="80"/>
      <c r="CLM167" s="80"/>
      <c r="CLN167" s="80"/>
      <c r="CLO167" s="80"/>
      <c r="CLP167" s="80"/>
      <c r="CLQ167" s="80"/>
      <c r="CLR167" s="80"/>
      <c r="CLS167" s="80"/>
      <c r="CLT167" s="80"/>
      <c r="CLU167" s="80"/>
      <c r="CLV167" s="80"/>
      <c r="CLW167" s="80"/>
      <c r="CLX167" s="80"/>
      <c r="CLY167" s="80"/>
      <c r="CLZ167" s="80"/>
      <c r="CMA167" s="80"/>
      <c r="CMB167" s="80"/>
      <c r="CMC167" s="80"/>
      <c r="CMD167" s="80"/>
      <c r="CME167" s="80"/>
      <c r="CMF167" s="80"/>
      <c r="CMG167" s="80"/>
      <c r="CMH167" s="80"/>
      <c r="CMI167" s="80"/>
      <c r="CMJ167" s="80"/>
      <c r="CMK167" s="80"/>
      <c r="CML167" s="80"/>
      <c r="CMM167" s="80"/>
      <c r="CMN167" s="80"/>
      <c r="CMO167" s="80"/>
      <c r="CMP167" s="80"/>
      <c r="CMQ167" s="80"/>
      <c r="CMR167" s="80"/>
      <c r="CMS167" s="80"/>
      <c r="CMT167" s="80"/>
      <c r="CMU167" s="80"/>
      <c r="CMV167" s="80"/>
      <c r="CMW167" s="80"/>
      <c r="CMX167" s="80"/>
      <c r="CMY167" s="80"/>
      <c r="CMZ167" s="80"/>
      <c r="CNA167" s="80"/>
      <c r="CNB167" s="80"/>
      <c r="CNC167" s="80"/>
      <c r="CND167" s="80"/>
      <c r="CNE167" s="80"/>
      <c r="CNF167" s="80"/>
      <c r="CNG167" s="80"/>
      <c r="CNH167" s="80"/>
      <c r="CNI167" s="80"/>
      <c r="CNJ167" s="80"/>
      <c r="CNK167" s="80"/>
      <c r="CNL167" s="80"/>
      <c r="CNM167" s="80"/>
      <c r="CNN167" s="80"/>
      <c r="CNO167" s="80"/>
      <c r="CNP167" s="80"/>
      <c r="CNQ167" s="80"/>
      <c r="CNR167" s="80"/>
      <c r="CNS167" s="80"/>
      <c r="CNT167" s="80"/>
      <c r="CNU167" s="80"/>
      <c r="CNV167" s="80"/>
      <c r="CNW167" s="80"/>
      <c r="CNX167" s="80"/>
      <c r="CNY167" s="80"/>
      <c r="CNZ167" s="80"/>
      <c r="COA167" s="80"/>
      <c r="COB167" s="80"/>
      <c r="COC167" s="80"/>
      <c r="COD167" s="80"/>
      <c r="COE167" s="80"/>
      <c r="COF167" s="80"/>
      <c r="COG167" s="80"/>
      <c r="COH167" s="80"/>
      <c r="COI167" s="80"/>
      <c r="COJ167" s="80"/>
      <c r="COK167" s="80"/>
      <c r="COL167" s="80"/>
      <c r="COM167" s="80"/>
      <c r="CON167" s="80"/>
      <c r="COO167" s="80"/>
      <c r="COP167" s="80"/>
      <c r="COQ167" s="80"/>
      <c r="COR167" s="80"/>
      <c r="COS167" s="80"/>
      <c r="COT167" s="80"/>
      <c r="COU167" s="80"/>
      <c r="COV167" s="80"/>
      <c r="COW167" s="80"/>
      <c r="COX167" s="80"/>
      <c r="COY167" s="80"/>
      <c r="COZ167" s="80"/>
      <c r="CPA167" s="80"/>
      <c r="CPB167" s="80"/>
      <c r="CPC167" s="80"/>
      <c r="CPD167" s="80"/>
      <c r="CPE167" s="80"/>
      <c r="CPF167" s="80"/>
      <c r="CPG167" s="80"/>
      <c r="CPH167" s="80"/>
      <c r="CPI167" s="80"/>
      <c r="CPJ167" s="80"/>
      <c r="CPK167" s="80"/>
      <c r="CPL167" s="80"/>
      <c r="CPM167" s="80"/>
      <c r="CPN167" s="80"/>
      <c r="CPO167" s="80"/>
      <c r="CPP167" s="80"/>
      <c r="CPQ167" s="80"/>
      <c r="CPR167" s="80"/>
      <c r="CPS167" s="80"/>
      <c r="CPT167" s="80"/>
      <c r="CPU167" s="80"/>
      <c r="CPV167" s="80"/>
      <c r="CPW167" s="80"/>
      <c r="CPX167" s="80"/>
      <c r="CPY167" s="80"/>
      <c r="CPZ167" s="80"/>
      <c r="CQA167" s="80"/>
      <c r="CQB167" s="80"/>
      <c r="CQC167" s="80"/>
      <c r="CQD167" s="80"/>
      <c r="CQE167" s="80"/>
      <c r="CQF167" s="80"/>
      <c r="CQG167" s="80"/>
      <c r="CQH167" s="80"/>
      <c r="CQI167" s="80"/>
      <c r="CQJ167" s="80"/>
      <c r="CQK167" s="80"/>
      <c r="CQL167" s="80"/>
      <c r="CQM167" s="80"/>
      <c r="CQN167" s="80"/>
      <c r="CQO167" s="80"/>
      <c r="CQP167" s="80"/>
      <c r="CQQ167" s="80"/>
      <c r="CQR167" s="80"/>
      <c r="CQS167" s="80"/>
      <c r="CQT167" s="80"/>
      <c r="CQU167" s="80"/>
      <c r="CQV167" s="80"/>
      <c r="CQW167" s="80"/>
      <c r="CQX167" s="80"/>
      <c r="CQY167" s="80"/>
      <c r="CQZ167" s="80"/>
      <c r="CRA167" s="80"/>
      <c r="CRB167" s="80"/>
      <c r="CRC167" s="80"/>
      <c r="CRD167" s="80"/>
      <c r="CRE167" s="80"/>
      <c r="CRF167" s="80"/>
      <c r="CRG167" s="80"/>
      <c r="CRH167" s="80"/>
      <c r="CRI167" s="80"/>
      <c r="CRJ167" s="80"/>
      <c r="CRK167" s="80"/>
      <c r="CRL167" s="80"/>
      <c r="CRM167" s="80"/>
      <c r="CRN167" s="80"/>
      <c r="CRO167" s="80"/>
      <c r="CRP167" s="80"/>
      <c r="CRQ167" s="80"/>
      <c r="CRR167" s="80"/>
      <c r="CRS167" s="80"/>
      <c r="CRT167" s="80"/>
      <c r="CRU167" s="80"/>
      <c r="CRV167" s="80"/>
      <c r="CRW167" s="80"/>
      <c r="CRX167" s="80"/>
      <c r="CRY167" s="80"/>
      <c r="CRZ167" s="80"/>
      <c r="CSA167" s="80"/>
      <c r="CSB167" s="80"/>
      <c r="CSC167" s="80"/>
      <c r="CSD167" s="80"/>
      <c r="CSE167" s="80"/>
      <c r="CSF167" s="80"/>
      <c r="CSG167" s="80"/>
      <c r="CSH167" s="80"/>
      <c r="CSI167" s="80"/>
      <c r="CSJ167" s="80"/>
      <c r="CSK167" s="80"/>
      <c r="CSL167" s="80"/>
      <c r="CSM167" s="80"/>
      <c r="CSN167" s="80"/>
      <c r="CSO167" s="80"/>
      <c r="CSP167" s="80"/>
      <c r="CSQ167" s="80"/>
      <c r="CSR167" s="80"/>
      <c r="CSS167" s="80"/>
      <c r="CST167" s="80"/>
      <c r="CSU167" s="80"/>
      <c r="CSV167" s="80"/>
      <c r="CSW167" s="80"/>
      <c r="CSX167" s="80"/>
      <c r="CSY167" s="80"/>
      <c r="CSZ167" s="80"/>
      <c r="CTA167" s="80"/>
      <c r="CTB167" s="80"/>
      <c r="CTC167" s="80"/>
      <c r="CTD167" s="80"/>
      <c r="CTE167" s="80"/>
      <c r="CTF167" s="80"/>
      <c r="CTG167" s="80"/>
      <c r="CTH167" s="80"/>
      <c r="CTI167" s="80"/>
      <c r="CTJ167" s="80"/>
      <c r="CTK167" s="80"/>
      <c r="CTL167" s="80"/>
      <c r="CTM167" s="80"/>
      <c r="CTN167" s="80"/>
      <c r="CTO167" s="80"/>
      <c r="CTP167" s="80"/>
      <c r="CTQ167" s="80"/>
      <c r="CTR167" s="80"/>
      <c r="CTS167" s="80"/>
      <c r="CTT167" s="80"/>
      <c r="CTU167" s="80"/>
      <c r="CTV167" s="80"/>
      <c r="CTW167" s="80"/>
      <c r="CTX167" s="80"/>
      <c r="CTY167" s="80"/>
      <c r="CTZ167" s="80"/>
      <c r="CUA167" s="80"/>
      <c r="CUB167" s="80"/>
      <c r="CUC167" s="80"/>
      <c r="CUD167" s="80"/>
      <c r="CUE167" s="80"/>
      <c r="CUF167" s="80"/>
      <c r="CUG167" s="80"/>
      <c r="CUH167" s="80"/>
      <c r="CUI167" s="80"/>
      <c r="CUJ167" s="80"/>
      <c r="CUK167" s="80"/>
      <c r="CUL167" s="80"/>
      <c r="CUM167" s="80"/>
      <c r="CUN167" s="80"/>
      <c r="CUO167" s="80"/>
      <c r="CUP167" s="80"/>
      <c r="CUQ167" s="80"/>
      <c r="CUR167" s="80"/>
      <c r="CUS167" s="80"/>
      <c r="CUT167" s="80"/>
      <c r="CUU167" s="80"/>
      <c r="CUV167" s="80"/>
      <c r="CUW167" s="80"/>
      <c r="CUX167" s="80"/>
      <c r="CUY167" s="80"/>
      <c r="CUZ167" s="80"/>
      <c r="CVA167" s="80"/>
      <c r="CVB167" s="80"/>
      <c r="CVC167" s="80"/>
      <c r="CVD167" s="80"/>
      <c r="CVE167" s="80"/>
      <c r="CVF167" s="80"/>
      <c r="CVG167" s="80"/>
      <c r="CVH167" s="80"/>
      <c r="CVI167" s="80"/>
      <c r="CVJ167" s="80"/>
      <c r="CVK167" s="80"/>
      <c r="CVL167" s="80"/>
      <c r="CVM167" s="80"/>
      <c r="CVN167" s="80"/>
      <c r="CVO167" s="80"/>
      <c r="CVP167" s="80"/>
      <c r="CVQ167" s="80"/>
      <c r="CVR167" s="80"/>
      <c r="CVS167" s="80"/>
      <c r="CVT167" s="80"/>
      <c r="CVU167" s="80"/>
      <c r="CVV167" s="80"/>
      <c r="CVW167" s="80"/>
      <c r="CVX167" s="80"/>
      <c r="CVY167" s="80"/>
      <c r="CVZ167" s="80"/>
      <c r="CWA167" s="80"/>
      <c r="CWB167" s="80"/>
      <c r="CWC167" s="80"/>
      <c r="CWD167" s="80"/>
      <c r="CWE167" s="80"/>
      <c r="CWF167" s="80"/>
      <c r="CWG167" s="80"/>
      <c r="CWH167" s="80"/>
      <c r="CWI167" s="80"/>
      <c r="CWJ167" s="80"/>
      <c r="CWK167" s="80"/>
      <c r="CWL167" s="80"/>
      <c r="CWM167" s="80"/>
      <c r="CWN167" s="80"/>
      <c r="CWO167" s="80"/>
      <c r="CWP167" s="80"/>
      <c r="CWQ167" s="80"/>
      <c r="CWR167" s="80"/>
      <c r="CWS167" s="80"/>
      <c r="CWT167" s="80"/>
      <c r="CWU167" s="80"/>
      <c r="CWV167" s="80"/>
      <c r="CWW167" s="80"/>
      <c r="CWX167" s="80"/>
      <c r="CWY167" s="80"/>
      <c r="CWZ167" s="80"/>
      <c r="CXA167" s="80"/>
      <c r="CXB167" s="80"/>
      <c r="CXC167" s="80"/>
      <c r="CXD167" s="80"/>
      <c r="CXE167" s="80"/>
      <c r="CXF167" s="80"/>
      <c r="CXG167" s="80"/>
      <c r="CXH167" s="80"/>
      <c r="CXI167" s="80"/>
      <c r="CXJ167" s="80"/>
      <c r="CXK167" s="80"/>
      <c r="CXL167" s="80"/>
      <c r="CXM167" s="80"/>
      <c r="CXN167" s="80"/>
      <c r="CXO167" s="80"/>
      <c r="CXP167" s="80"/>
      <c r="CXQ167" s="80"/>
      <c r="CXR167" s="80"/>
      <c r="CXS167" s="80"/>
      <c r="CXT167" s="80"/>
      <c r="CXU167" s="80"/>
      <c r="CXV167" s="80"/>
      <c r="CXW167" s="80"/>
      <c r="CXX167" s="80"/>
      <c r="CXY167" s="80"/>
      <c r="CXZ167" s="80"/>
      <c r="CYA167" s="80"/>
      <c r="CYB167" s="80"/>
      <c r="CYC167" s="80"/>
      <c r="CYD167" s="80"/>
      <c r="CYE167" s="80"/>
      <c r="CYF167" s="80"/>
      <c r="CYG167" s="80"/>
      <c r="CYH167" s="80"/>
      <c r="CYI167" s="80"/>
      <c r="CYJ167" s="80"/>
      <c r="CYK167" s="80"/>
      <c r="CYL167" s="80"/>
      <c r="CYM167" s="80"/>
      <c r="CYN167" s="80"/>
      <c r="CYO167" s="80"/>
      <c r="CYP167" s="80"/>
      <c r="CYQ167" s="80"/>
      <c r="CYR167" s="80"/>
      <c r="CYS167" s="80"/>
      <c r="CYT167" s="80"/>
      <c r="CYU167" s="80"/>
      <c r="CYV167" s="80"/>
      <c r="CYW167" s="80"/>
      <c r="CYX167" s="80"/>
      <c r="CYY167" s="80"/>
      <c r="CYZ167" s="80"/>
      <c r="CZA167" s="80"/>
      <c r="CZB167" s="80"/>
      <c r="CZC167" s="80"/>
      <c r="CZD167" s="80"/>
      <c r="CZE167" s="80"/>
      <c r="CZF167" s="80"/>
      <c r="CZG167" s="80"/>
      <c r="CZH167" s="80"/>
      <c r="CZI167" s="80"/>
      <c r="CZJ167" s="80"/>
      <c r="CZK167" s="80"/>
      <c r="CZL167" s="80"/>
      <c r="CZM167" s="80"/>
      <c r="CZN167" s="80"/>
      <c r="CZO167" s="80"/>
      <c r="CZP167" s="80"/>
      <c r="CZQ167" s="80"/>
      <c r="CZR167" s="80"/>
      <c r="CZS167" s="80"/>
      <c r="CZT167" s="80"/>
      <c r="CZU167" s="80"/>
      <c r="CZV167" s="80"/>
      <c r="CZW167" s="80"/>
      <c r="CZX167" s="80"/>
      <c r="CZY167" s="80"/>
      <c r="CZZ167" s="80"/>
      <c r="DAA167" s="80"/>
      <c r="DAB167" s="80"/>
      <c r="DAC167" s="80"/>
      <c r="DAD167" s="80"/>
      <c r="DAE167" s="80"/>
      <c r="DAF167" s="80"/>
      <c r="DAG167" s="80"/>
      <c r="DAH167" s="80"/>
      <c r="DAI167" s="80"/>
      <c r="DAJ167" s="80"/>
      <c r="DAK167" s="80"/>
      <c r="DAL167" s="80"/>
      <c r="DAM167" s="80"/>
      <c r="DAN167" s="80"/>
      <c r="DAO167" s="80"/>
      <c r="DAP167" s="80"/>
      <c r="DAQ167" s="80"/>
      <c r="DAR167" s="80"/>
      <c r="DAS167" s="80"/>
      <c r="DAT167" s="80"/>
      <c r="DAU167" s="80"/>
      <c r="DAV167" s="80"/>
      <c r="DAW167" s="80"/>
      <c r="DAX167" s="80"/>
      <c r="DAY167" s="80"/>
      <c r="DAZ167" s="80"/>
      <c r="DBA167" s="80"/>
      <c r="DBB167" s="80"/>
      <c r="DBC167" s="80"/>
      <c r="DBD167" s="80"/>
      <c r="DBE167" s="80"/>
      <c r="DBF167" s="80"/>
      <c r="DBG167" s="80"/>
      <c r="DBH167" s="80"/>
      <c r="DBI167" s="80"/>
      <c r="DBJ167" s="80"/>
      <c r="DBK167" s="80"/>
      <c r="DBL167" s="80"/>
      <c r="DBM167" s="80"/>
      <c r="DBN167" s="80"/>
      <c r="DBO167" s="80"/>
      <c r="DBP167" s="80"/>
      <c r="DBQ167" s="80"/>
      <c r="DBR167" s="80"/>
      <c r="DBS167" s="80"/>
      <c r="DBT167" s="80"/>
      <c r="DBU167" s="80"/>
      <c r="DBV167" s="80"/>
      <c r="DBW167" s="80"/>
      <c r="DBX167" s="80"/>
      <c r="DBY167" s="80"/>
      <c r="DBZ167" s="80"/>
      <c r="DCA167" s="80"/>
      <c r="DCB167" s="80"/>
      <c r="DCC167" s="80"/>
      <c r="DCD167" s="80"/>
      <c r="DCE167" s="80"/>
      <c r="DCF167" s="80"/>
      <c r="DCG167" s="80"/>
      <c r="DCH167" s="80"/>
      <c r="DCI167" s="80"/>
      <c r="DCJ167" s="80"/>
      <c r="DCK167" s="80"/>
      <c r="DCL167" s="80"/>
      <c r="DCM167" s="80"/>
      <c r="DCN167" s="80"/>
      <c r="DCO167" s="80"/>
      <c r="DCP167" s="80"/>
      <c r="DCQ167" s="80"/>
      <c r="DCR167" s="80"/>
      <c r="DCS167" s="80"/>
      <c r="DCT167" s="80"/>
      <c r="DCU167" s="80"/>
      <c r="DCV167" s="80"/>
      <c r="DCW167" s="80"/>
      <c r="DCX167" s="80"/>
      <c r="DCY167" s="80"/>
      <c r="DCZ167" s="80"/>
      <c r="DDA167" s="80"/>
      <c r="DDB167" s="80"/>
      <c r="DDC167" s="80"/>
      <c r="DDD167" s="80"/>
      <c r="DDE167" s="80"/>
      <c r="DDF167" s="80"/>
      <c r="DDG167" s="80"/>
      <c r="DDH167" s="80"/>
      <c r="DDI167" s="80"/>
      <c r="DDJ167" s="80"/>
      <c r="DDK167" s="80"/>
      <c r="DDL167" s="80"/>
      <c r="DDM167" s="80"/>
      <c r="DDN167" s="80"/>
      <c r="DDO167" s="80"/>
      <c r="DDP167" s="80"/>
      <c r="DDQ167" s="80"/>
      <c r="DDR167" s="80"/>
      <c r="DDS167" s="80"/>
      <c r="DDT167" s="80"/>
      <c r="DDU167" s="80"/>
      <c r="DDV167" s="80"/>
      <c r="DDW167" s="80"/>
      <c r="DDX167" s="80"/>
      <c r="DDY167" s="80"/>
      <c r="DDZ167" s="80"/>
      <c r="DEA167" s="80"/>
      <c r="DEB167" s="80"/>
      <c r="DEC167" s="80"/>
      <c r="DED167" s="80"/>
      <c r="DEE167" s="80"/>
      <c r="DEF167" s="80"/>
      <c r="DEG167" s="80"/>
      <c r="DEH167" s="80"/>
      <c r="DEI167" s="80"/>
      <c r="DEJ167" s="80"/>
      <c r="DEK167" s="80"/>
      <c r="DEL167" s="80"/>
      <c r="DEM167" s="80"/>
      <c r="DEN167" s="80"/>
      <c r="DEO167" s="80"/>
      <c r="DEP167" s="80"/>
      <c r="DEQ167" s="80"/>
      <c r="DER167" s="80"/>
      <c r="DES167" s="80"/>
      <c r="DET167" s="80"/>
      <c r="DEU167" s="80"/>
      <c r="DEV167" s="80"/>
      <c r="DEW167" s="80"/>
      <c r="DEX167" s="80"/>
      <c r="DEY167" s="80"/>
      <c r="DEZ167" s="80"/>
      <c r="DFA167" s="80"/>
      <c r="DFB167" s="80"/>
      <c r="DFC167" s="80"/>
      <c r="DFD167" s="80"/>
      <c r="DFE167" s="80"/>
      <c r="DFF167" s="80"/>
      <c r="DFG167" s="80"/>
      <c r="DFH167" s="80"/>
      <c r="DFI167" s="80"/>
      <c r="DFJ167" s="80"/>
      <c r="DFK167" s="80"/>
      <c r="DFL167" s="80"/>
      <c r="DFM167" s="80"/>
      <c r="DFN167" s="80"/>
      <c r="DFO167" s="80"/>
      <c r="DFP167" s="80"/>
      <c r="DFQ167" s="80"/>
      <c r="DFR167" s="80"/>
      <c r="DFS167" s="80"/>
      <c r="DFT167" s="80"/>
      <c r="DFU167" s="80"/>
      <c r="DFV167" s="80"/>
      <c r="DFW167" s="80"/>
      <c r="DFX167" s="80"/>
      <c r="DFY167" s="80"/>
      <c r="DFZ167" s="80"/>
      <c r="DGA167" s="80"/>
      <c r="DGB167" s="80"/>
      <c r="DGC167" s="80"/>
      <c r="DGD167" s="80"/>
      <c r="DGE167" s="80"/>
      <c r="DGF167" s="80"/>
      <c r="DGG167" s="80"/>
      <c r="DGH167" s="80"/>
      <c r="DGI167" s="80"/>
      <c r="DGJ167" s="80"/>
      <c r="DGK167" s="80"/>
      <c r="DGL167" s="80"/>
      <c r="DGM167" s="80"/>
      <c r="DGN167" s="80"/>
      <c r="DGO167" s="80"/>
      <c r="DGP167" s="80"/>
      <c r="DGQ167" s="80"/>
      <c r="DGR167" s="80"/>
      <c r="DGS167" s="80"/>
      <c r="DGT167" s="80"/>
      <c r="DGU167" s="80"/>
      <c r="DGV167" s="80"/>
      <c r="DGW167" s="80"/>
      <c r="DGX167" s="80"/>
      <c r="DGY167" s="80"/>
      <c r="DGZ167" s="80"/>
      <c r="DHA167" s="80"/>
      <c r="DHB167" s="80"/>
      <c r="DHC167" s="80"/>
      <c r="DHD167" s="80"/>
      <c r="DHE167" s="80"/>
      <c r="DHF167" s="80"/>
      <c r="DHG167" s="80"/>
      <c r="DHH167" s="80"/>
      <c r="DHI167" s="80"/>
      <c r="DHJ167" s="80"/>
      <c r="DHK167" s="80"/>
      <c r="DHL167" s="80"/>
      <c r="DHM167" s="80"/>
      <c r="DHN167" s="80"/>
      <c r="DHO167" s="80"/>
      <c r="DHP167" s="80"/>
      <c r="DHQ167" s="80"/>
      <c r="DHR167" s="80"/>
      <c r="DHS167" s="80"/>
      <c r="DHT167" s="80"/>
      <c r="DHU167" s="80"/>
      <c r="DHV167" s="80"/>
      <c r="DHW167" s="80"/>
      <c r="DHX167" s="80"/>
      <c r="DHY167" s="80"/>
      <c r="DHZ167" s="80"/>
      <c r="DIA167" s="80"/>
      <c r="DIB167" s="80"/>
      <c r="DIC167" s="80"/>
      <c r="DID167" s="80"/>
      <c r="DIE167" s="80"/>
      <c r="DIF167" s="80"/>
      <c r="DIG167" s="80"/>
      <c r="DIH167" s="80"/>
      <c r="DII167" s="80"/>
      <c r="DIJ167" s="80"/>
      <c r="DIK167" s="80"/>
      <c r="DIL167" s="80"/>
      <c r="DIM167" s="80"/>
      <c r="DIN167" s="80"/>
      <c r="DIO167" s="80"/>
      <c r="DIP167" s="80"/>
      <c r="DIQ167" s="80"/>
      <c r="DIR167" s="80"/>
      <c r="DIS167" s="80"/>
      <c r="DIT167" s="80"/>
      <c r="DIU167" s="80"/>
      <c r="DIV167" s="80"/>
      <c r="DIW167" s="80"/>
      <c r="DIX167" s="80"/>
      <c r="DIY167" s="80"/>
      <c r="DIZ167" s="80"/>
      <c r="DJA167" s="80"/>
      <c r="DJB167" s="80"/>
      <c r="DJC167" s="80"/>
      <c r="DJD167" s="80"/>
      <c r="DJE167" s="80"/>
      <c r="DJF167" s="80"/>
      <c r="DJG167" s="80"/>
      <c r="DJH167" s="80"/>
      <c r="DJI167" s="80"/>
      <c r="DJJ167" s="80"/>
      <c r="DJK167" s="80"/>
      <c r="DJL167" s="80"/>
      <c r="DJM167" s="80"/>
      <c r="DJN167" s="80"/>
      <c r="DJO167" s="80"/>
      <c r="DJP167" s="80"/>
      <c r="DJQ167" s="80"/>
      <c r="DJR167" s="80"/>
      <c r="DJS167" s="80"/>
      <c r="DJT167" s="80"/>
      <c r="DJU167" s="80"/>
      <c r="DJV167" s="80"/>
      <c r="DJW167" s="80"/>
      <c r="DJX167" s="80"/>
      <c r="DJY167" s="80"/>
      <c r="DJZ167" s="80"/>
      <c r="DKA167" s="80"/>
      <c r="DKB167" s="80"/>
      <c r="DKC167" s="80"/>
      <c r="DKD167" s="80"/>
      <c r="DKE167" s="80"/>
      <c r="DKF167" s="80"/>
      <c r="DKG167" s="80"/>
      <c r="DKH167" s="80"/>
      <c r="DKI167" s="80"/>
      <c r="DKJ167" s="80"/>
      <c r="DKK167" s="80"/>
      <c r="DKL167" s="80"/>
      <c r="DKM167" s="80"/>
      <c r="DKN167" s="80"/>
      <c r="DKO167" s="80"/>
      <c r="DKP167" s="80"/>
      <c r="DKQ167" s="80"/>
      <c r="DKR167" s="80"/>
      <c r="DKS167" s="80"/>
      <c r="DKT167" s="80"/>
      <c r="DKU167" s="80"/>
      <c r="DKV167" s="80"/>
      <c r="DKW167" s="80"/>
      <c r="DKX167" s="80"/>
      <c r="DKY167" s="80"/>
      <c r="DKZ167" s="80"/>
      <c r="DLA167" s="80"/>
      <c r="DLB167" s="80"/>
      <c r="DLC167" s="80"/>
      <c r="DLD167" s="80"/>
      <c r="DLE167" s="80"/>
      <c r="DLF167" s="80"/>
      <c r="DLG167" s="80"/>
      <c r="DLH167" s="80"/>
      <c r="DLI167" s="80"/>
      <c r="DLJ167" s="80"/>
      <c r="DLK167" s="80"/>
      <c r="DLL167" s="80"/>
      <c r="DLM167" s="80"/>
      <c r="DLN167" s="80"/>
      <c r="DLO167" s="80"/>
      <c r="DLP167" s="80"/>
      <c r="DLQ167" s="80"/>
      <c r="DLR167" s="80"/>
      <c r="DLS167" s="80"/>
      <c r="DLT167" s="80"/>
      <c r="DLU167" s="80"/>
      <c r="DLV167" s="80"/>
      <c r="DLW167" s="80"/>
      <c r="DLX167" s="80"/>
      <c r="DLY167" s="80"/>
      <c r="DLZ167" s="80"/>
      <c r="DMA167" s="80"/>
      <c r="DMB167" s="80"/>
      <c r="DMC167" s="80"/>
      <c r="DMD167" s="80"/>
      <c r="DME167" s="80"/>
      <c r="DMF167" s="80"/>
      <c r="DMG167" s="80"/>
      <c r="DMH167" s="80"/>
      <c r="DMI167" s="80"/>
      <c r="DMJ167" s="80"/>
      <c r="DMK167" s="80"/>
      <c r="DML167" s="80"/>
      <c r="DMM167" s="80"/>
      <c r="DMN167" s="80"/>
      <c r="DMO167" s="80"/>
      <c r="DMP167" s="80"/>
      <c r="DMQ167" s="80"/>
      <c r="DMR167" s="80"/>
      <c r="DMS167" s="80"/>
      <c r="DMT167" s="80"/>
      <c r="DMU167" s="80"/>
      <c r="DMV167" s="80"/>
      <c r="DMW167" s="80"/>
      <c r="DMX167" s="80"/>
      <c r="DMY167" s="80"/>
      <c r="DMZ167" s="80"/>
      <c r="DNA167" s="80"/>
      <c r="DNB167" s="80"/>
      <c r="DNC167" s="80"/>
      <c r="DND167" s="80"/>
      <c r="DNE167" s="80"/>
      <c r="DNF167" s="80"/>
      <c r="DNG167" s="80"/>
      <c r="DNH167" s="80"/>
      <c r="DNI167" s="80"/>
      <c r="DNJ167" s="80"/>
      <c r="DNK167" s="80"/>
      <c r="DNL167" s="80"/>
      <c r="DNM167" s="80"/>
      <c r="DNN167" s="80"/>
      <c r="DNO167" s="80"/>
      <c r="DNP167" s="80"/>
      <c r="DNQ167" s="80"/>
      <c r="DNR167" s="80"/>
      <c r="DNS167" s="80"/>
      <c r="DNT167" s="80"/>
      <c r="DNU167" s="80"/>
      <c r="DNV167" s="80"/>
      <c r="DNW167" s="80"/>
      <c r="DNX167" s="80"/>
      <c r="DNY167" s="80"/>
      <c r="DNZ167" s="80"/>
      <c r="DOA167" s="80"/>
      <c r="DOB167" s="80"/>
      <c r="DOC167" s="80"/>
      <c r="DOD167" s="80"/>
      <c r="DOE167" s="80"/>
      <c r="DOF167" s="80"/>
      <c r="DOG167" s="80"/>
      <c r="DOH167" s="80"/>
      <c r="DOI167" s="80"/>
      <c r="DOJ167" s="80"/>
      <c r="DOK167" s="80"/>
      <c r="DOL167" s="80"/>
      <c r="DOM167" s="80"/>
      <c r="DON167" s="80"/>
      <c r="DOO167" s="80"/>
      <c r="DOP167" s="80"/>
      <c r="DOQ167" s="80"/>
      <c r="DOR167" s="80"/>
      <c r="DOS167" s="80"/>
      <c r="DOT167" s="80"/>
      <c r="DOU167" s="80"/>
      <c r="DOV167" s="80"/>
      <c r="DOW167" s="80"/>
      <c r="DOX167" s="80"/>
      <c r="DOY167" s="80"/>
      <c r="DOZ167" s="80"/>
      <c r="DPA167" s="80"/>
      <c r="DPB167" s="80"/>
      <c r="DPC167" s="80"/>
      <c r="DPD167" s="80"/>
      <c r="DPE167" s="80"/>
      <c r="DPF167" s="80"/>
      <c r="DPG167" s="80"/>
      <c r="DPH167" s="80"/>
      <c r="DPI167" s="80"/>
      <c r="DPJ167" s="80"/>
      <c r="DPK167" s="80"/>
      <c r="DPL167" s="80"/>
      <c r="DPM167" s="80"/>
      <c r="DPN167" s="80"/>
      <c r="DPO167" s="80"/>
      <c r="DPP167" s="80"/>
      <c r="DPQ167" s="80"/>
      <c r="DPR167" s="80"/>
      <c r="DPS167" s="80"/>
      <c r="DPT167" s="80"/>
      <c r="DPU167" s="80"/>
      <c r="DPV167" s="80"/>
      <c r="DPW167" s="80"/>
      <c r="DPX167" s="80"/>
      <c r="DPY167" s="80"/>
      <c r="DPZ167" s="80"/>
      <c r="DQA167" s="80"/>
      <c r="DQB167" s="80"/>
      <c r="DQC167" s="80"/>
      <c r="DQD167" s="80"/>
      <c r="DQE167" s="80"/>
      <c r="DQF167" s="80"/>
      <c r="DQG167" s="80"/>
      <c r="DQH167" s="80"/>
      <c r="DQI167" s="80"/>
      <c r="DQJ167" s="80"/>
      <c r="DQK167" s="80"/>
      <c r="DQL167" s="80"/>
      <c r="DQM167" s="80"/>
      <c r="DQN167" s="80"/>
      <c r="DQO167" s="80"/>
      <c r="DQP167" s="80"/>
      <c r="DQQ167" s="80"/>
      <c r="DQR167" s="80"/>
      <c r="DQS167" s="80"/>
      <c r="DQT167" s="80"/>
      <c r="DQU167" s="80"/>
      <c r="DQV167" s="80"/>
      <c r="DQW167" s="80"/>
      <c r="DQX167" s="80"/>
      <c r="DQY167" s="80"/>
      <c r="DQZ167" s="80"/>
      <c r="DRA167" s="80"/>
      <c r="DRB167" s="80"/>
      <c r="DRC167" s="80"/>
      <c r="DRD167" s="80"/>
      <c r="DRE167" s="80"/>
      <c r="DRF167" s="80"/>
      <c r="DRG167" s="80"/>
      <c r="DRH167" s="80"/>
      <c r="DRI167" s="80"/>
      <c r="DRJ167" s="80"/>
      <c r="DRK167" s="80"/>
      <c r="DRL167" s="80"/>
      <c r="DRM167" s="80"/>
      <c r="DRN167" s="80"/>
      <c r="DRO167" s="80"/>
      <c r="DRP167" s="80"/>
      <c r="DRQ167" s="80"/>
      <c r="DRR167" s="80"/>
      <c r="DRS167" s="80"/>
      <c r="DRT167" s="80"/>
      <c r="DRU167" s="80"/>
      <c r="DRV167" s="80"/>
      <c r="DRW167" s="80"/>
      <c r="DRX167" s="80"/>
      <c r="DRY167" s="80"/>
      <c r="DRZ167" s="80"/>
      <c r="DSA167" s="80"/>
      <c r="DSB167" s="80"/>
      <c r="DSC167" s="80"/>
      <c r="DSD167" s="80"/>
      <c r="DSE167" s="80"/>
      <c r="DSF167" s="80"/>
      <c r="DSG167" s="80"/>
      <c r="DSH167" s="80"/>
      <c r="DSI167" s="80"/>
      <c r="DSJ167" s="80"/>
      <c r="DSK167" s="80"/>
      <c r="DSL167" s="80"/>
      <c r="DSM167" s="80"/>
      <c r="DSN167" s="80"/>
      <c r="DSO167" s="80"/>
      <c r="DSP167" s="80"/>
      <c r="DSQ167" s="80"/>
      <c r="DSR167" s="80"/>
      <c r="DSS167" s="80"/>
      <c r="DST167" s="80"/>
      <c r="DSU167" s="80"/>
      <c r="DSV167" s="80"/>
      <c r="DSW167" s="80"/>
      <c r="DSX167" s="80"/>
      <c r="DSY167" s="80"/>
      <c r="DSZ167" s="80"/>
      <c r="DTA167" s="80"/>
      <c r="DTB167" s="80"/>
      <c r="DTC167" s="80"/>
      <c r="DTD167" s="80"/>
      <c r="DTE167" s="80"/>
      <c r="DTF167" s="80"/>
      <c r="DTG167" s="80"/>
      <c r="DTH167" s="80"/>
      <c r="DTI167" s="80"/>
      <c r="DTJ167" s="80"/>
      <c r="DTK167" s="80"/>
      <c r="DTL167" s="80"/>
      <c r="DTM167" s="80"/>
      <c r="DTN167" s="80"/>
      <c r="DTO167" s="80"/>
      <c r="DTP167" s="80"/>
      <c r="DTQ167" s="80"/>
      <c r="DTR167" s="80"/>
      <c r="DTS167" s="80"/>
      <c r="DTT167" s="80"/>
      <c r="DTU167" s="80"/>
      <c r="DTV167" s="80"/>
      <c r="DTW167" s="80"/>
      <c r="DTX167" s="80"/>
      <c r="DTY167" s="80"/>
      <c r="DTZ167" s="80"/>
      <c r="DUA167" s="80"/>
      <c r="DUB167" s="80"/>
      <c r="DUC167" s="80"/>
      <c r="DUD167" s="80"/>
      <c r="DUE167" s="80"/>
      <c r="DUF167" s="80"/>
      <c r="DUG167" s="80"/>
      <c r="DUH167" s="80"/>
      <c r="DUI167" s="80"/>
      <c r="DUJ167" s="80"/>
      <c r="DUK167" s="80"/>
      <c r="DUL167" s="80"/>
      <c r="DUM167" s="80"/>
      <c r="DUN167" s="80"/>
      <c r="DUO167" s="80"/>
      <c r="DUP167" s="80"/>
      <c r="DUQ167" s="80"/>
      <c r="DUR167" s="80"/>
      <c r="DUS167" s="80"/>
      <c r="DUT167" s="80"/>
      <c r="DUU167" s="80"/>
      <c r="DUV167" s="80"/>
      <c r="DUW167" s="80"/>
      <c r="DUX167" s="80"/>
      <c r="DUY167" s="80"/>
      <c r="DUZ167" s="80"/>
      <c r="DVA167" s="80"/>
      <c r="DVB167" s="80"/>
      <c r="DVC167" s="80"/>
      <c r="DVD167" s="80"/>
      <c r="DVE167" s="80"/>
      <c r="DVF167" s="80"/>
      <c r="DVG167" s="80"/>
      <c r="DVH167" s="80"/>
      <c r="DVI167" s="80"/>
      <c r="DVJ167" s="80"/>
      <c r="DVK167" s="80"/>
      <c r="DVL167" s="80"/>
      <c r="DVM167" s="80"/>
      <c r="DVN167" s="80"/>
      <c r="DVO167" s="80"/>
      <c r="DVP167" s="80"/>
      <c r="DVQ167" s="80"/>
      <c r="DVR167" s="80"/>
      <c r="DVS167" s="80"/>
      <c r="DVT167" s="80"/>
      <c r="DVU167" s="80"/>
      <c r="DVV167" s="80"/>
      <c r="DVW167" s="80"/>
      <c r="DVX167" s="80"/>
      <c r="DVY167" s="80"/>
      <c r="DVZ167" s="80"/>
      <c r="DWA167" s="80"/>
      <c r="DWB167" s="80"/>
      <c r="DWC167" s="80"/>
      <c r="DWD167" s="80"/>
      <c r="DWE167" s="80"/>
      <c r="DWF167" s="80"/>
      <c r="DWG167" s="80"/>
      <c r="DWH167" s="80"/>
      <c r="DWI167" s="80"/>
      <c r="DWJ167" s="80"/>
      <c r="DWK167" s="80"/>
      <c r="DWL167" s="80"/>
      <c r="DWM167" s="80"/>
      <c r="DWN167" s="80"/>
      <c r="DWO167" s="80"/>
      <c r="DWP167" s="80"/>
      <c r="DWQ167" s="80"/>
      <c r="DWR167" s="80"/>
      <c r="DWS167" s="80"/>
      <c r="DWT167" s="80"/>
      <c r="DWU167" s="80"/>
      <c r="DWV167" s="80"/>
      <c r="DWW167" s="80"/>
      <c r="DWX167" s="80"/>
      <c r="DWY167" s="80"/>
      <c r="DWZ167" s="80"/>
      <c r="DXA167" s="80"/>
      <c r="DXB167" s="80"/>
      <c r="DXC167" s="80"/>
      <c r="DXD167" s="80"/>
      <c r="DXE167" s="80"/>
      <c r="DXF167" s="80"/>
      <c r="DXG167" s="80"/>
      <c r="DXH167" s="80"/>
      <c r="DXI167" s="80"/>
      <c r="DXJ167" s="80"/>
      <c r="DXK167" s="80"/>
      <c r="DXL167" s="80"/>
      <c r="DXM167" s="80"/>
      <c r="DXN167" s="80"/>
      <c r="DXO167" s="80"/>
      <c r="DXP167" s="80"/>
      <c r="DXQ167" s="80"/>
      <c r="DXR167" s="80"/>
      <c r="DXS167" s="80"/>
      <c r="DXT167" s="80"/>
      <c r="DXU167" s="80"/>
      <c r="DXV167" s="80"/>
      <c r="DXW167" s="80"/>
      <c r="DXX167" s="80"/>
      <c r="DXY167" s="80"/>
      <c r="DXZ167" s="80"/>
      <c r="DYA167" s="80"/>
      <c r="DYB167" s="80"/>
      <c r="DYC167" s="80"/>
      <c r="DYD167" s="80"/>
      <c r="DYE167" s="80"/>
      <c r="DYF167" s="80"/>
      <c r="DYG167" s="80"/>
      <c r="DYH167" s="80"/>
      <c r="DYI167" s="80"/>
      <c r="DYJ167" s="80"/>
      <c r="DYK167" s="80"/>
      <c r="DYL167" s="80"/>
      <c r="DYM167" s="80"/>
      <c r="DYN167" s="80"/>
      <c r="DYO167" s="80"/>
      <c r="DYP167" s="80"/>
      <c r="DYQ167" s="80"/>
      <c r="DYR167" s="80"/>
      <c r="DYS167" s="80"/>
      <c r="DYT167" s="80"/>
      <c r="DYU167" s="80"/>
      <c r="DYV167" s="80"/>
      <c r="DYW167" s="80"/>
      <c r="DYX167" s="80"/>
      <c r="DYY167" s="80"/>
      <c r="DYZ167" s="80"/>
      <c r="DZA167" s="80"/>
      <c r="DZB167" s="80"/>
      <c r="DZC167" s="80"/>
      <c r="DZD167" s="80"/>
      <c r="DZE167" s="80"/>
      <c r="DZF167" s="80"/>
      <c r="DZG167" s="80"/>
      <c r="DZH167" s="80"/>
      <c r="DZI167" s="80"/>
      <c r="DZJ167" s="80"/>
      <c r="DZK167" s="80"/>
      <c r="DZL167" s="80"/>
      <c r="DZM167" s="80"/>
      <c r="DZN167" s="80"/>
      <c r="DZO167" s="80"/>
      <c r="DZP167" s="80"/>
      <c r="DZQ167" s="80"/>
      <c r="DZR167" s="80"/>
      <c r="DZS167" s="80"/>
      <c r="DZT167" s="80"/>
      <c r="DZU167" s="80"/>
      <c r="DZV167" s="80"/>
      <c r="DZW167" s="80"/>
      <c r="DZX167" s="80"/>
      <c r="DZY167" s="80"/>
      <c r="DZZ167" s="80"/>
      <c r="EAA167" s="80"/>
      <c r="EAB167" s="80"/>
      <c r="EAC167" s="80"/>
      <c r="EAD167" s="80"/>
      <c r="EAE167" s="80"/>
      <c r="EAF167" s="80"/>
      <c r="EAG167" s="80"/>
      <c r="EAH167" s="80"/>
      <c r="EAI167" s="80"/>
      <c r="EAJ167" s="80"/>
      <c r="EAK167" s="80"/>
      <c r="EAL167" s="80"/>
      <c r="EAM167" s="80"/>
      <c r="EAN167" s="80"/>
      <c r="EAO167" s="80"/>
      <c r="EAP167" s="80"/>
      <c r="EAQ167" s="80"/>
      <c r="EAR167" s="80"/>
      <c r="EAS167" s="80"/>
      <c r="EAT167" s="80"/>
      <c r="EAU167" s="80"/>
      <c r="EAV167" s="80"/>
      <c r="EAW167" s="80"/>
      <c r="EAX167" s="80"/>
      <c r="EAY167" s="80"/>
      <c r="EAZ167" s="80"/>
      <c r="EBA167" s="80"/>
      <c r="EBB167" s="80"/>
      <c r="EBC167" s="80"/>
      <c r="EBD167" s="80"/>
      <c r="EBE167" s="80"/>
      <c r="EBF167" s="80"/>
      <c r="EBG167" s="80"/>
      <c r="EBH167" s="80"/>
      <c r="EBI167" s="80"/>
      <c r="EBJ167" s="80"/>
      <c r="EBK167" s="80"/>
      <c r="EBL167" s="80"/>
      <c r="EBM167" s="80"/>
      <c r="EBN167" s="80"/>
      <c r="EBO167" s="80"/>
      <c r="EBP167" s="80"/>
      <c r="EBQ167" s="80"/>
      <c r="EBR167" s="80"/>
      <c r="EBS167" s="80"/>
      <c r="EBT167" s="80"/>
      <c r="EBU167" s="80"/>
      <c r="EBV167" s="80"/>
      <c r="EBW167" s="80"/>
      <c r="EBX167" s="80"/>
      <c r="EBY167" s="80"/>
      <c r="EBZ167" s="80"/>
      <c r="ECA167" s="80"/>
      <c r="ECB167" s="80"/>
      <c r="ECC167" s="80"/>
      <c r="ECD167" s="80"/>
      <c r="ECE167" s="80"/>
      <c r="ECF167" s="80"/>
      <c r="ECG167" s="80"/>
      <c r="ECH167" s="80"/>
      <c r="ECI167" s="80"/>
      <c r="ECJ167" s="80"/>
      <c r="ECK167" s="80"/>
      <c r="ECL167" s="80"/>
      <c r="ECM167" s="80"/>
      <c r="ECN167" s="80"/>
      <c r="ECO167" s="80"/>
      <c r="ECP167" s="80"/>
      <c r="ECQ167" s="80"/>
      <c r="ECR167" s="80"/>
      <c r="ECS167" s="80"/>
      <c r="ECT167" s="80"/>
      <c r="ECU167" s="80"/>
      <c r="ECV167" s="80"/>
      <c r="ECW167" s="80"/>
      <c r="ECX167" s="80"/>
      <c r="ECY167" s="80"/>
      <c r="ECZ167" s="80"/>
      <c r="EDA167" s="80"/>
      <c r="EDB167" s="80"/>
      <c r="EDC167" s="80"/>
      <c r="EDD167" s="80"/>
      <c r="EDE167" s="80"/>
      <c r="EDF167" s="80"/>
      <c r="EDG167" s="80"/>
      <c r="EDH167" s="80"/>
      <c r="EDI167" s="80"/>
      <c r="EDJ167" s="80"/>
      <c r="EDK167" s="80"/>
      <c r="EDL167" s="80"/>
      <c r="EDM167" s="80"/>
      <c r="EDN167" s="80"/>
      <c r="EDO167" s="80"/>
      <c r="EDP167" s="80"/>
      <c r="EDQ167" s="80"/>
      <c r="EDR167" s="80"/>
      <c r="EDS167" s="80"/>
      <c r="EDT167" s="80"/>
      <c r="EDU167" s="80"/>
      <c r="EDV167" s="80"/>
      <c r="EDW167" s="80"/>
      <c r="EDX167" s="80"/>
      <c r="EDY167" s="80"/>
      <c r="EDZ167" s="80"/>
      <c r="EEA167" s="80"/>
      <c r="EEB167" s="80"/>
      <c r="EEC167" s="80"/>
      <c r="EED167" s="80"/>
      <c r="EEE167" s="80"/>
      <c r="EEF167" s="80"/>
      <c r="EEG167" s="80"/>
      <c r="EEH167" s="80"/>
      <c r="EEI167" s="80"/>
      <c r="EEJ167" s="80"/>
      <c r="EEK167" s="80"/>
      <c r="EEL167" s="80"/>
      <c r="EEM167" s="80"/>
      <c r="EEN167" s="80"/>
      <c r="EEO167" s="80"/>
      <c r="EEP167" s="80"/>
      <c r="EEQ167" s="80"/>
      <c r="EER167" s="80"/>
      <c r="EES167" s="80"/>
      <c r="EET167" s="80"/>
      <c r="EEU167" s="80"/>
      <c r="EEV167" s="80"/>
      <c r="EEW167" s="80"/>
      <c r="EEX167" s="80"/>
      <c r="EEY167" s="80"/>
      <c r="EEZ167" s="80"/>
      <c r="EFA167" s="80"/>
      <c r="EFB167" s="80"/>
      <c r="EFC167" s="80"/>
      <c r="EFD167" s="80"/>
      <c r="EFE167" s="80"/>
      <c r="EFF167" s="80"/>
      <c r="EFG167" s="80"/>
      <c r="EFH167" s="80"/>
      <c r="EFI167" s="80"/>
      <c r="EFJ167" s="80"/>
      <c r="EFK167" s="80"/>
      <c r="EFL167" s="80"/>
      <c r="EFM167" s="80"/>
      <c r="EFN167" s="80"/>
      <c r="EFO167" s="80"/>
      <c r="EFP167" s="80"/>
      <c r="EFQ167" s="80"/>
      <c r="EFR167" s="80"/>
      <c r="EFS167" s="80"/>
      <c r="EFT167" s="80"/>
      <c r="EFU167" s="80"/>
      <c r="EFV167" s="80"/>
      <c r="EFW167" s="80"/>
      <c r="EFX167" s="80"/>
      <c r="EFY167" s="80"/>
      <c r="EFZ167" s="80"/>
      <c r="EGA167" s="80"/>
      <c r="EGB167" s="80"/>
      <c r="EGC167" s="80"/>
      <c r="EGD167" s="80"/>
      <c r="EGE167" s="80"/>
      <c r="EGF167" s="80"/>
      <c r="EGG167" s="80"/>
      <c r="EGH167" s="80"/>
      <c r="EGI167" s="80"/>
      <c r="EGJ167" s="80"/>
      <c r="EGK167" s="80"/>
      <c r="EGL167" s="80"/>
      <c r="EGM167" s="80"/>
      <c r="EGN167" s="80"/>
      <c r="EGO167" s="80"/>
      <c r="EGP167" s="80"/>
      <c r="EGQ167" s="80"/>
      <c r="EGR167" s="80"/>
      <c r="EGS167" s="80"/>
      <c r="EGT167" s="80"/>
      <c r="EGU167" s="80"/>
      <c r="EGV167" s="80"/>
      <c r="EGW167" s="80"/>
      <c r="EGX167" s="80"/>
      <c r="EGY167" s="80"/>
      <c r="EGZ167" s="80"/>
      <c r="EHA167" s="80"/>
      <c r="EHB167" s="80"/>
      <c r="EHC167" s="80"/>
      <c r="EHD167" s="80"/>
      <c r="EHE167" s="80"/>
      <c r="EHF167" s="80"/>
      <c r="EHG167" s="80"/>
      <c r="EHH167" s="80"/>
      <c r="EHI167" s="80"/>
      <c r="EHJ167" s="80"/>
      <c r="EHK167" s="80"/>
      <c r="EHL167" s="80"/>
      <c r="EHM167" s="80"/>
      <c r="EHN167" s="80"/>
      <c r="EHO167" s="80"/>
      <c r="EHP167" s="80"/>
      <c r="EHQ167" s="80"/>
      <c r="EHR167" s="80"/>
      <c r="EHS167" s="80"/>
      <c r="EHT167" s="80"/>
      <c r="EHU167" s="80"/>
      <c r="EHV167" s="80"/>
      <c r="EHW167" s="80"/>
      <c r="EHX167" s="80"/>
      <c r="EHY167" s="80"/>
      <c r="EHZ167" s="80"/>
      <c r="EIA167" s="80"/>
      <c r="EIB167" s="80"/>
      <c r="EIC167" s="80"/>
      <c r="EID167" s="80"/>
      <c r="EIE167" s="80"/>
      <c r="EIF167" s="80"/>
      <c r="EIG167" s="80"/>
      <c r="EIH167" s="80"/>
      <c r="EII167" s="80"/>
      <c r="EIJ167" s="80"/>
      <c r="EIK167" s="80"/>
      <c r="EIL167" s="80"/>
      <c r="EIM167" s="80"/>
      <c r="EIN167" s="80"/>
      <c r="EIO167" s="80"/>
      <c r="EIP167" s="80"/>
      <c r="EIQ167" s="80"/>
      <c r="EIR167" s="80"/>
      <c r="EIS167" s="80"/>
      <c r="EIT167" s="80"/>
      <c r="EIU167" s="80"/>
      <c r="EIV167" s="80"/>
      <c r="EIW167" s="80"/>
      <c r="EIX167" s="80"/>
      <c r="EIY167" s="80"/>
      <c r="EIZ167" s="80"/>
      <c r="EJA167" s="80"/>
      <c r="EJB167" s="80"/>
      <c r="EJC167" s="80"/>
      <c r="EJD167" s="80"/>
      <c r="EJE167" s="80"/>
      <c r="EJF167" s="80"/>
      <c r="EJG167" s="80"/>
      <c r="EJH167" s="80"/>
      <c r="EJI167" s="80"/>
      <c r="EJJ167" s="80"/>
      <c r="EJK167" s="80"/>
      <c r="EJL167" s="80"/>
      <c r="EJM167" s="80"/>
      <c r="EJN167" s="80"/>
      <c r="EJO167" s="80"/>
      <c r="EJP167" s="80"/>
      <c r="EJQ167" s="80"/>
      <c r="EJR167" s="80"/>
      <c r="EJS167" s="80"/>
      <c r="EJT167" s="80"/>
      <c r="EJU167" s="80"/>
      <c r="EJV167" s="80"/>
      <c r="EJW167" s="80"/>
      <c r="EJX167" s="80"/>
      <c r="EJY167" s="80"/>
      <c r="EJZ167" s="80"/>
      <c r="EKA167" s="80"/>
      <c r="EKB167" s="80"/>
      <c r="EKC167" s="80"/>
      <c r="EKD167" s="80"/>
      <c r="EKE167" s="80"/>
      <c r="EKF167" s="80"/>
      <c r="EKG167" s="80"/>
      <c r="EKH167" s="80"/>
      <c r="EKI167" s="80"/>
      <c r="EKJ167" s="80"/>
      <c r="EKK167" s="80"/>
      <c r="EKL167" s="80"/>
      <c r="EKM167" s="80"/>
      <c r="EKN167" s="80"/>
      <c r="EKO167" s="80"/>
      <c r="EKP167" s="80"/>
      <c r="EKQ167" s="80"/>
      <c r="EKR167" s="80"/>
      <c r="EKS167" s="80"/>
      <c r="EKT167" s="80"/>
      <c r="EKU167" s="80"/>
      <c r="EKV167" s="80"/>
      <c r="EKW167" s="80"/>
      <c r="EKX167" s="80"/>
      <c r="EKY167" s="80"/>
      <c r="EKZ167" s="80"/>
      <c r="ELA167" s="80"/>
      <c r="ELB167" s="80"/>
      <c r="ELC167" s="80"/>
      <c r="ELD167" s="80"/>
      <c r="ELE167" s="80"/>
      <c r="ELF167" s="80"/>
      <c r="ELG167" s="80"/>
      <c r="ELH167" s="80"/>
      <c r="ELI167" s="80"/>
      <c r="ELJ167" s="80"/>
      <c r="ELK167" s="80"/>
      <c r="ELL167" s="80"/>
      <c r="ELM167" s="80"/>
      <c r="ELN167" s="80"/>
      <c r="ELO167" s="80"/>
      <c r="ELP167" s="80"/>
      <c r="ELQ167" s="80"/>
      <c r="ELR167" s="80"/>
      <c r="ELS167" s="80"/>
      <c r="ELT167" s="80"/>
      <c r="ELU167" s="80"/>
      <c r="ELV167" s="80"/>
      <c r="ELW167" s="80"/>
      <c r="ELX167" s="80"/>
      <c r="ELY167" s="80"/>
      <c r="ELZ167" s="80"/>
      <c r="EMA167" s="80"/>
      <c r="EMB167" s="80"/>
      <c r="EMC167" s="80"/>
      <c r="EMD167" s="80"/>
      <c r="EME167" s="80"/>
      <c r="EMF167" s="80"/>
      <c r="EMG167" s="80"/>
      <c r="EMH167" s="80"/>
      <c r="EMI167" s="80"/>
      <c r="EMJ167" s="80"/>
      <c r="EMK167" s="80"/>
      <c r="EML167" s="80"/>
      <c r="EMM167" s="80"/>
      <c r="EMN167" s="80"/>
      <c r="EMO167" s="80"/>
      <c r="EMP167" s="80"/>
      <c r="EMQ167" s="80"/>
      <c r="EMR167" s="80"/>
      <c r="EMS167" s="80"/>
      <c r="EMT167" s="80"/>
      <c r="EMU167" s="80"/>
      <c r="EMV167" s="80"/>
      <c r="EMW167" s="80"/>
      <c r="EMX167" s="80"/>
      <c r="EMY167" s="80"/>
      <c r="EMZ167" s="80"/>
      <c r="ENA167" s="80"/>
      <c r="ENB167" s="80"/>
      <c r="ENC167" s="80"/>
      <c r="END167" s="80"/>
      <c r="ENE167" s="80"/>
      <c r="ENF167" s="80"/>
      <c r="ENG167" s="80"/>
      <c r="ENH167" s="80"/>
      <c r="ENI167" s="80"/>
      <c r="ENJ167" s="80"/>
      <c r="ENK167" s="80"/>
      <c r="ENL167" s="80"/>
      <c r="ENM167" s="80"/>
      <c r="ENN167" s="80"/>
      <c r="ENO167" s="80"/>
      <c r="ENP167" s="80"/>
      <c r="ENQ167" s="80"/>
      <c r="ENR167" s="80"/>
      <c r="ENS167" s="80"/>
      <c r="ENT167" s="80"/>
      <c r="ENU167" s="80"/>
      <c r="ENV167" s="80"/>
      <c r="ENW167" s="80"/>
      <c r="ENX167" s="80"/>
      <c r="ENY167" s="80"/>
      <c r="ENZ167" s="80"/>
      <c r="EOA167" s="80"/>
      <c r="EOB167" s="80"/>
      <c r="EOC167" s="80"/>
      <c r="EOD167" s="80"/>
      <c r="EOE167" s="80"/>
      <c r="EOF167" s="80"/>
      <c r="EOG167" s="80"/>
      <c r="EOH167" s="80"/>
      <c r="EOI167" s="80"/>
      <c r="EOJ167" s="80"/>
      <c r="EOK167" s="80"/>
      <c r="EOL167" s="80"/>
      <c r="EOM167" s="80"/>
      <c r="EON167" s="80"/>
      <c r="EOO167" s="80"/>
      <c r="EOP167" s="80"/>
      <c r="EOQ167" s="80"/>
      <c r="EOR167" s="80"/>
      <c r="EOS167" s="80"/>
      <c r="EOT167" s="80"/>
      <c r="EOU167" s="80"/>
      <c r="EOV167" s="80"/>
      <c r="EOW167" s="80"/>
      <c r="EOX167" s="80"/>
      <c r="EOY167" s="80"/>
      <c r="EOZ167" s="80"/>
      <c r="EPA167" s="80"/>
      <c r="EPB167" s="80"/>
      <c r="EPC167" s="80"/>
      <c r="EPD167" s="80"/>
      <c r="EPE167" s="80"/>
      <c r="EPF167" s="80"/>
      <c r="EPG167" s="80"/>
      <c r="EPH167" s="80"/>
      <c r="EPI167" s="80"/>
      <c r="EPJ167" s="80"/>
      <c r="EPK167" s="80"/>
      <c r="EPL167" s="80"/>
      <c r="EPM167" s="80"/>
      <c r="EPN167" s="80"/>
      <c r="EPO167" s="80"/>
      <c r="EPP167" s="80"/>
      <c r="EPQ167" s="80"/>
      <c r="EPR167" s="80"/>
      <c r="EPS167" s="80"/>
      <c r="EPT167" s="80"/>
      <c r="EPU167" s="80"/>
      <c r="EPV167" s="80"/>
      <c r="EPW167" s="80"/>
      <c r="EPX167" s="80"/>
      <c r="EPY167" s="80"/>
      <c r="EPZ167" s="80"/>
      <c r="EQA167" s="80"/>
      <c r="EQB167" s="80"/>
      <c r="EQC167" s="80"/>
      <c r="EQD167" s="80"/>
      <c r="EQE167" s="80"/>
      <c r="EQF167" s="80"/>
      <c r="EQG167" s="80"/>
      <c r="EQH167" s="80"/>
      <c r="EQI167" s="80"/>
      <c r="EQJ167" s="80"/>
      <c r="EQK167" s="80"/>
      <c r="EQL167" s="80"/>
      <c r="EQM167" s="80"/>
      <c r="EQN167" s="80"/>
      <c r="EQO167" s="80"/>
      <c r="EQP167" s="80"/>
      <c r="EQQ167" s="80"/>
      <c r="EQR167" s="80"/>
      <c r="EQS167" s="80"/>
      <c r="EQT167" s="80"/>
      <c r="EQU167" s="80"/>
      <c r="EQV167" s="80"/>
      <c r="EQW167" s="80"/>
      <c r="EQX167" s="80"/>
      <c r="EQY167" s="80"/>
      <c r="EQZ167" s="80"/>
      <c r="ERA167" s="80"/>
      <c r="ERB167" s="80"/>
      <c r="ERC167" s="80"/>
      <c r="ERD167" s="80"/>
      <c r="ERE167" s="80"/>
      <c r="ERF167" s="80"/>
      <c r="ERG167" s="80"/>
      <c r="ERH167" s="80"/>
      <c r="ERI167" s="80"/>
      <c r="ERJ167" s="80"/>
      <c r="ERK167" s="80"/>
      <c r="ERL167" s="80"/>
      <c r="ERM167" s="80"/>
      <c r="ERN167" s="80"/>
      <c r="ERO167" s="80"/>
      <c r="ERP167" s="80"/>
      <c r="ERQ167" s="80"/>
      <c r="ERR167" s="80"/>
      <c r="ERS167" s="80"/>
      <c r="ERT167" s="80"/>
      <c r="ERU167" s="80"/>
      <c r="ERV167" s="80"/>
      <c r="ERW167" s="80"/>
      <c r="ERX167" s="80"/>
      <c r="ERY167" s="80"/>
      <c r="ERZ167" s="80"/>
      <c r="ESA167" s="80"/>
      <c r="ESB167" s="80"/>
      <c r="ESC167" s="80"/>
      <c r="ESD167" s="80"/>
      <c r="ESE167" s="80"/>
      <c r="ESF167" s="80"/>
      <c r="ESG167" s="80"/>
      <c r="ESH167" s="80"/>
      <c r="ESI167" s="80"/>
      <c r="ESJ167" s="80"/>
      <c r="ESK167" s="80"/>
      <c r="ESL167" s="80"/>
      <c r="ESM167" s="80"/>
      <c r="ESN167" s="80"/>
      <c r="ESO167" s="80"/>
      <c r="ESP167" s="80"/>
      <c r="ESQ167" s="80"/>
      <c r="ESR167" s="80"/>
      <c r="ESS167" s="80"/>
      <c r="EST167" s="80"/>
      <c r="ESU167" s="80"/>
      <c r="ESV167" s="80"/>
      <c r="ESW167" s="80"/>
      <c r="ESX167" s="80"/>
      <c r="ESY167" s="80"/>
      <c r="ESZ167" s="80"/>
      <c r="ETA167" s="80"/>
      <c r="ETB167" s="80"/>
      <c r="ETC167" s="80"/>
      <c r="ETD167" s="80"/>
      <c r="ETE167" s="80"/>
      <c r="ETF167" s="80"/>
      <c r="ETG167" s="80"/>
      <c r="ETH167" s="80"/>
      <c r="ETI167" s="80"/>
      <c r="ETJ167" s="80"/>
      <c r="ETK167" s="80"/>
      <c r="ETL167" s="80"/>
      <c r="ETM167" s="80"/>
      <c r="ETN167" s="80"/>
      <c r="ETO167" s="80"/>
      <c r="ETP167" s="80"/>
      <c r="ETQ167" s="80"/>
      <c r="ETR167" s="80"/>
      <c r="ETS167" s="80"/>
      <c r="ETT167" s="80"/>
      <c r="ETU167" s="80"/>
      <c r="ETV167" s="80"/>
      <c r="ETW167" s="80"/>
      <c r="ETX167" s="80"/>
      <c r="ETY167" s="80"/>
      <c r="ETZ167" s="80"/>
      <c r="EUA167" s="80"/>
      <c r="EUB167" s="80"/>
      <c r="EUC167" s="80"/>
      <c r="EUD167" s="80"/>
      <c r="EUE167" s="80"/>
      <c r="EUF167" s="80"/>
      <c r="EUG167" s="80"/>
      <c r="EUH167" s="80"/>
      <c r="EUI167" s="80"/>
      <c r="EUJ167" s="80"/>
      <c r="EUK167" s="80"/>
      <c r="EUL167" s="80"/>
      <c r="EUM167" s="80"/>
      <c r="EUN167" s="80"/>
      <c r="EUO167" s="80"/>
      <c r="EUP167" s="80"/>
      <c r="EUQ167" s="80"/>
      <c r="EUR167" s="80"/>
      <c r="EUS167" s="80"/>
      <c r="EUT167" s="80"/>
      <c r="EUU167" s="80"/>
      <c r="EUV167" s="80"/>
      <c r="EUW167" s="80"/>
      <c r="EUX167" s="80"/>
      <c r="EUY167" s="80"/>
      <c r="EUZ167" s="80"/>
      <c r="EVA167" s="80"/>
      <c r="EVB167" s="80"/>
      <c r="EVC167" s="80"/>
      <c r="EVD167" s="80"/>
      <c r="EVE167" s="80"/>
      <c r="EVF167" s="80"/>
      <c r="EVG167" s="80"/>
      <c r="EVH167" s="80"/>
      <c r="EVI167" s="80"/>
      <c r="EVJ167" s="80"/>
      <c r="EVK167" s="80"/>
      <c r="EVL167" s="80"/>
      <c r="EVM167" s="80"/>
      <c r="EVN167" s="80"/>
      <c r="EVO167" s="80"/>
      <c r="EVP167" s="80"/>
      <c r="EVQ167" s="80"/>
      <c r="EVR167" s="80"/>
      <c r="EVS167" s="80"/>
      <c r="EVT167" s="80"/>
      <c r="EVU167" s="80"/>
      <c r="EVV167" s="80"/>
      <c r="EVW167" s="80"/>
      <c r="EVX167" s="80"/>
      <c r="EVY167" s="80"/>
      <c r="EVZ167" s="80"/>
      <c r="EWA167" s="80"/>
      <c r="EWB167" s="80"/>
      <c r="EWC167" s="80"/>
      <c r="EWD167" s="80"/>
      <c r="EWE167" s="80"/>
      <c r="EWF167" s="80"/>
      <c r="EWG167" s="80"/>
      <c r="EWH167" s="80"/>
      <c r="EWI167" s="80"/>
      <c r="EWJ167" s="80"/>
      <c r="EWK167" s="80"/>
      <c r="EWL167" s="80"/>
      <c r="EWM167" s="80"/>
      <c r="EWN167" s="80"/>
      <c r="EWO167" s="80"/>
      <c r="EWP167" s="80"/>
      <c r="EWQ167" s="80"/>
      <c r="EWR167" s="80"/>
      <c r="EWS167" s="80"/>
      <c r="EWT167" s="80"/>
      <c r="EWU167" s="80"/>
      <c r="EWV167" s="80"/>
      <c r="EWW167" s="80"/>
      <c r="EWX167" s="80"/>
      <c r="EWY167" s="80"/>
      <c r="EWZ167" s="80"/>
      <c r="EXA167" s="80"/>
      <c r="EXB167" s="80"/>
      <c r="EXC167" s="80"/>
      <c r="EXD167" s="80"/>
      <c r="EXE167" s="80"/>
      <c r="EXF167" s="80"/>
      <c r="EXG167" s="80"/>
      <c r="EXH167" s="80"/>
      <c r="EXI167" s="80"/>
      <c r="EXJ167" s="80"/>
      <c r="EXK167" s="80"/>
      <c r="EXL167" s="80"/>
      <c r="EXM167" s="80"/>
      <c r="EXN167" s="80"/>
      <c r="EXO167" s="80"/>
      <c r="EXP167" s="80"/>
      <c r="EXQ167" s="80"/>
      <c r="EXR167" s="80"/>
      <c r="EXS167" s="80"/>
      <c r="EXT167" s="80"/>
      <c r="EXU167" s="80"/>
      <c r="EXV167" s="80"/>
      <c r="EXW167" s="80"/>
      <c r="EXX167" s="80"/>
      <c r="EXY167" s="80"/>
      <c r="EXZ167" s="80"/>
      <c r="EYA167" s="80"/>
      <c r="EYB167" s="80"/>
      <c r="EYC167" s="80"/>
      <c r="EYD167" s="80"/>
      <c r="EYE167" s="80"/>
      <c r="EYF167" s="80"/>
      <c r="EYG167" s="80"/>
      <c r="EYH167" s="80"/>
      <c r="EYI167" s="80"/>
      <c r="EYJ167" s="80"/>
      <c r="EYK167" s="80"/>
      <c r="EYL167" s="80"/>
      <c r="EYM167" s="80"/>
      <c r="EYN167" s="80"/>
      <c r="EYO167" s="80"/>
      <c r="EYP167" s="80"/>
      <c r="EYQ167" s="80"/>
      <c r="EYR167" s="80"/>
      <c r="EYS167" s="80"/>
      <c r="EYT167" s="80"/>
      <c r="EYU167" s="80"/>
      <c r="EYV167" s="80"/>
      <c r="EYW167" s="80"/>
      <c r="EYX167" s="80"/>
      <c r="EYY167" s="80"/>
      <c r="EYZ167" s="80"/>
      <c r="EZA167" s="80"/>
      <c r="EZB167" s="80"/>
      <c r="EZC167" s="80"/>
      <c r="EZD167" s="80"/>
      <c r="EZE167" s="80"/>
      <c r="EZF167" s="80"/>
      <c r="EZG167" s="80"/>
      <c r="EZH167" s="80"/>
      <c r="EZI167" s="80"/>
      <c r="EZJ167" s="80"/>
      <c r="EZK167" s="80"/>
      <c r="EZL167" s="80"/>
      <c r="EZM167" s="80"/>
      <c r="EZN167" s="80"/>
      <c r="EZO167" s="80"/>
      <c r="EZP167" s="80"/>
      <c r="EZQ167" s="80"/>
      <c r="EZR167" s="80"/>
      <c r="EZS167" s="80"/>
      <c r="EZT167" s="80"/>
      <c r="EZU167" s="80"/>
      <c r="EZV167" s="80"/>
      <c r="EZW167" s="80"/>
      <c r="EZX167" s="80"/>
      <c r="EZY167" s="80"/>
      <c r="EZZ167" s="80"/>
      <c r="FAA167" s="80"/>
      <c r="FAB167" s="80"/>
      <c r="FAC167" s="80"/>
      <c r="FAD167" s="80"/>
      <c r="FAE167" s="80"/>
      <c r="FAF167" s="80"/>
      <c r="FAG167" s="80"/>
      <c r="FAH167" s="80"/>
      <c r="FAI167" s="80"/>
      <c r="FAJ167" s="80"/>
      <c r="FAK167" s="80"/>
      <c r="FAL167" s="80"/>
      <c r="FAM167" s="80"/>
      <c r="FAN167" s="80"/>
      <c r="FAO167" s="80"/>
      <c r="FAP167" s="80"/>
      <c r="FAQ167" s="80"/>
      <c r="FAR167" s="80"/>
      <c r="FAS167" s="80"/>
      <c r="FAT167" s="80"/>
      <c r="FAU167" s="80"/>
      <c r="FAV167" s="80"/>
      <c r="FAW167" s="80"/>
      <c r="FAX167" s="80"/>
      <c r="FAY167" s="80"/>
      <c r="FAZ167" s="80"/>
      <c r="FBA167" s="80"/>
      <c r="FBB167" s="80"/>
      <c r="FBC167" s="80"/>
      <c r="FBD167" s="80"/>
      <c r="FBE167" s="80"/>
      <c r="FBF167" s="80"/>
      <c r="FBG167" s="80"/>
      <c r="FBH167" s="80"/>
      <c r="FBI167" s="80"/>
      <c r="FBJ167" s="80"/>
      <c r="FBK167" s="80"/>
      <c r="FBL167" s="80"/>
      <c r="FBM167" s="80"/>
      <c r="FBN167" s="80"/>
      <c r="FBO167" s="80"/>
      <c r="FBP167" s="80"/>
      <c r="FBQ167" s="80"/>
      <c r="FBR167" s="80"/>
      <c r="FBS167" s="80"/>
      <c r="FBT167" s="80"/>
      <c r="FBU167" s="80"/>
      <c r="FBV167" s="80"/>
      <c r="FBW167" s="80"/>
      <c r="FBX167" s="80"/>
      <c r="FBY167" s="80"/>
      <c r="FBZ167" s="80"/>
      <c r="FCA167" s="80"/>
      <c r="FCB167" s="80"/>
      <c r="FCC167" s="80"/>
      <c r="FCD167" s="80"/>
      <c r="FCE167" s="80"/>
      <c r="FCF167" s="80"/>
      <c r="FCG167" s="80"/>
      <c r="FCH167" s="80"/>
      <c r="FCI167" s="80"/>
      <c r="FCJ167" s="80"/>
      <c r="FCK167" s="80"/>
      <c r="FCL167" s="80"/>
      <c r="FCM167" s="80"/>
      <c r="FCN167" s="80"/>
      <c r="FCO167" s="80"/>
      <c r="FCP167" s="80"/>
      <c r="FCQ167" s="80"/>
      <c r="FCR167" s="80"/>
      <c r="FCS167" s="80"/>
      <c r="FCT167" s="80"/>
      <c r="FCU167" s="80"/>
      <c r="FCV167" s="80"/>
      <c r="FCW167" s="80"/>
      <c r="FCX167" s="80"/>
      <c r="FCY167" s="80"/>
      <c r="FCZ167" s="80"/>
      <c r="FDA167" s="80"/>
      <c r="FDB167" s="80"/>
      <c r="FDC167" s="80"/>
      <c r="FDD167" s="80"/>
      <c r="FDE167" s="80"/>
      <c r="FDF167" s="80"/>
      <c r="FDG167" s="80"/>
      <c r="FDH167" s="80"/>
      <c r="FDI167" s="80"/>
      <c r="FDJ167" s="80"/>
      <c r="FDK167" s="80"/>
      <c r="FDL167" s="80"/>
      <c r="FDM167" s="80"/>
      <c r="FDN167" s="80"/>
      <c r="FDO167" s="80"/>
      <c r="FDP167" s="80"/>
      <c r="FDQ167" s="80"/>
      <c r="FDR167" s="80"/>
      <c r="FDS167" s="80"/>
      <c r="FDT167" s="80"/>
      <c r="FDU167" s="80"/>
      <c r="FDV167" s="80"/>
      <c r="FDW167" s="80"/>
      <c r="FDX167" s="80"/>
      <c r="FDY167" s="80"/>
      <c r="FDZ167" s="80"/>
      <c r="FEA167" s="80"/>
      <c r="FEB167" s="80"/>
      <c r="FEC167" s="80"/>
      <c r="FED167" s="80"/>
      <c r="FEE167" s="80"/>
      <c r="FEF167" s="80"/>
      <c r="FEG167" s="80"/>
      <c r="FEH167" s="80"/>
      <c r="FEI167" s="80"/>
      <c r="FEJ167" s="80"/>
      <c r="FEK167" s="80"/>
      <c r="FEL167" s="80"/>
      <c r="FEM167" s="80"/>
      <c r="FEN167" s="80"/>
      <c r="FEO167" s="80"/>
      <c r="FEP167" s="80"/>
      <c r="FEQ167" s="80"/>
      <c r="FER167" s="80"/>
      <c r="FES167" s="80"/>
      <c r="FET167" s="80"/>
      <c r="FEU167" s="80"/>
      <c r="FEV167" s="80"/>
      <c r="FEW167" s="80"/>
      <c r="FEX167" s="80"/>
      <c r="FEY167" s="80"/>
      <c r="FEZ167" s="80"/>
      <c r="FFA167" s="80"/>
      <c r="FFB167" s="80"/>
      <c r="FFC167" s="80"/>
      <c r="FFD167" s="80"/>
      <c r="FFE167" s="80"/>
      <c r="FFF167" s="80"/>
      <c r="FFG167" s="80"/>
      <c r="FFH167" s="80"/>
      <c r="FFI167" s="80"/>
      <c r="FFJ167" s="80"/>
      <c r="FFK167" s="80"/>
      <c r="FFL167" s="80"/>
      <c r="FFM167" s="80"/>
      <c r="FFN167" s="80"/>
      <c r="FFO167" s="80"/>
      <c r="FFP167" s="80"/>
      <c r="FFQ167" s="80"/>
      <c r="FFR167" s="80"/>
      <c r="FFS167" s="80"/>
      <c r="FFT167" s="80"/>
      <c r="FFU167" s="80"/>
      <c r="FFV167" s="80"/>
      <c r="FFW167" s="80"/>
      <c r="FFX167" s="80"/>
      <c r="FFY167" s="80"/>
      <c r="FFZ167" s="80"/>
      <c r="FGA167" s="80"/>
      <c r="FGB167" s="80"/>
      <c r="FGC167" s="80"/>
      <c r="FGD167" s="80"/>
      <c r="FGE167" s="80"/>
      <c r="FGF167" s="80"/>
      <c r="FGG167" s="80"/>
      <c r="FGH167" s="80"/>
      <c r="FGI167" s="80"/>
      <c r="FGJ167" s="80"/>
      <c r="FGK167" s="80"/>
      <c r="FGL167" s="80"/>
      <c r="FGM167" s="80"/>
      <c r="FGN167" s="80"/>
      <c r="FGO167" s="80"/>
      <c r="FGP167" s="80"/>
      <c r="FGQ167" s="80"/>
      <c r="FGR167" s="80"/>
      <c r="FGS167" s="80"/>
      <c r="FGT167" s="80"/>
      <c r="FGU167" s="80"/>
      <c r="FGV167" s="80"/>
      <c r="FGW167" s="80"/>
      <c r="FGX167" s="80"/>
      <c r="FGY167" s="80"/>
      <c r="FGZ167" s="80"/>
      <c r="FHA167" s="80"/>
      <c r="FHB167" s="80"/>
      <c r="FHC167" s="80"/>
      <c r="FHD167" s="80"/>
      <c r="FHE167" s="80"/>
      <c r="FHF167" s="80"/>
      <c r="FHG167" s="80"/>
      <c r="FHH167" s="80"/>
      <c r="FHI167" s="80"/>
      <c r="FHJ167" s="80"/>
      <c r="FHK167" s="80"/>
      <c r="FHL167" s="80"/>
      <c r="FHM167" s="80"/>
      <c r="FHN167" s="80"/>
      <c r="FHO167" s="80"/>
      <c r="FHP167" s="80"/>
      <c r="FHQ167" s="80"/>
      <c r="FHR167" s="80"/>
      <c r="FHS167" s="80"/>
      <c r="FHT167" s="80"/>
      <c r="FHU167" s="80"/>
      <c r="FHV167" s="80"/>
      <c r="FHW167" s="80"/>
      <c r="FHX167" s="80"/>
      <c r="FHY167" s="80"/>
      <c r="FHZ167" s="80"/>
      <c r="FIA167" s="80"/>
      <c r="FIB167" s="80"/>
      <c r="FIC167" s="80"/>
      <c r="FID167" s="80"/>
      <c r="FIE167" s="80"/>
      <c r="FIF167" s="80"/>
      <c r="FIG167" s="80"/>
      <c r="FIH167" s="80"/>
      <c r="FII167" s="80"/>
      <c r="FIJ167" s="80"/>
      <c r="FIK167" s="80"/>
      <c r="FIL167" s="80"/>
      <c r="FIM167" s="80"/>
      <c r="FIN167" s="80"/>
      <c r="FIO167" s="80"/>
      <c r="FIP167" s="80"/>
      <c r="FIQ167" s="80"/>
      <c r="FIR167" s="80"/>
      <c r="FIS167" s="80"/>
      <c r="FIT167" s="80"/>
      <c r="FIU167" s="80"/>
      <c r="FIV167" s="80"/>
      <c r="FIW167" s="80"/>
      <c r="FIX167" s="80"/>
      <c r="FIY167" s="80"/>
      <c r="FIZ167" s="80"/>
      <c r="FJA167" s="80"/>
      <c r="FJB167" s="80"/>
      <c r="FJC167" s="80"/>
      <c r="FJD167" s="80"/>
      <c r="FJE167" s="80"/>
      <c r="FJF167" s="80"/>
      <c r="FJG167" s="80"/>
      <c r="FJH167" s="80"/>
      <c r="FJI167" s="80"/>
      <c r="FJJ167" s="80"/>
      <c r="FJK167" s="80"/>
      <c r="FJL167" s="80"/>
      <c r="FJM167" s="80"/>
      <c r="FJN167" s="80"/>
      <c r="FJO167" s="80"/>
      <c r="FJP167" s="80"/>
      <c r="FJQ167" s="80"/>
      <c r="FJR167" s="80"/>
      <c r="FJS167" s="80"/>
      <c r="FJT167" s="80"/>
      <c r="FJU167" s="80"/>
      <c r="FJV167" s="80"/>
      <c r="FJW167" s="80"/>
      <c r="FJX167" s="80"/>
      <c r="FJY167" s="80"/>
      <c r="FJZ167" s="80"/>
      <c r="FKA167" s="80"/>
      <c r="FKB167" s="80"/>
      <c r="FKC167" s="80"/>
      <c r="FKD167" s="80"/>
      <c r="FKE167" s="80"/>
      <c r="FKF167" s="80"/>
      <c r="FKG167" s="80"/>
      <c r="FKH167" s="80"/>
      <c r="FKI167" s="80"/>
      <c r="FKJ167" s="80"/>
      <c r="FKK167" s="80"/>
      <c r="FKL167" s="80"/>
      <c r="FKM167" s="80"/>
      <c r="FKN167" s="80"/>
      <c r="FKO167" s="80"/>
      <c r="FKP167" s="80"/>
      <c r="FKQ167" s="80"/>
      <c r="FKR167" s="80"/>
      <c r="FKS167" s="80"/>
      <c r="FKT167" s="80"/>
      <c r="FKU167" s="80"/>
      <c r="FKV167" s="80"/>
      <c r="FKW167" s="80"/>
      <c r="FKX167" s="80"/>
      <c r="FKY167" s="80"/>
      <c r="FKZ167" s="80"/>
      <c r="FLA167" s="80"/>
      <c r="FLB167" s="80"/>
      <c r="FLC167" s="80"/>
      <c r="FLD167" s="80"/>
      <c r="FLE167" s="80"/>
      <c r="FLF167" s="80"/>
      <c r="FLG167" s="80"/>
      <c r="FLH167" s="80"/>
      <c r="FLI167" s="80"/>
      <c r="FLJ167" s="80"/>
      <c r="FLK167" s="80"/>
      <c r="FLL167" s="80"/>
      <c r="FLM167" s="80"/>
      <c r="FLN167" s="80"/>
      <c r="FLO167" s="80"/>
      <c r="FLP167" s="80"/>
      <c r="FLQ167" s="80"/>
      <c r="FLR167" s="80"/>
      <c r="FLS167" s="80"/>
      <c r="FLT167" s="80"/>
      <c r="FLU167" s="80"/>
      <c r="FLV167" s="80"/>
      <c r="FLW167" s="80"/>
      <c r="FLX167" s="80"/>
      <c r="FLY167" s="80"/>
      <c r="FLZ167" s="80"/>
      <c r="FMA167" s="80"/>
      <c r="FMB167" s="80"/>
      <c r="FMC167" s="80"/>
      <c r="FMD167" s="80"/>
      <c r="FME167" s="80"/>
      <c r="FMF167" s="80"/>
      <c r="FMG167" s="80"/>
      <c r="FMH167" s="80"/>
      <c r="FMI167" s="80"/>
      <c r="FMJ167" s="80"/>
      <c r="FMK167" s="80"/>
      <c r="FML167" s="80"/>
      <c r="FMM167" s="80"/>
      <c r="FMN167" s="80"/>
      <c r="FMO167" s="80"/>
      <c r="FMP167" s="80"/>
      <c r="FMQ167" s="80"/>
      <c r="FMR167" s="80"/>
      <c r="FMS167" s="80"/>
      <c r="FMT167" s="80"/>
      <c r="FMU167" s="80"/>
      <c r="FMV167" s="80"/>
      <c r="FMW167" s="80"/>
      <c r="FMX167" s="80"/>
      <c r="FMY167" s="80"/>
      <c r="FMZ167" s="80"/>
      <c r="FNA167" s="80"/>
      <c r="FNB167" s="80"/>
      <c r="FNC167" s="80"/>
      <c r="FND167" s="80"/>
      <c r="FNE167" s="80"/>
      <c r="FNF167" s="80"/>
      <c r="FNG167" s="80"/>
      <c r="FNH167" s="80"/>
      <c r="FNI167" s="80"/>
      <c r="FNJ167" s="80"/>
      <c r="FNK167" s="80"/>
      <c r="FNL167" s="80"/>
      <c r="FNM167" s="80"/>
      <c r="FNN167" s="80"/>
      <c r="FNO167" s="80"/>
      <c r="FNP167" s="80"/>
      <c r="FNQ167" s="80"/>
      <c r="FNR167" s="80"/>
      <c r="FNS167" s="80"/>
      <c r="FNT167" s="80"/>
      <c r="FNU167" s="80"/>
      <c r="FNV167" s="80"/>
      <c r="FNW167" s="80"/>
      <c r="FNX167" s="80"/>
      <c r="FNY167" s="80"/>
      <c r="FNZ167" s="80"/>
      <c r="FOA167" s="80"/>
      <c r="FOB167" s="80"/>
      <c r="FOC167" s="80"/>
      <c r="FOD167" s="80"/>
      <c r="FOE167" s="80"/>
      <c r="FOF167" s="80"/>
      <c r="FOG167" s="80"/>
      <c r="FOH167" s="80"/>
      <c r="FOI167" s="80"/>
      <c r="FOJ167" s="80"/>
      <c r="FOK167" s="80"/>
      <c r="FOL167" s="80"/>
      <c r="FOM167" s="80"/>
      <c r="FON167" s="80"/>
      <c r="FOO167" s="80"/>
      <c r="FOP167" s="80"/>
      <c r="FOQ167" s="80"/>
      <c r="FOR167" s="80"/>
      <c r="FOS167" s="80"/>
      <c r="FOT167" s="80"/>
      <c r="FOU167" s="80"/>
      <c r="FOV167" s="80"/>
      <c r="FOW167" s="80"/>
      <c r="FOX167" s="80"/>
      <c r="FOY167" s="80"/>
      <c r="FOZ167" s="80"/>
      <c r="FPA167" s="80"/>
      <c r="FPB167" s="80"/>
      <c r="FPC167" s="80"/>
      <c r="FPD167" s="80"/>
      <c r="FPE167" s="80"/>
      <c r="FPF167" s="80"/>
      <c r="FPG167" s="80"/>
      <c r="FPH167" s="80"/>
      <c r="FPI167" s="80"/>
      <c r="FPJ167" s="80"/>
      <c r="FPK167" s="80"/>
      <c r="FPL167" s="80"/>
      <c r="FPM167" s="80"/>
      <c r="FPN167" s="80"/>
      <c r="FPO167" s="80"/>
      <c r="FPP167" s="80"/>
      <c r="FPQ167" s="80"/>
      <c r="FPR167" s="80"/>
      <c r="FPS167" s="80"/>
      <c r="FPT167" s="80"/>
      <c r="FPU167" s="80"/>
      <c r="FPV167" s="80"/>
      <c r="FPW167" s="80"/>
      <c r="FPX167" s="80"/>
      <c r="FPY167" s="80"/>
      <c r="FPZ167" s="80"/>
      <c r="FQA167" s="80"/>
      <c r="FQB167" s="80"/>
      <c r="FQC167" s="80"/>
      <c r="FQD167" s="80"/>
      <c r="FQE167" s="80"/>
      <c r="FQF167" s="80"/>
      <c r="FQG167" s="80"/>
      <c r="FQH167" s="80"/>
      <c r="FQI167" s="80"/>
      <c r="FQJ167" s="80"/>
      <c r="FQK167" s="80"/>
      <c r="FQL167" s="80"/>
      <c r="FQM167" s="80"/>
      <c r="FQN167" s="80"/>
      <c r="FQO167" s="80"/>
      <c r="FQP167" s="80"/>
      <c r="FQQ167" s="80"/>
      <c r="FQR167" s="80"/>
      <c r="FQS167" s="80"/>
      <c r="FQT167" s="80"/>
      <c r="FQU167" s="80"/>
      <c r="FQV167" s="80"/>
      <c r="FQW167" s="80"/>
      <c r="FQX167" s="80"/>
      <c r="FQY167" s="80"/>
      <c r="FQZ167" s="80"/>
      <c r="FRA167" s="80"/>
      <c r="FRB167" s="80"/>
      <c r="FRC167" s="80"/>
      <c r="FRD167" s="80"/>
      <c r="FRE167" s="80"/>
      <c r="FRF167" s="80"/>
      <c r="FRG167" s="80"/>
      <c r="FRH167" s="80"/>
      <c r="FRI167" s="80"/>
      <c r="FRJ167" s="80"/>
      <c r="FRK167" s="80"/>
      <c r="FRL167" s="80"/>
      <c r="FRM167" s="80"/>
      <c r="FRN167" s="80"/>
      <c r="FRO167" s="80"/>
      <c r="FRP167" s="80"/>
      <c r="FRQ167" s="80"/>
      <c r="FRR167" s="80"/>
      <c r="FRS167" s="80"/>
      <c r="FRT167" s="80"/>
      <c r="FRU167" s="80"/>
      <c r="FRV167" s="80"/>
      <c r="FRW167" s="80"/>
      <c r="FRX167" s="80"/>
      <c r="FRY167" s="80"/>
      <c r="FRZ167" s="80"/>
      <c r="FSA167" s="80"/>
      <c r="FSB167" s="80"/>
      <c r="FSC167" s="80"/>
      <c r="FSD167" s="80"/>
      <c r="FSE167" s="80"/>
      <c r="FSF167" s="80"/>
      <c r="FSG167" s="80"/>
      <c r="FSH167" s="80"/>
      <c r="FSI167" s="80"/>
      <c r="FSJ167" s="80"/>
      <c r="FSK167" s="80"/>
      <c r="FSL167" s="80"/>
      <c r="FSM167" s="80"/>
      <c r="FSN167" s="80"/>
      <c r="FSO167" s="80"/>
      <c r="FSP167" s="80"/>
      <c r="FSQ167" s="80"/>
      <c r="FSR167" s="80"/>
      <c r="FSS167" s="80"/>
      <c r="FST167" s="80"/>
      <c r="FSU167" s="80"/>
      <c r="FSV167" s="80"/>
      <c r="FSW167" s="80"/>
      <c r="FSX167" s="80"/>
      <c r="FSY167" s="80"/>
      <c r="FSZ167" s="80"/>
      <c r="FTA167" s="80"/>
      <c r="FTB167" s="80"/>
      <c r="FTC167" s="80"/>
      <c r="FTD167" s="80"/>
      <c r="FTE167" s="80"/>
      <c r="FTF167" s="80"/>
      <c r="FTG167" s="80"/>
      <c r="FTH167" s="80"/>
      <c r="FTI167" s="80"/>
      <c r="FTJ167" s="80"/>
      <c r="FTK167" s="80"/>
      <c r="FTL167" s="80"/>
      <c r="FTM167" s="80"/>
      <c r="FTN167" s="80"/>
      <c r="FTO167" s="80"/>
      <c r="FTP167" s="80"/>
      <c r="FTQ167" s="80"/>
      <c r="FTR167" s="80"/>
      <c r="FTS167" s="80"/>
      <c r="FTT167" s="80"/>
      <c r="FTU167" s="80"/>
      <c r="FTV167" s="80"/>
      <c r="FTW167" s="80"/>
      <c r="FTX167" s="80"/>
      <c r="FTY167" s="80"/>
      <c r="FTZ167" s="80"/>
      <c r="FUA167" s="80"/>
      <c r="FUB167" s="80"/>
      <c r="FUC167" s="80"/>
      <c r="FUD167" s="80"/>
      <c r="FUE167" s="80"/>
      <c r="FUF167" s="80"/>
      <c r="FUG167" s="80"/>
      <c r="FUH167" s="80"/>
      <c r="FUI167" s="80"/>
      <c r="FUJ167" s="80"/>
      <c r="FUK167" s="80"/>
      <c r="FUL167" s="80"/>
      <c r="FUM167" s="80"/>
      <c r="FUN167" s="80"/>
      <c r="FUO167" s="80"/>
      <c r="FUP167" s="80"/>
      <c r="FUQ167" s="80"/>
      <c r="FUR167" s="80"/>
      <c r="FUS167" s="80"/>
      <c r="FUT167" s="80"/>
      <c r="FUU167" s="80"/>
      <c r="FUV167" s="80"/>
      <c r="FUW167" s="80"/>
      <c r="FUX167" s="80"/>
      <c r="FUY167" s="80"/>
      <c r="FUZ167" s="80"/>
      <c r="FVA167" s="80"/>
      <c r="FVB167" s="80"/>
      <c r="FVC167" s="80"/>
      <c r="FVD167" s="80"/>
      <c r="FVE167" s="80"/>
      <c r="FVF167" s="80"/>
      <c r="FVG167" s="80"/>
      <c r="FVH167" s="80"/>
      <c r="FVI167" s="80"/>
      <c r="FVJ167" s="80"/>
      <c r="FVK167" s="80"/>
      <c r="FVL167" s="80"/>
      <c r="FVM167" s="80"/>
      <c r="FVN167" s="80"/>
      <c r="FVO167" s="80"/>
      <c r="FVP167" s="80"/>
      <c r="FVQ167" s="80"/>
      <c r="FVR167" s="80"/>
      <c r="FVS167" s="80"/>
      <c r="FVT167" s="80"/>
      <c r="FVU167" s="80"/>
      <c r="FVV167" s="80"/>
      <c r="FVW167" s="80"/>
      <c r="FVX167" s="80"/>
      <c r="FVY167" s="80"/>
      <c r="FVZ167" s="80"/>
      <c r="FWA167" s="80"/>
      <c r="FWB167" s="80"/>
      <c r="FWC167" s="80"/>
      <c r="FWD167" s="80"/>
      <c r="FWE167" s="80"/>
      <c r="FWF167" s="80"/>
      <c r="FWG167" s="80"/>
      <c r="FWH167" s="80"/>
      <c r="FWI167" s="80"/>
      <c r="FWJ167" s="80"/>
      <c r="FWK167" s="80"/>
      <c r="FWL167" s="80"/>
      <c r="FWM167" s="80"/>
      <c r="FWN167" s="80"/>
      <c r="FWO167" s="80"/>
      <c r="FWP167" s="80"/>
      <c r="FWQ167" s="80"/>
      <c r="FWR167" s="80"/>
      <c r="FWS167" s="80"/>
      <c r="FWT167" s="80"/>
      <c r="FWU167" s="80"/>
      <c r="FWV167" s="80"/>
      <c r="FWW167" s="80"/>
      <c r="FWX167" s="80"/>
      <c r="FWY167" s="80"/>
      <c r="FWZ167" s="80"/>
      <c r="FXA167" s="80"/>
      <c r="FXB167" s="80"/>
      <c r="FXC167" s="80"/>
      <c r="FXD167" s="80"/>
      <c r="FXE167" s="80"/>
      <c r="FXF167" s="80"/>
      <c r="FXG167" s="80"/>
      <c r="FXH167" s="80"/>
      <c r="FXI167" s="80"/>
      <c r="FXJ167" s="80"/>
      <c r="FXK167" s="80"/>
      <c r="FXL167" s="80"/>
      <c r="FXM167" s="80"/>
      <c r="FXN167" s="80"/>
      <c r="FXO167" s="80"/>
      <c r="FXP167" s="80"/>
      <c r="FXQ167" s="80"/>
      <c r="FXR167" s="80"/>
      <c r="FXS167" s="80"/>
      <c r="FXT167" s="80"/>
      <c r="FXU167" s="80"/>
      <c r="FXV167" s="80"/>
      <c r="FXW167" s="80"/>
      <c r="FXX167" s="80"/>
      <c r="FXY167" s="80"/>
      <c r="FXZ167" s="80"/>
      <c r="FYA167" s="80"/>
      <c r="FYB167" s="80"/>
      <c r="FYC167" s="80"/>
      <c r="FYD167" s="80"/>
      <c r="FYE167" s="80"/>
      <c r="FYF167" s="80"/>
      <c r="FYG167" s="80"/>
      <c r="FYH167" s="80"/>
      <c r="FYI167" s="80"/>
      <c r="FYJ167" s="80"/>
      <c r="FYK167" s="80"/>
      <c r="FYL167" s="80"/>
      <c r="FYM167" s="80"/>
      <c r="FYN167" s="80"/>
      <c r="FYO167" s="80"/>
      <c r="FYP167" s="80"/>
      <c r="FYQ167" s="80"/>
      <c r="FYR167" s="80"/>
      <c r="FYS167" s="80"/>
      <c r="FYT167" s="80"/>
      <c r="FYU167" s="80"/>
      <c r="FYV167" s="80"/>
      <c r="FYW167" s="80"/>
      <c r="FYX167" s="80"/>
      <c r="FYY167" s="80"/>
      <c r="FYZ167" s="80"/>
      <c r="FZA167" s="80"/>
      <c r="FZB167" s="80"/>
      <c r="FZC167" s="80"/>
      <c r="FZD167" s="80"/>
      <c r="FZE167" s="80"/>
      <c r="FZF167" s="80"/>
      <c r="FZG167" s="80"/>
      <c r="FZH167" s="80"/>
      <c r="FZI167" s="80"/>
      <c r="FZJ167" s="80"/>
      <c r="FZK167" s="80"/>
      <c r="FZL167" s="80"/>
      <c r="FZM167" s="80"/>
      <c r="FZN167" s="80"/>
      <c r="FZO167" s="80"/>
      <c r="FZP167" s="80"/>
      <c r="FZQ167" s="80"/>
      <c r="FZR167" s="80"/>
      <c r="FZS167" s="80"/>
      <c r="FZT167" s="80"/>
      <c r="FZU167" s="80"/>
      <c r="FZV167" s="80"/>
      <c r="FZW167" s="80"/>
      <c r="FZX167" s="80"/>
      <c r="FZY167" s="80"/>
      <c r="FZZ167" s="80"/>
      <c r="GAA167" s="80"/>
      <c r="GAB167" s="80"/>
      <c r="GAC167" s="80"/>
      <c r="GAD167" s="80"/>
      <c r="GAE167" s="80"/>
      <c r="GAF167" s="80"/>
      <c r="GAG167" s="80"/>
      <c r="GAH167" s="80"/>
      <c r="GAI167" s="80"/>
      <c r="GAJ167" s="80"/>
      <c r="GAK167" s="80"/>
      <c r="GAL167" s="80"/>
      <c r="GAM167" s="80"/>
      <c r="GAN167" s="80"/>
      <c r="GAO167" s="80"/>
      <c r="GAP167" s="80"/>
      <c r="GAQ167" s="80"/>
      <c r="GAR167" s="80"/>
      <c r="GAS167" s="80"/>
      <c r="GAT167" s="80"/>
      <c r="GAU167" s="80"/>
      <c r="GAV167" s="80"/>
      <c r="GAW167" s="80"/>
      <c r="GAX167" s="80"/>
      <c r="GAY167" s="80"/>
      <c r="GAZ167" s="80"/>
      <c r="GBA167" s="80"/>
      <c r="GBB167" s="80"/>
      <c r="GBC167" s="80"/>
      <c r="GBD167" s="80"/>
      <c r="GBE167" s="80"/>
      <c r="GBF167" s="80"/>
      <c r="GBG167" s="80"/>
      <c r="GBH167" s="80"/>
      <c r="GBI167" s="80"/>
      <c r="GBJ167" s="80"/>
      <c r="GBK167" s="80"/>
      <c r="GBL167" s="80"/>
      <c r="GBM167" s="80"/>
      <c r="GBN167" s="80"/>
      <c r="GBO167" s="80"/>
      <c r="GBP167" s="80"/>
      <c r="GBQ167" s="80"/>
      <c r="GBR167" s="80"/>
      <c r="GBS167" s="80"/>
      <c r="GBT167" s="80"/>
      <c r="GBU167" s="80"/>
      <c r="GBV167" s="80"/>
      <c r="GBW167" s="80"/>
      <c r="GBX167" s="80"/>
      <c r="GBY167" s="80"/>
      <c r="GBZ167" s="80"/>
      <c r="GCA167" s="80"/>
      <c r="GCB167" s="80"/>
      <c r="GCC167" s="80"/>
      <c r="GCD167" s="80"/>
      <c r="GCE167" s="80"/>
      <c r="GCF167" s="80"/>
      <c r="GCG167" s="80"/>
      <c r="GCH167" s="80"/>
      <c r="GCI167" s="80"/>
      <c r="GCJ167" s="80"/>
      <c r="GCK167" s="80"/>
      <c r="GCL167" s="80"/>
      <c r="GCM167" s="80"/>
      <c r="GCN167" s="80"/>
      <c r="GCO167" s="80"/>
      <c r="GCP167" s="80"/>
      <c r="GCQ167" s="80"/>
      <c r="GCR167" s="80"/>
      <c r="GCS167" s="80"/>
      <c r="GCT167" s="80"/>
      <c r="GCU167" s="80"/>
      <c r="GCV167" s="80"/>
      <c r="GCW167" s="80"/>
      <c r="GCX167" s="80"/>
      <c r="GCY167" s="80"/>
      <c r="GCZ167" s="80"/>
      <c r="GDA167" s="80"/>
      <c r="GDB167" s="80"/>
      <c r="GDC167" s="80"/>
      <c r="GDD167" s="80"/>
      <c r="GDE167" s="80"/>
      <c r="GDF167" s="80"/>
      <c r="GDG167" s="80"/>
      <c r="GDH167" s="80"/>
      <c r="GDI167" s="80"/>
      <c r="GDJ167" s="80"/>
      <c r="GDK167" s="80"/>
      <c r="GDL167" s="80"/>
      <c r="GDM167" s="80"/>
      <c r="GDN167" s="80"/>
      <c r="GDO167" s="80"/>
      <c r="GDP167" s="80"/>
      <c r="GDQ167" s="80"/>
      <c r="GDR167" s="80"/>
      <c r="GDS167" s="80"/>
      <c r="GDT167" s="80"/>
      <c r="GDU167" s="80"/>
      <c r="GDV167" s="80"/>
      <c r="GDW167" s="80"/>
      <c r="GDX167" s="80"/>
      <c r="GDY167" s="80"/>
      <c r="GDZ167" s="80"/>
      <c r="GEA167" s="80"/>
      <c r="GEB167" s="80"/>
      <c r="GEC167" s="80"/>
      <c r="GED167" s="80"/>
      <c r="GEE167" s="80"/>
      <c r="GEF167" s="80"/>
      <c r="GEG167" s="80"/>
      <c r="GEH167" s="80"/>
      <c r="GEI167" s="80"/>
      <c r="GEJ167" s="80"/>
      <c r="GEK167" s="80"/>
      <c r="GEL167" s="80"/>
      <c r="GEM167" s="80"/>
      <c r="GEN167" s="80"/>
      <c r="GEO167" s="80"/>
      <c r="GEP167" s="80"/>
      <c r="GEQ167" s="80"/>
      <c r="GER167" s="80"/>
      <c r="GES167" s="80"/>
      <c r="GET167" s="80"/>
      <c r="GEU167" s="80"/>
      <c r="GEV167" s="80"/>
      <c r="GEW167" s="80"/>
      <c r="GEX167" s="80"/>
      <c r="GEY167" s="80"/>
      <c r="GEZ167" s="80"/>
      <c r="GFA167" s="80"/>
      <c r="GFB167" s="80"/>
      <c r="GFC167" s="80"/>
      <c r="GFD167" s="80"/>
      <c r="GFE167" s="80"/>
      <c r="GFF167" s="80"/>
      <c r="GFG167" s="80"/>
      <c r="GFH167" s="80"/>
      <c r="GFI167" s="80"/>
      <c r="GFJ167" s="80"/>
      <c r="GFK167" s="80"/>
      <c r="GFL167" s="80"/>
      <c r="GFM167" s="80"/>
      <c r="GFN167" s="80"/>
      <c r="GFO167" s="80"/>
      <c r="GFP167" s="80"/>
      <c r="GFQ167" s="80"/>
      <c r="GFR167" s="80"/>
      <c r="GFS167" s="80"/>
      <c r="GFT167" s="80"/>
      <c r="GFU167" s="80"/>
      <c r="GFV167" s="80"/>
      <c r="GFW167" s="80"/>
      <c r="GFX167" s="80"/>
      <c r="GFY167" s="80"/>
      <c r="GFZ167" s="80"/>
      <c r="GGA167" s="80"/>
      <c r="GGB167" s="80"/>
      <c r="GGC167" s="80"/>
      <c r="GGD167" s="80"/>
      <c r="GGE167" s="80"/>
      <c r="GGF167" s="80"/>
      <c r="GGG167" s="80"/>
      <c r="GGH167" s="80"/>
      <c r="GGI167" s="80"/>
      <c r="GGJ167" s="80"/>
      <c r="GGK167" s="80"/>
      <c r="GGL167" s="80"/>
      <c r="GGM167" s="80"/>
      <c r="GGN167" s="80"/>
      <c r="GGO167" s="80"/>
      <c r="GGP167" s="80"/>
      <c r="GGQ167" s="80"/>
      <c r="GGR167" s="80"/>
      <c r="GGS167" s="80"/>
      <c r="GGT167" s="80"/>
      <c r="GGU167" s="80"/>
      <c r="GGV167" s="80"/>
      <c r="GGW167" s="80"/>
      <c r="GGX167" s="80"/>
      <c r="GGY167" s="80"/>
      <c r="GGZ167" s="80"/>
      <c r="GHA167" s="80"/>
      <c r="GHB167" s="80"/>
      <c r="GHC167" s="80"/>
      <c r="GHD167" s="80"/>
      <c r="GHE167" s="80"/>
      <c r="GHF167" s="80"/>
      <c r="GHG167" s="80"/>
      <c r="GHH167" s="80"/>
      <c r="GHI167" s="80"/>
      <c r="GHJ167" s="80"/>
      <c r="GHK167" s="80"/>
      <c r="GHL167" s="80"/>
      <c r="GHM167" s="80"/>
      <c r="GHN167" s="80"/>
      <c r="GHO167" s="80"/>
      <c r="GHP167" s="80"/>
      <c r="GHQ167" s="80"/>
      <c r="GHR167" s="80"/>
      <c r="GHS167" s="80"/>
      <c r="GHT167" s="80"/>
      <c r="GHU167" s="80"/>
      <c r="GHV167" s="80"/>
      <c r="GHW167" s="80"/>
      <c r="GHX167" s="80"/>
      <c r="GHY167" s="80"/>
      <c r="GHZ167" s="80"/>
      <c r="GIA167" s="80"/>
      <c r="GIB167" s="80"/>
      <c r="GIC167" s="80"/>
      <c r="GID167" s="80"/>
      <c r="GIE167" s="80"/>
      <c r="GIF167" s="80"/>
      <c r="GIG167" s="80"/>
      <c r="GIH167" s="80"/>
      <c r="GII167" s="80"/>
      <c r="GIJ167" s="80"/>
      <c r="GIK167" s="80"/>
      <c r="GIL167" s="80"/>
      <c r="GIM167" s="80"/>
      <c r="GIN167" s="80"/>
      <c r="GIO167" s="80"/>
      <c r="GIP167" s="80"/>
      <c r="GIQ167" s="80"/>
      <c r="GIR167" s="80"/>
      <c r="GIS167" s="80"/>
      <c r="GIT167" s="80"/>
      <c r="GIU167" s="80"/>
      <c r="GIV167" s="80"/>
      <c r="GIW167" s="80"/>
      <c r="GIX167" s="80"/>
      <c r="GIY167" s="80"/>
      <c r="GIZ167" s="80"/>
      <c r="GJA167" s="80"/>
      <c r="GJB167" s="80"/>
      <c r="GJC167" s="80"/>
      <c r="GJD167" s="80"/>
      <c r="GJE167" s="80"/>
      <c r="GJF167" s="80"/>
      <c r="GJG167" s="80"/>
      <c r="GJH167" s="80"/>
      <c r="GJI167" s="80"/>
      <c r="GJJ167" s="80"/>
      <c r="GJK167" s="80"/>
      <c r="GJL167" s="80"/>
      <c r="GJM167" s="80"/>
      <c r="GJN167" s="80"/>
      <c r="GJO167" s="80"/>
      <c r="GJP167" s="80"/>
      <c r="GJQ167" s="80"/>
      <c r="GJR167" s="80"/>
      <c r="GJS167" s="80"/>
      <c r="GJT167" s="80"/>
      <c r="GJU167" s="80"/>
      <c r="GJV167" s="80"/>
      <c r="GJW167" s="80"/>
      <c r="GJX167" s="80"/>
      <c r="GJY167" s="80"/>
      <c r="GJZ167" s="80"/>
      <c r="GKA167" s="80"/>
      <c r="GKB167" s="80"/>
      <c r="GKC167" s="80"/>
      <c r="GKD167" s="80"/>
      <c r="GKE167" s="80"/>
      <c r="GKF167" s="80"/>
      <c r="GKG167" s="80"/>
      <c r="GKH167" s="80"/>
      <c r="GKI167" s="80"/>
      <c r="GKJ167" s="80"/>
      <c r="GKK167" s="80"/>
      <c r="GKL167" s="80"/>
      <c r="GKM167" s="80"/>
      <c r="GKN167" s="80"/>
      <c r="GKO167" s="80"/>
      <c r="GKP167" s="80"/>
      <c r="GKQ167" s="80"/>
      <c r="GKR167" s="80"/>
      <c r="GKS167" s="80"/>
      <c r="GKT167" s="80"/>
      <c r="GKU167" s="80"/>
      <c r="GKV167" s="80"/>
      <c r="GKW167" s="80"/>
      <c r="GKX167" s="80"/>
      <c r="GKY167" s="80"/>
      <c r="GKZ167" s="80"/>
      <c r="GLA167" s="80"/>
      <c r="GLB167" s="80"/>
      <c r="GLC167" s="80"/>
      <c r="GLD167" s="80"/>
      <c r="GLE167" s="80"/>
      <c r="GLF167" s="80"/>
      <c r="GLG167" s="80"/>
      <c r="GLH167" s="80"/>
      <c r="GLI167" s="80"/>
      <c r="GLJ167" s="80"/>
      <c r="GLK167" s="80"/>
      <c r="GLL167" s="80"/>
      <c r="GLM167" s="80"/>
      <c r="GLN167" s="80"/>
      <c r="GLO167" s="80"/>
      <c r="GLP167" s="80"/>
      <c r="GLQ167" s="80"/>
      <c r="GLR167" s="80"/>
      <c r="GLS167" s="80"/>
      <c r="GLT167" s="80"/>
      <c r="GLU167" s="80"/>
      <c r="GLV167" s="80"/>
      <c r="GLW167" s="80"/>
      <c r="GLX167" s="80"/>
      <c r="GLY167" s="80"/>
      <c r="GLZ167" s="80"/>
      <c r="GMA167" s="80"/>
      <c r="GMB167" s="80"/>
      <c r="GMC167" s="80"/>
      <c r="GMD167" s="80"/>
      <c r="GME167" s="80"/>
      <c r="GMF167" s="80"/>
      <c r="GMG167" s="80"/>
      <c r="GMH167" s="80"/>
      <c r="GMI167" s="80"/>
      <c r="GMJ167" s="80"/>
      <c r="GMK167" s="80"/>
      <c r="GML167" s="80"/>
      <c r="GMM167" s="80"/>
      <c r="GMN167" s="80"/>
      <c r="GMO167" s="80"/>
      <c r="GMP167" s="80"/>
      <c r="GMQ167" s="80"/>
      <c r="GMR167" s="80"/>
      <c r="GMS167" s="80"/>
      <c r="GMT167" s="80"/>
      <c r="GMU167" s="80"/>
      <c r="GMV167" s="80"/>
      <c r="GMW167" s="80"/>
      <c r="GMX167" s="80"/>
      <c r="GMY167" s="80"/>
      <c r="GMZ167" s="80"/>
      <c r="GNA167" s="80"/>
      <c r="GNB167" s="80"/>
      <c r="GNC167" s="80"/>
      <c r="GND167" s="80"/>
      <c r="GNE167" s="80"/>
      <c r="GNF167" s="80"/>
      <c r="GNG167" s="80"/>
      <c r="GNH167" s="80"/>
      <c r="GNI167" s="80"/>
      <c r="GNJ167" s="80"/>
      <c r="GNK167" s="80"/>
      <c r="GNL167" s="80"/>
      <c r="GNM167" s="80"/>
      <c r="GNN167" s="80"/>
      <c r="GNO167" s="80"/>
      <c r="GNP167" s="80"/>
      <c r="GNQ167" s="80"/>
      <c r="GNR167" s="80"/>
      <c r="GNS167" s="80"/>
      <c r="GNT167" s="80"/>
      <c r="GNU167" s="80"/>
      <c r="GNV167" s="80"/>
      <c r="GNW167" s="80"/>
      <c r="GNX167" s="80"/>
      <c r="GNY167" s="80"/>
      <c r="GNZ167" s="80"/>
      <c r="GOA167" s="80"/>
      <c r="GOB167" s="80"/>
      <c r="GOC167" s="80"/>
      <c r="GOD167" s="80"/>
      <c r="GOE167" s="80"/>
      <c r="GOF167" s="80"/>
      <c r="GOG167" s="80"/>
      <c r="GOH167" s="80"/>
      <c r="GOI167" s="80"/>
      <c r="GOJ167" s="80"/>
      <c r="GOK167" s="80"/>
      <c r="GOL167" s="80"/>
      <c r="GOM167" s="80"/>
      <c r="GON167" s="80"/>
      <c r="GOO167" s="80"/>
      <c r="GOP167" s="80"/>
      <c r="GOQ167" s="80"/>
      <c r="GOR167" s="80"/>
      <c r="GOS167" s="80"/>
      <c r="GOT167" s="80"/>
      <c r="GOU167" s="80"/>
      <c r="GOV167" s="80"/>
      <c r="GOW167" s="80"/>
      <c r="GOX167" s="80"/>
      <c r="GOY167" s="80"/>
      <c r="GOZ167" s="80"/>
      <c r="GPA167" s="80"/>
      <c r="GPB167" s="80"/>
      <c r="GPC167" s="80"/>
      <c r="GPD167" s="80"/>
      <c r="GPE167" s="80"/>
      <c r="GPF167" s="80"/>
      <c r="GPG167" s="80"/>
      <c r="GPH167" s="80"/>
      <c r="GPI167" s="80"/>
      <c r="GPJ167" s="80"/>
      <c r="GPK167" s="80"/>
      <c r="GPL167" s="80"/>
      <c r="GPM167" s="80"/>
      <c r="GPN167" s="80"/>
      <c r="GPO167" s="80"/>
      <c r="GPP167" s="80"/>
      <c r="GPQ167" s="80"/>
      <c r="GPR167" s="80"/>
      <c r="GPS167" s="80"/>
      <c r="GPT167" s="80"/>
      <c r="GPU167" s="80"/>
      <c r="GPV167" s="80"/>
      <c r="GPW167" s="80"/>
      <c r="GPX167" s="80"/>
      <c r="GPY167" s="80"/>
      <c r="GPZ167" s="80"/>
      <c r="GQA167" s="80"/>
      <c r="GQB167" s="80"/>
      <c r="GQC167" s="80"/>
      <c r="GQD167" s="80"/>
      <c r="GQE167" s="80"/>
      <c r="GQF167" s="80"/>
      <c r="GQG167" s="80"/>
      <c r="GQH167" s="80"/>
      <c r="GQI167" s="80"/>
      <c r="GQJ167" s="80"/>
      <c r="GQK167" s="80"/>
      <c r="GQL167" s="80"/>
      <c r="GQM167" s="80"/>
      <c r="GQN167" s="80"/>
      <c r="GQO167" s="80"/>
      <c r="GQP167" s="80"/>
      <c r="GQQ167" s="80"/>
      <c r="GQR167" s="80"/>
      <c r="GQS167" s="80"/>
      <c r="GQT167" s="80"/>
      <c r="GQU167" s="80"/>
      <c r="GQV167" s="80"/>
      <c r="GQW167" s="80"/>
      <c r="GQX167" s="80"/>
      <c r="GQY167" s="80"/>
      <c r="GQZ167" s="80"/>
      <c r="GRA167" s="80"/>
      <c r="GRB167" s="80"/>
      <c r="GRC167" s="80"/>
      <c r="GRD167" s="80"/>
      <c r="GRE167" s="80"/>
      <c r="GRF167" s="80"/>
      <c r="GRG167" s="80"/>
      <c r="GRH167" s="80"/>
      <c r="GRI167" s="80"/>
      <c r="GRJ167" s="80"/>
      <c r="GRK167" s="80"/>
      <c r="GRL167" s="80"/>
      <c r="GRM167" s="80"/>
      <c r="GRN167" s="80"/>
      <c r="GRO167" s="80"/>
      <c r="GRP167" s="80"/>
      <c r="GRQ167" s="80"/>
      <c r="GRR167" s="80"/>
      <c r="GRS167" s="80"/>
      <c r="GRT167" s="80"/>
      <c r="GRU167" s="80"/>
      <c r="GRV167" s="80"/>
      <c r="GRW167" s="80"/>
      <c r="GRX167" s="80"/>
      <c r="GRY167" s="80"/>
      <c r="GRZ167" s="80"/>
      <c r="GSA167" s="80"/>
      <c r="GSB167" s="80"/>
      <c r="GSC167" s="80"/>
      <c r="GSD167" s="80"/>
      <c r="GSE167" s="80"/>
      <c r="GSF167" s="80"/>
      <c r="GSG167" s="80"/>
      <c r="GSH167" s="80"/>
      <c r="GSI167" s="80"/>
      <c r="GSJ167" s="80"/>
      <c r="GSK167" s="80"/>
      <c r="GSL167" s="80"/>
      <c r="GSM167" s="80"/>
      <c r="GSN167" s="80"/>
      <c r="GSO167" s="80"/>
      <c r="GSP167" s="80"/>
      <c r="GSQ167" s="80"/>
      <c r="GSR167" s="80"/>
      <c r="GSS167" s="80"/>
      <c r="GST167" s="80"/>
      <c r="GSU167" s="80"/>
      <c r="GSV167" s="80"/>
      <c r="GSW167" s="80"/>
      <c r="GSX167" s="80"/>
      <c r="GSY167" s="80"/>
      <c r="GSZ167" s="80"/>
      <c r="GTA167" s="80"/>
      <c r="GTB167" s="80"/>
      <c r="GTC167" s="80"/>
      <c r="GTD167" s="80"/>
      <c r="GTE167" s="80"/>
      <c r="GTF167" s="80"/>
      <c r="GTG167" s="80"/>
      <c r="GTH167" s="80"/>
      <c r="GTI167" s="80"/>
      <c r="GTJ167" s="80"/>
      <c r="GTK167" s="80"/>
      <c r="GTL167" s="80"/>
      <c r="GTM167" s="80"/>
      <c r="GTN167" s="80"/>
      <c r="GTO167" s="80"/>
      <c r="GTP167" s="80"/>
      <c r="GTQ167" s="80"/>
      <c r="GTR167" s="80"/>
      <c r="GTS167" s="80"/>
      <c r="GTT167" s="80"/>
      <c r="GTU167" s="80"/>
      <c r="GTV167" s="80"/>
      <c r="GTW167" s="80"/>
      <c r="GTX167" s="80"/>
      <c r="GTY167" s="80"/>
      <c r="GTZ167" s="80"/>
      <c r="GUA167" s="80"/>
      <c r="GUB167" s="80"/>
      <c r="GUC167" s="80"/>
      <c r="GUD167" s="80"/>
      <c r="GUE167" s="80"/>
      <c r="GUF167" s="80"/>
      <c r="GUG167" s="80"/>
      <c r="GUH167" s="80"/>
      <c r="GUI167" s="80"/>
      <c r="GUJ167" s="80"/>
      <c r="GUK167" s="80"/>
      <c r="GUL167" s="80"/>
      <c r="GUM167" s="80"/>
      <c r="GUN167" s="80"/>
      <c r="GUO167" s="80"/>
      <c r="GUP167" s="80"/>
      <c r="GUQ167" s="80"/>
      <c r="GUR167" s="80"/>
      <c r="GUS167" s="80"/>
      <c r="GUT167" s="80"/>
      <c r="GUU167" s="80"/>
      <c r="GUV167" s="80"/>
      <c r="GUW167" s="80"/>
      <c r="GUX167" s="80"/>
      <c r="GUY167" s="80"/>
      <c r="GUZ167" s="80"/>
      <c r="GVA167" s="80"/>
      <c r="GVB167" s="80"/>
      <c r="GVC167" s="80"/>
      <c r="GVD167" s="80"/>
      <c r="GVE167" s="80"/>
      <c r="GVF167" s="80"/>
      <c r="GVG167" s="80"/>
      <c r="GVH167" s="80"/>
      <c r="GVI167" s="80"/>
      <c r="GVJ167" s="80"/>
      <c r="GVK167" s="80"/>
      <c r="GVL167" s="80"/>
      <c r="GVM167" s="80"/>
      <c r="GVN167" s="80"/>
      <c r="GVO167" s="80"/>
      <c r="GVP167" s="80"/>
      <c r="GVQ167" s="80"/>
      <c r="GVR167" s="80"/>
      <c r="GVS167" s="80"/>
      <c r="GVT167" s="80"/>
      <c r="GVU167" s="80"/>
      <c r="GVV167" s="80"/>
      <c r="GVW167" s="80"/>
      <c r="GVX167" s="80"/>
      <c r="GVY167" s="80"/>
      <c r="GVZ167" s="80"/>
      <c r="GWA167" s="80"/>
      <c r="GWB167" s="80"/>
      <c r="GWC167" s="80"/>
      <c r="GWD167" s="80"/>
      <c r="GWE167" s="80"/>
      <c r="GWF167" s="80"/>
      <c r="GWG167" s="80"/>
      <c r="GWH167" s="80"/>
      <c r="GWI167" s="80"/>
      <c r="GWJ167" s="80"/>
      <c r="GWK167" s="80"/>
      <c r="GWL167" s="80"/>
      <c r="GWM167" s="80"/>
      <c r="GWN167" s="80"/>
      <c r="GWO167" s="80"/>
      <c r="GWP167" s="80"/>
      <c r="GWQ167" s="80"/>
      <c r="GWR167" s="80"/>
      <c r="GWS167" s="80"/>
      <c r="GWT167" s="80"/>
      <c r="GWU167" s="80"/>
      <c r="GWV167" s="80"/>
      <c r="GWW167" s="80"/>
      <c r="GWX167" s="80"/>
      <c r="GWY167" s="80"/>
      <c r="GWZ167" s="80"/>
      <c r="GXA167" s="80"/>
      <c r="GXB167" s="80"/>
      <c r="GXC167" s="80"/>
      <c r="GXD167" s="80"/>
      <c r="GXE167" s="80"/>
      <c r="GXF167" s="80"/>
      <c r="GXG167" s="80"/>
      <c r="GXH167" s="80"/>
      <c r="GXI167" s="80"/>
      <c r="GXJ167" s="80"/>
      <c r="GXK167" s="80"/>
      <c r="GXL167" s="80"/>
      <c r="GXM167" s="80"/>
      <c r="GXN167" s="80"/>
      <c r="GXO167" s="80"/>
      <c r="GXP167" s="80"/>
      <c r="GXQ167" s="80"/>
      <c r="GXR167" s="80"/>
      <c r="GXS167" s="80"/>
      <c r="GXT167" s="80"/>
      <c r="GXU167" s="80"/>
      <c r="GXV167" s="80"/>
      <c r="GXW167" s="80"/>
      <c r="GXX167" s="80"/>
      <c r="GXY167" s="80"/>
      <c r="GXZ167" s="80"/>
      <c r="GYA167" s="80"/>
      <c r="GYB167" s="80"/>
      <c r="GYC167" s="80"/>
      <c r="GYD167" s="80"/>
      <c r="GYE167" s="80"/>
      <c r="GYF167" s="80"/>
      <c r="GYG167" s="80"/>
      <c r="GYH167" s="80"/>
      <c r="GYI167" s="80"/>
      <c r="GYJ167" s="80"/>
      <c r="GYK167" s="80"/>
      <c r="GYL167" s="80"/>
      <c r="GYM167" s="80"/>
      <c r="GYN167" s="80"/>
      <c r="GYO167" s="80"/>
      <c r="GYP167" s="80"/>
      <c r="GYQ167" s="80"/>
      <c r="GYR167" s="80"/>
      <c r="GYS167" s="80"/>
      <c r="GYT167" s="80"/>
      <c r="GYU167" s="80"/>
      <c r="GYV167" s="80"/>
      <c r="GYW167" s="80"/>
      <c r="GYX167" s="80"/>
      <c r="GYY167" s="80"/>
      <c r="GYZ167" s="80"/>
      <c r="GZA167" s="80"/>
      <c r="GZB167" s="80"/>
      <c r="GZC167" s="80"/>
      <c r="GZD167" s="80"/>
      <c r="GZE167" s="80"/>
      <c r="GZF167" s="80"/>
      <c r="GZG167" s="80"/>
      <c r="GZH167" s="80"/>
      <c r="GZI167" s="80"/>
      <c r="GZJ167" s="80"/>
      <c r="GZK167" s="80"/>
      <c r="GZL167" s="80"/>
      <c r="GZM167" s="80"/>
      <c r="GZN167" s="80"/>
      <c r="GZO167" s="80"/>
      <c r="GZP167" s="80"/>
      <c r="GZQ167" s="80"/>
      <c r="GZR167" s="80"/>
      <c r="GZS167" s="80"/>
      <c r="GZT167" s="80"/>
      <c r="GZU167" s="80"/>
      <c r="GZV167" s="80"/>
      <c r="GZW167" s="80"/>
      <c r="GZX167" s="80"/>
      <c r="GZY167" s="80"/>
      <c r="GZZ167" s="80"/>
      <c r="HAA167" s="80"/>
      <c r="HAB167" s="80"/>
      <c r="HAC167" s="80"/>
      <c r="HAD167" s="80"/>
      <c r="HAE167" s="80"/>
      <c r="HAF167" s="80"/>
      <c r="HAG167" s="80"/>
      <c r="HAH167" s="80"/>
      <c r="HAI167" s="80"/>
      <c r="HAJ167" s="80"/>
      <c r="HAK167" s="80"/>
      <c r="HAL167" s="80"/>
      <c r="HAM167" s="80"/>
      <c r="HAN167" s="80"/>
      <c r="HAO167" s="80"/>
      <c r="HAP167" s="80"/>
      <c r="HAQ167" s="80"/>
      <c r="HAR167" s="80"/>
      <c r="HAS167" s="80"/>
      <c r="HAT167" s="80"/>
      <c r="HAU167" s="80"/>
      <c r="HAV167" s="80"/>
      <c r="HAW167" s="80"/>
      <c r="HAX167" s="80"/>
      <c r="HAY167" s="80"/>
      <c r="HAZ167" s="80"/>
      <c r="HBA167" s="80"/>
      <c r="HBB167" s="80"/>
      <c r="HBC167" s="80"/>
      <c r="HBD167" s="80"/>
      <c r="HBE167" s="80"/>
      <c r="HBF167" s="80"/>
      <c r="HBG167" s="80"/>
      <c r="HBH167" s="80"/>
      <c r="HBI167" s="80"/>
      <c r="HBJ167" s="80"/>
      <c r="HBK167" s="80"/>
      <c r="HBL167" s="80"/>
      <c r="HBM167" s="80"/>
      <c r="HBN167" s="80"/>
      <c r="HBO167" s="80"/>
      <c r="HBP167" s="80"/>
      <c r="HBQ167" s="80"/>
      <c r="HBR167" s="80"/>
      <c r="HBS167" s="80"/>
      <c r="HBT167" s="80"/>
      <c r="HBU167" s="80"/>
      <c r="HBV167" s="80"/>
      <c r="HBW167" s="80"/>
      <c r="HBX167" s="80"/>
      <c r="HBY167" s="80"/>
      <c r="HBZ167" s="80"/>
      <c r="HCA167" s="80"/>
      <c r="HCB167" s="80"/>
      <c r="HCC167" s="80"/>
      <c r="HCD167" s="80"/>
      <c r="HCE167" s="80"/>
      <c r="HCF167" s="80"/>
      <c r="HCG167" s="80"/>
      <c r="HCH167" s="80"/>
      <c r="HCI167" s="80"/>
      <c r="HCJ167" s="80"/>
      <c r="HCK167" s="80"/>
      <c r="HCL167" s="80"/>
      <c r="HCM167" s="80"/>
      <c r="HCN167" s="80"/>
      <c r="HCO167" s="80"/>
      <c r="HCP167" s="80"/>
      <c r="HCQ167" s="80"/>
      <c r="HCR167" s="80"/>
      <c r="HCS167" s="80"/>
      <c r="HCT167" s="80"/>
      <c r="HCU167" s="80"/>
      <c r="HCV167" s="80"/>
      <c r="HCW167" s="80"/>
      <c r="HCX167" s="80"/>
      <c r="HCY167" s="80"/>
      <c r="HCZ167" s="80"/>
      <c r="HDA167" s="80"/>
      <c r="HDB167" s="80"/>
      <c r="HDC167" s="80"/>
      <c r="HDD167" s="80"/>
      <c r="HDE167" s="80"/>
      <c r="HDF167" s="80"/>
      <c r="HDG167" s="80"/>
      <c r="HDH167" s="80"/>
      <c r="HDI167" s="80"/>
      <c r="HDJ167" s="80"/>
      <c r="HDK167" s="80"/>
      <c r="HDL167" s="80"/>
      <c r="HDM167" s="80"/>
      <c r="HDN167" s="80"/>
      <c r="HDO167" s="80"/>
      <c r="HDP167" s="80"/>
      <c r="HDQ167" s="80"/>
      <c r="HDR167" s="80"/>
      <c r="HDS167" s="80"/>
      <c r="HDT167" s="80"/>
      <c r="HDU167" s="80"/>
      <c r="HDV167" s="80"/>
      <c r="HDW167" s="80"/>
      <c r="HDX167" s="80"/>
      <c r="HDY167" s="80"/>
      <c r="HDZ167" s="80"/>
      <c r="HEA167" s="80"/>
      <c r="HEB167" s="80"/>
      <c r="HEC167" s="80"/>
      <c r="HED167" s="80"/>
      <c r="HEE167" s="80"/>
      <c r="HEF167" s="80"/>
      <c r="HEG167" s="80"/>
      <c r="HEH167" s="80"/>
      <c r="HEI167" s="80"/>
      <c r="HEJ167" s="80"/>
      <c r="HEK167" s="80"/>
      <c r="HEL167" s="80"/>
      <c r="HEM167" s="80"/>
      <c r="HEN167" s="80"/>
      <c r="HEO167" s="80"/>
      <c r="HEP167" s="80"/>
      <c r="HEQ167" s="80"/>
      <c r="HER167" s="80"/>
      <c r="HES167" s="80"/>
      <c r="HET167" s="80"/>
      <c r="HEU167" s="80"/>
      <c r="HEV167" s="80"/>
      <c r="HEW167" s="80"/>
      <c r="HEX167" s="80"/>
      <c r="HEY167" s="80"/>
      <c r="HEZ167" s="80"/>
      <c r="HFA167" s="80"/>
      <c r="HFB167" s="80"/>
      <c r="HFC167" s="80"/>
      <c r="HFD167" s="80"/>
      <c r="HFE167" s="80"/>
      <c r="HFF167" s="80"/>
      <c r="HFG167" s="80"/>
      <c r="HFH167" s="80"/>
      <c r="HFI167" s="80"/>
      <c r="HFJ167" s="80"/>
      <c r="HFK167" s="80"/>
      <c r="HFL167" s="80"/>
      <c r="HFM167" s="80"/>
      <c r="HFN167" s="80"/>
      <c r="HFO167" s="80"/>
      <c r="HFP167" s="80"/>
      <c r="HFQ167" s="80"/>
      <c r="HFR167" s="80"/>
      <c r="HFS167" s="80"/>
      <c r="HFT167" s="80"/>
      <c r="HFU167" s="80"/>
      <c r="HFV167" s="80"/>
      <c r="HFW167" s="80"/>
      <c r="HFX167" s="80"/>
      <c r="HFY167" s="80"/>
      <c r="HFZ167" s="80"/>
      <c r="HGA167" s="80"/>
      <c r="HGB167" s="80"/>
      <c r="HGC167" s="80"/>
      <c r="HGD167" s="80"/>
      <c r="HGE167" s="80"/>
      <c r="HGF167" s="80"/>
      <c r="HGG167" s="80"/>
      <c r="HGH167" s="80"/>
      <c r="HGI167" s="80"/>
      <c r="HGJ167" s="80"/>
      <c r="HGK167" s="80"/>
      <c r="HGL167" s="80"/>
      <c r="HGM167" s="80"/>
      <c r="HGN167" s="80"/>
      <c r="HGO167" s="80"/>
      <c r="HGP167" s="80"/>
      <c r="HGQ167" s="80"/>
      <c r="HGR167" s="80"/>
      <c r="HGS167" s="80"/>
      <c r="HGT167" s="80"/>
      <c r="HGU167" s="80"/>
      <c r="HGV167" s="80"/>
      <c r="HGW167" s="80"/>
      <c r="HGX167" s="80"/>
      <c r="HGY167" s="80"/>
      <c r="HGZ167" s="80"/>
      <c r="HHA167" s="80"/>
      <c r="HHB167" s="80"/>
      <c r="HHC167" s="80"/>
      <c r="HHD167" s="80"/>
      <c r="HHE167" s="80"/>
      <c r="HHF167" s="80"/>
      <c r="HHG167" s="80"/>
      <c r="HHH167" s="80"/>
      <c r="HHI167" s="80"/>
      <c r="HHJ167" s="80"/>
      <c r="HHK167" s="80"/>
      <c r="HHL167" s="80"/>
      <c r="HHM167" s="80"/>
      <c r="HHN167" s="80"/>
      <c r="HHO167" s="80"/>
      <c r="HHP167" s="80"/>
      <c r="HHQ167" s="80"/>
      <c r="HHR167" s="80"/>
      <c r="HHS167" s="80"/>
      <c r="HHT167" s="80"/>
      <c r="HHU167" s="80"/>
      <c r="HHV167" s="80"/>
      <c r="HHW167" s="80"/>
      <c r="HHX167" s="80"/>
      <c r="HHY167" s="80"/>
      <c r="HHZ167" s="80"/>
      <c r="HIA167" s="80"/>
      <c r="HIB167" s="80"/>
      <c r="HIC167" s="80"/>
      <c r="HID167" s="80"/>
      <c r="HIE167" s="80"/>
      <c r="HIF167" s="80"/>
      <c r="HIG167" s="80"/>
      <c r="HIH167" s="80"/>
      <c r="HII167" s="80"/>
      <c r="HIJ167" s="80"/>
      <c r="HIK167" s="80"/>
      <c r="HIL167" s="80"/>
      <c r="HIM167" s="80"/>
      <c r="HIN167" s="80"/>
      <c r="HIO167" s="80"/>
      <c r="HIP167" s="80"/>
      <c r="HIQ167" s="80"/>
      <c r="HIR167" s="80"/>
      <c r="HIS167" s="80"/>
      <c r="HIT167" s="80"/>
      <c r="HIU167" s="80"/>
      <c r="HIV167" s="80"/>
      <c r="HIW167" s="80"/>
      <c r="HIX167" s="80"/>
      <c r="HIY167" s="80"/>
      <c r="HIZ167" s="80"/>
      <c r="HJA167" s="80"/>
      <c r="HJB167" s="80"/>
      <c r="HJC167" s="80"/>
      <c r="HJD167" s="80"/>
      <c r="HJE167" s="80"/>
      <c r="HJF167" s="80"/>
      <c r="HJG167" s="80"/>
      <c r="HJH167" s="80"/>
      <c r="HJI167" s="80"/>
      <c r="HJJ167" s="80"/>
      <c r="HJK167" s="80"/>
      <c r="HJL167" s="80"/>
      <c r="HJM167" s="80"/>
      <c r="HJN167" s="80"/>
      <c r="HJO167" s="80"/>
      <c r="HJP167" s="80"/>
      <c r="HJQ167" s="80"/>
      <c r="HJR167" s="80"/>
      <c r="HJS167" s="80"/>
      <c r="HJT167" s="80"/>
      <c r="HJU167" s="80"/>
      <c r="HJV167" s="80"/>
      <c r="HJW167" s="80"/>
      <c r="HJX167" s="80"/>
      <c r="HJY167" s="80"/>
      <c r="HJZ167" s="80"/>
      <c r="HKA167" s="80"/>
      <c r="HKB167" s="80"/>
      <c r="HKC167" s="80"/>
      <c r="HKD167" s="80"/>
      <c r="HKE167" s="80"/>
      <c r="HKF167" s="80"/>
      <c r="HKG167" s="80"/>
      <c r="HKH167" s="80"/>
      <c r="HKI167" s="80"/>
      <c r="HKJ167" s="80"/>
      <c r="HKK167" s="80"/>
      <c r="HKL167" s="80"/>
      <c r="HKM167" s="80"/>
      <c r="HKN167" s="80"/>
      <c r="HKO167" s="80"/>
      <c r="HKP167" s="80"/>
      <c r="HKQ167" s="80"/>
      <c r="HKR167" s="80"/>
      <c r="HKS167" s="80"/>
      <c r="HKT167" s="80"/>
      <c r="HKU167" s="80"/>
      <c r="HKV167" s="80"/>
      <c r="HKW167" s="80"/>
      <c r="HKX167" s="80"/>
      <c r="HKY167" s="80"/>
      <c r="HKZ167" s="80"/>
      <c r="HLA167" s="80"/>
      <c r="HLB167" s="80"/>
      <c r="HLC167" s="80"/>
      <c r="HLD167" s="80"/>
      <c r="HLE167" s="80"/>
      <c r="HLF167" s="80"/>
      <c r="HLG167" s="80"/>
      <c r="HLH167" s="80"/>
      <c r="HLI167" s="80"/>
      <c r="HLJ167" s="80"/>
      <c r="HLK167" s="80"/>
      <c r="HLL167" s="80"/>
      <c r="HLM167" s="80"/>
      <c r="HLN167" s="80"/>
      <c r="HLO167" s="80"/>
      <c r="HLP167" s="80"/>
      <c r="HLQ167" s="80"/>
      <c r="HLR167" s="80"/>
      <c r="HLS167" s="80"/>
      <c r="HLT167" s="80"/>
      <c r="HLU167" s="80"/>
      <c r="HLV167" s="80"/>
      <c r="HLW167" s="80"/>
      <c r="HLX167" s="80"/>
      <c r="HLY167" s="80"/>
      <c r="HLZ167" s="80"/>
      <c r="HMA167" s="80"/>
      <c r="HMB167" s="80"/>
      <c r="HMC167" s="80"/>
      <c r="HMD167" s="80"/>
      <c r="HME167" s="80"/>
      <c r="HMF167" s="80"/>
      <c r="HMG167" s="80"/>
      <c r="HMH167" s="80"/>
      <c r="HMI167" s="80"/>
      <c r="HMJ167" s="80"/>
      <c r="HMK167" s="80"/>
      <c r="HML167" s="80"/>
      <c r="HMM167" s="80"/>
      <c r="HMN167" s="80"/>
      <c r="HMO167" s="80"/>
      <c r="HMP167" s="80"/>
      <c r="HMQ167" s="80"/>
      <c r="HMR167" s="80"/>
      <c r="HMS167" s="80"/>
      <c r="HMT167" s="80"/>
      <c r="HMU167" s="80"/>
      <c r="HMV167" s="80"/>
      <c r="HMW167" s="80"/>
      <c r="HMX167" s="80"/>
      <c r="HMY167" s="80"/>
      <c r="HMZ167" s="80"/>
      <c r="HNA167" s="80"/>
      <c r="HNB167" s="80"/>
      <c r="HNC167" s="80"/>
      <c r="HND167" s="80"/>
      <c r="HNE167" s="80"/>
      <c r="HNF167" s="80"/>
      <c r="HNG167" s="80"/>
      <c r="HNH167" s="80"/>
      <c r="HNI167" s="80"/>
      <c r="HNJ167" s="80"/>
      <c r="HNK167" s="80"/>
      <c r="HNL167" s="80"/>
      <c r="HNM167" s="80"/>
      <c r="HNN167" s="80"/>
      <c r="HNO167" s="80"/>
      <c r="HNP167" s="80"/>
      <c r="HNQ167" s="80"/>
      <c r="HNR167" s="80"/>
      <c r="HNS167" s="80"/>
      <c r="HNT167" s="80"/>
      <c r="HNU167" s="80"/>
      <c r="HNV167" s="80"/>
      <c r="HNW167" s="80"/>
      <c r="HNX167" s="80"/>
      <c r="HNY167" s="80"/>
      <c r="HNZ167" s="80"/>
      <c r="HOA167" s="80"/>
      <c r="HOB167" s="80"/>
      <c r="HOC167" s="80"/>
      <c r="HOD167" s="80"/>
      <c r="HOE167" s="80"/>
      <c r="HOF167" s="80"/>
      <c r="HOG167" s="80"/>
      <c r="HOH167" s="80"/>
      <c r="HOI167" s="80"/>
      <c r="HOJ167" s="80"/>
      <c r="HOK167" s="80"/>
      <c r="HOL167" s="80"/>
      <c r="HOM167" s="80"/>
      <c r="HON167" s="80"/>
      <c r="HOO167" s="80"/>
      <c r="HOP167" s="80"/>
      <c r="HOQ167" s="80"/>
      <c r="HOR167" s="80"/>
      <c r="HOS167" s="80"/>
      <c r="HOT167" s="80"/>
      <c r="HOU167" s="80"/>
      <c r="HOV167" s="80"/>
      <c r="HOW167" s="80"/>
      <c r="HOX167" s="80"/>
      <c r="HOY167" s="80"/>
      <c r="HOZ167" s="80"/>
      <c r="HPA167" s="80"/>
      <c r="HPB167" s="80"/>
      <c r="HPC167" s="80"/>
      <c r="HPD167" s="80"/>
      <c r="HPE167" s="80"/>
      <c r="HPF167" s="80"/>
      <c r="HPG167" s="80"/>
      <c r="HPH167" s="80"/>
      <c r="HPI167" s="80"/>
      <c r="HPJ167" s="80"/>
      <c r="HPK167" s="80"/>
      <c r="HPL167" s="80"/>
      <c r="HPM167" s="80"/>
      <c r="HPN167" s="80"/>
      <c r="HPO167" s="80"/>
      <c r="HPP167" s="80"/>
      <c r="HPQ167" s="80"/>
      <c r="HPR167" s="80"/>
      <c r="HPS167" s="80"/>
      <c r="HPT167" s="80"/>
      <c r="HPU167" s="80"/>
      <c r="HPV167" s="80"/>
      <c r="HPW167" s="80"/>
      <c r="HPX167" s="80"/>
      <c r="HPY167" s="80"/>
      <c r="HPZ167" s="80"/>
      <c r="HQA167" s="80"/>
      <c r="HQB167" s="80"/>
      <c r="HQC167" s="80"/>
      <c r="HQD167" s="80"/>
      <c r="HQE167" s="80"/>
      <c r="HQF167" s="80"/>
      <c r="HQG167" s="80"/>
      <c r="HQH167" s="80"/>
      <c r="HQI167" s="80"/>
      <c r="HQJ167" s="80"/>
      <c r="HQK167" s="80"/>
      <c r="HQL167" s="80"/>
      <c r="HQM167" s="80"/>
      <c r="HQN167" s="80"/>
      <c r="HQO167" s="80"/>
      <c r="HQP167" s="80"/>
      <c r="HQQ167" s="80"/>
      <c r="HQR167" s="80"/>
      <c r="HQS167" s="80"/>
      <c r="HQT167" s="80"/>
      <c r="HQU167" s="80"/>
      <c r="HQV167" s="80"/>
      <c r="HQW167" s="80"/>
      <c r="HQX167" s="80"/>
      <c r="HQY167" s="80"/>
      <c r="HQZ167" s="80"/>
      <c r="HRA167" s="80"/>
      <c r="HRB167" s="80"/>
      <c r="HRC167" s="80"/>
      <c r="HRD167" s="80"/>
      <c r="HRE167" s="80"/>
      <c r="HRF167" s="80"/>
      <c r="HRG167" s="80"/>
      <c r="HRH167" s="80"/>
      <c r="HRI167" s="80"/>
      <c r="HRJ167" s="80"/>
      <c r="HRK167" s="80"/>
      <c r="HRL167" s="80"/>
      <c r="HRM167" s="80"/>
      <c r="HRN167" s="80"/>
      <c r="HRO167" s="80"/>
      <c r="HRP167" s="80"/>
      <c r="HRQ167" s="80"/>
      <c r="HRR167" s="80"/>
      <c r="HRS167" s="80"/>
      <c r="HRT167" s="80"/>
      <c r="HRU167" s="80"/>
      <c r="HRV167" s="80"/>
      <c r="HRW167" s="80"/>
      <c r="HRX167" s="80"/>
      <c r="HRY167" s="80"/>
      <c r="HRZ167" s="80"/>
      <c r="HSA167" s="80"/>
      <c r="HSB167" s="80"/>
      <c r="HSC167" s="80"/>
      <c r="HSD167" s="80"/>
      <c r="HSE167" s="80"/>
      <c r="HSF167" s="80"/>
      <c r="HSG167" s="80"/>
      <c r="HSH167" s="80"/>
      <c r="HSI167" s="80"/>
      <c r="HSJ167" s="80"/>
      <c r="HSK167" s="80"/>
      <c r="HSL167" s="80"/>
      <c r="HSM167" s="80"/>
      <c r="HSN167" s="80"/>
      <c r="HSO167" s="80"/>
      <c r="HSP167" s="80"/>
      <c r="HSQ167" s="80"/>
      <c r="HSR167" s="80"/>
      <c r="HSS167" s="80"/>
      <c r="HST167" s="80"/>
      <c r="HSU167" s="80"/>
      <c r="HSV167" s="80"/>
      <c r="HSW167" s="80"/>
      <c r="HSX167" s="80"/>
      <c r="HSY167" s="80"/>
      <c r="HSZ167" s="80"/>
      <c r="HTA167" s="80"/>
      <c r="HTB167" s="80"/>
      <c r="HTC167" s="80"/>
      <c r="HTD167" s="80"/>
      <c r="HTE167" s="80"/>
      <c r="HTF167" s="80"/>
      <c r="HTG167" s="80"/>
      <c r="HTH167" s="80"/>
      <c r="HTI167" s="80"/>
      <c r="HTJ167" s="80"/>
      <c r="HTK167" s="80"/>
      <c r="HTL167" s="80"/>
      <c r="HTM167" s="80"/>
      <c r="HTN167" s="80"/>
      <c r="HTO167" s="80"/>
      <c r="HTP167" s="80"/>
      <c r="HTQ167" s="80"/>
      <c r="HTR167" s="80"/>
      <c r="HTS167" s="80"/>
      <c r="HTT167" s="80"/>
      <c r="HTU167" s="80"/>
      <c r="HTV167" s="80"/>
      <c r="HTW167" s="80"/>
      <c r="HTX167" s="80"/>
      <c r="HTY167" s="80"/>
      <c r="HTZ167" s="80"/>
      <c r="HUA167" s="80"/>
      <c r="HUB167" s="80"/>
      <c r="HUC167" s="80"/>
      <c r="HUD167" s="80"/>
      <c r="HUE167" s="80"/>
      <c r="HUF167" s="80"/>
      <c r="HUG167" s="80"/>
      <c r="HUH167" s="80"/>
      <c r="HUI167" s="80"/>
      <c r="HUJ167" s="80"/>
      <c r="HUK167" s="80"/>
      <c r="HUL167" s="80"/>
      <c r="HUM167" s="80"/>
      <c r="HUN167" s="80"/>
      <c r="HUO167" s="80"/>
      <c r="HUP167" s="80"/>
      <c r="HUQ167" s="80"/>
      <c r="HUR167" s="80"/>
      <c r="HUS167" s="80"/>
      <c r="HUT167" s="80"/>
      <c r="HUU167" s="80"/>
      <c r="HUV167" s="80"/>
      <c r="HUW167" s="80"/>
      <c r="HUX167" s="80"/>
      <c r="HUY167" s="80"/>
      <c r="HUZ167" s="80"/>
      <c r="HVA167" s="80"/>
      <c r="HVB167" s="80"/>
      <c r="HVC167" s="80"/>
      <c r="HVD167" s="80"/>
      <c r="HVE167" s="80"/>
      <c r="HVF167" s="80"/>
      <c r="HVG167" s="80"/>
      <c r="HVH167" s="80"/>
      <c r="HVI167" s="80"/>
      <c r="HVJ167" s="80"/>
      <c r="HVK167" s="80"/>
      <c r="HVL167" s="80"/>
      <c r="HVM167" s="80"/>
      <c r="HVN167" s="80"/>
      <c r="HVO167" s="80"/>
      <c r="HVP167" s="80"/>
      <c r="HVQ167" s="80"/>
      <c r="HVR167" s="80"/>
      <c r="HVS167" s="80"/>
      <c r="HVT167" s="80"/>
      <c r="HVU167" s="80"/>
      <c r="HVV167" s="80"/>
      <c r="HVW167" s="80"/>
      <c r="HVX167" s="80"/>
      <c r="HVY167" s="80"/>
      <c r="HVZ167" s="80"/>
      <c r="HWA167" s="80"/>
      <c r="HWB167" s="80"/>
      <c r="HWC167" s="80"/>
      <c r="HWD167" s="80"/>
      <c r="HWE167" s="80"/>
      <c r="HWF167" s="80"/>
      <c r="HWG167" s="80"/>
      <c r="HWH167" s="80"/>
      <c r="HWI167" s="80"/>
      <c r="HWJ167" s="80"/>
      <c r="HWK167" s="80"/>
      <c r="HWL167" s="80"/>
      <c r="HWM167" s="80"/>
      <c r="HWN167" s="80"/>
      <c r="HWO167" s="80"/>
      <c r="HWP167" s="80"/>
      <c r="HWQ167" s="80"/>
      <c r="HWR167" s="80"/>
      <c r="HWS167" s="80"/>
      <c r="HWT167" s="80"/>
      <c r="HWU167" s="80"/>
      <c r="HWV167" s="80"/>
      <c r="HWW167" s="80"/>
      <c r="HWX167" s="80"/>
      <c r="HWY167" s="80"/>
      <c r="HWZ167" s="80"/>
      <c r="HXA167" s="80"/>
      <c r="HXB167" s="80"/>
      <c r="HXC167" s="80"/>
      <c r="HXD167" s="80"/>
      <c r="HXE167" s="80"/>
      <c r="HXF167" s="80"/>
      <c r="HXG167" s="80"/>
      <c r="HXH167" s="80"/>
      <c r="HXI167" s="80"/>
      <c r="HXJ167" s="80"/>
      <c r="HXK167" s="80"/>
      <c r="HXL167" s="80"/>
      <c r="HXM167" s="80"/>
      <c r="HXN167" s="80"/>
      <c r="HXO167" s="80"/>
      <c r="HXP167" s="80"/>
      <c r="HXQ167" s="80"/>
      <c r="HXR167" s="80"/>
      <c r="HXS167" s="80"/>
      <c r="HXT167" s="80"/>
      <c r="HXU167" s="80"/>
      <c r="HXV167" s="80"/>
      <c r="HXW167" s="80"/>
      <c r="HXX167" s="80"/>
      <c r="HXY167" s="80"/>
      <c r="HXZ167" s="80"/>
      <c r="HYA167" s="80"/>
      <c r="HYB167" s="80"/>
      <c r="HYC167" s="80"/>
      <c r="HYD167" s="80"/>
      <c r="HYE167" s="80"/>
      <c r="HYF167" s="80"/>
      <c r="HYG167" s="80"/>
      <c r="HYH167" s="80"/>
      <c r="HYI167" s="80"/>
      <c r="HYJ167" s="80"/>
      <c r="HYK167" s="80"/>
      <c r="HYL167" s="80"/>
      <c r="HYM167" s="80"/>
      <c r="HYN167" s="80"/>
      <c r="HYO167" s="80"/>
      <c r="HYP167" s="80"/>
      <c r="HYQ167" s="80"/>
      <c r="HYR167" s="80"/>
      <c r="HYS167" s="80"/>
      <c r="HYT167" s="80"/>
      <c r="HYU167" s="80"/>
      <c r="HYV167" s="80"/>
      <c r="HYW167" s="80"/>
      <c r="HYX167" s="80"/>
      <c r="HYY167" s="80"/>
      <c r="HYZ167" s="80"/>
      <c r="HZA167" s="80"/>
      <c r="HZB167" s="80"/>
      <c r="HZC167" s="80"/>
      <c r="HZD167" s="80"/>
      <c r="HZE167" s="80"/>
      <c r="HZF167" s="80"/>
      <c r="HZG167" s="80"/>
      <c r="HZH167" s="80"/>
      <c r="HZI167" s="80"/>
      <c r="HZJ167" s="80"/>
      <c r="HZK167" s="80"/>
      <c r="HZL167" s="80"/>
      <c r="HZM167" s="80"/>
      <c r="HZN167" s="80"/>
      <c r="HZO167" s="80"/>
      <c r="HZP167" s="80"/>
      <c r="HZQ167" s="80"/>
      <c r="HZR167" s="80"/>
      <c r="HZS167" s="80"/>
      <c r="HZT167" s="80"/>
      <c r="HZU167" s="80"/>
      <c r="HZV167" s="80"/>
      <c r="HZW167" s="80"/>
      <c r="HZX167" s="80"/>
      <c r="HZY167" s="80"/>
      <c r="HZZ167" s="80"/>
      <c r="IAA167" s="80"/>
      <c r="IAB167" s="80"/>
      <c r="IAC167" s="80"/>
      <c r="IAD167" s="80"/>
      <c r="IAE167" s="80"/>
      <c r="IAF167" s="80"/>
      <c r="IAG167" s="80"/>
      <c r="IAH167" s="80"/>
      <c r="IAI167" s="80"/>
      <c r="IAJ167" s="80"/>
      <c r="IAK167" s="80"/>
      <c r="IAL167" s="80"/>
      <c r="IAM167" s="80"/>
      <c r="IAN167" s="80"/>
      <c r="IAO167" s="80"/>
      <c r="IAP167" s="80"/>
      <c r="IAQ167" s="80"/>
      <c r="IAR167" s="80"/>
      <c r="IAS167" s="80"/>
      <c r="IAT167" s="80"/>
      <c r="IAU167" s="80"/>
      <c r="IAV167" s="80"/>
      <c r="IAW167" s="80"/>
      <c r="IAX167" s="80"/>
      <c r="IAY167" s="80"/>
      <c r="IAZ167" s="80"/>
      <c r="IBA167" s="80"/>
      <c r="IBB167" s="80"/>
      <c r="IBC167" s="80"/>
      <c r="IBD167" s="80"/>
      <c r="IBE167" s="80"/>
      <c r="IBF167" s="80"/>
      <c r="IBG167" s="80"/>
      <c r="IBH167" s="80"/>
      <c r="IBI167" s="80"/>
      <c r="IBJ167" s="80"/>
      <c r="IBK167" s="80"/>
      <c r="IBL167" s="80"/>
      <c r="IBM167" s="80"/>
      <c r="IBN167" s="80"/>
      <c r="IBO167" s="80"/>
      <c r="IBP167" s="80"/>
      <c r="IBQ167" s="80"/>
      <c r="IBR167" s="80"/>
      <c r="IBS167" s="80"/>
      <c r="IBT167" s="80"/>
      <c r="IBU167" s="80"/>
      <c r="IBV167" s="80"/>
      <c r="IBW167" s="80"/>
      <c r="IBX167" s="80"/>
      <c r="IBY167" s="80"/>
      <c r="IBZ167" s="80"/>
      <c r="ICA167" s="80"/>
      <c r="ICB167" s="80"/>
      <c r="ICC167" s="80"/>
      <c r="ICD167" s="80"/>
      <c r="ICE167" s="80"/>
      <c r="ICF167" s="80"/>
      <c r="ICG167" s="80"/>
      <c r="ICH167" s="80"/>
      <c r="ICI167" s="80"/>
      <c r="ICJ167" s="80"/>
      <c r="ICK167" s="80"/>
      <c r="ICL167" s="80"/>
      <c r="ICM167" s="80"/>
      <c r="ICN167" s="80"/>
      <c r="ICO167" s="80"/>
      <c r="ICP167" s="80"/>
      <c r="ICQ167" s="80"/>
      <c r="ICR167" s="80"/>
      <c r="ICS167" s="80"/>
      <c r="ICT167" s="80"/>
      <c r="ICU167" s="80"/>
      <c r="ICV167" s="80"/>
      <c r="ICW167" s="80"/>
      <c r="ICX167" s="80"/>
      <c r="ICY167" s="80"/>
      <c r="ICZ167" s="80"/>
      <c r="IDA167" s="80"/>
      <c r="IDB167" s="80"/>
      <c r="IDC167" s="80"/>
      <c r="IDD167" s="80"/>
      <c r="IDE167" s="80"/>
      <c r="IDF167" s="80"/>
      <c r="IDG167" s="80"/>
      <c r="IDH167" s="80"/>
      <c r="IDI167" s="80"/>
      <c r="IDJ167" s="80"/>
      <c r="IDK167" s="80"/>
      <c r="IDL167" s="80"/>
      <c r="IDM167" s="80"/>
      <c r="IDN167" s="80"/>
      <c r="IDO167" s="80"/>
      <c r="IDP167" s="80"/>
      <c r="IDQ167" s="80"/>
      <c r="IDR167" s="80"/>
      <c r="IDS167" s="80"/>
      <c r="IDT167" s="80"/>
      <c r="IDU167" s="80"/>
      <c r="IDV167" s="80"/>
      <c r="IDW167" s="80"/>
      <c r="IDX167" s="80"/>
      <c r="IDY167" s="80"/>
      <c r="IDZ167" s="80"/>
      <c r="IEA167" s="80"/>
      <c r="IEB167" s="80"/>
      <c r="IEC167" s="80"/>
      <c r="IED167" s="80"/>
      <c r="IEE167" s="80"/>
      <c r="IEF167" s="80"/>
      <c r="IEG167" s="80"/>
      <c r="IEH167" s="80"/>
      <c r="IEI167" s="80"/>
      <c r="IEJ167" s="80"/>
      <c r="IEK167" s="80"/>
      <c r="IEL167" s="80"/>
      <c r="IEM167" s="80"/>
      <c r="IEN167" s="80"/>
      <c r="IEO167" s="80"/>
      <c r="IEP167" s="80"/>
      <c r="IEQ167" s="80"/>
      <c r="IER167" s="80"/>
      <c r="IES167" s="80"/>
      <c r="IET167" s="80"/>
      <c r="IEU167" s="80"/>
      <c r="IEV167" s="80"/>
      <c r="IEW167" s="80"/>
      <c r="IEX167" s="80"/>
      <c r="IEY167" s="80"/>
      <c r="IEZ167" s="80"/>
      <c r="IFA167" s="80"/>
      <c r="IFB167" s="80"/>
      <c r="IFC167" s="80"/>
      <c r="IFD167" s="80"/>
      <c r="IFE167" s="80"/>
      <c r="IFF167" s="80"/>
      <c r="IFG167" s="80"/>
      <c r="IFH167" s="80"/>
      <c r="IFI167" s="80"/>
      <c r="IFJ167" s="80"/>
      <c r="IFK167" s="80"/>
      <c r="IFL167" s="80"/>
      <c r="IFM167" s="80"/>
      <c r="IFN167" s="80"/>
      <c r="IFO167" s="80"/>
      <c r="IFP167" s="80"/>
      <c r="IFQ167" s="80"/>
      <c r="IFR167" s="80"/>
      <c r="IFS167" s="80"/>
      <c r="IFT167" s="80"/>
      <c r="IFU167" s="80"/>
      <c r="IFV167" s="80"/>
      <c r="IFW167" s="80"/>
      <c r="IFX167" s="80"/>
      <c r="IFY167" s="80"/>
      <c r="IFZ167" s="80"/>
      <c r="IGA167" s="80"/>
      <c r="IGB167" s="80"/>
      <c r="IGC167" s="80"/>
      <c r="IGD167" s="80"/>
      <c r="IGE167" s="80"/>
      <c r="IGF167" s="80"/>
      <c r="IGG167" s="80"/>
      <c r="IGH167" s="80"/>
      <c r="IGI167" s="80"/>
      <c r="IGJ167" s="80"/>
      <c r="IGK167" s="80"/>
      <c r="IGL167" s="80"/>
      <c r="IGM167" s="80"/>
      <c r="IGN167" s="80"/>
      <c r="IGO167" s="80"/>
      <c r="IGP167" s="80"/>
      <c r="IGQ167" s="80"/>
      <c r="IGR167" s="80"/>
      <c r="IGS167" s="80"/>
      <c r="IGT167" s="80"/>
      <c r="IGU167" s="80"/>
      <c r="IGV167" s="80"/>
      <c r="IGW167" s="80"/>
      <c r="IGX167" s="80"/>
      <c r="IGY167" s="80"/>
      <c r="IGZ167" s="80"/>
      <c r="IHA167" s="80"/>
      <c r="IHB167" s="80"/>
      <c r="IHC167" s="80"/>
      <c r="IHD167" s="80"/>
      <c r="IHE167" s="80"/>
      <c r="IHF167" s="80"/>
      <c r="IHG167" s="80"/>
      <c r="IHH167" s="80"/>
      <c r="IHI167" s="80"/>
      <c r="IHJ167" s="80"/>
      <c r="IHK167" s="80"/>
      <c r="IHL167" s="80"/>
      <c r="IHM167" s="80"/>
      <c r="IHN167" s="80"/>
      <c r="IHO167" s="80"/>
      <c r="IHP167" s="80"/>
      <c r="IHQ167" s="80"/>
      <c r="IHR167" s="80"/>
      <c r="IHS167" s="80"/>
      <c r="IHT167" s="80"/>
      <c r="IHU167" s="80"/>
      <c r="IHV167" s="80"/>
      <c r="IHW167" s="80"/>
      <c r="IHX167" s="80"/>
      <c r="IHY167" s="80"/>
      <c r="IHZ167" s="80"/>
      <c r="IIA167" s="80"/>
      <c r="IIB167" s="80"/>
      <c r="IIC167" s="80"/>
      <c r="IID167" s="80"/>
      <c r="IIE167" s="80"/>
      <c r="IIF167" s="80"/>
      <c r="IIG167" s="80"/>
      <c r="IIH167" s="80"/>
      <c r="III167" s="80"/>
      <c r="IIJ167" s="80"/>
      <c r="IIK167" s="80"/>
      <c r="IIL167" s="80"/>
      <c r="IIM167" s="80"/>
      <c r="IIN167" s="80"/>
      <c r="IIO167" s="80"/>
      <c r="IIP167" s="80"/>
      <c r="IIQ167" s="80"/>
      <c r="IIR167" s="80"/>
      <c r="IIS167" s="80"/>
      <c r="IIT167" s="80"/>
      <c r="IIU167" s="80"/>
      <c r="IIV167" s="80"/>
      <c r="IIW167" s="80"/>
      <c r="IIX167" s="80"/>
      <c r="IIY167" s="80"/>
      <c r="IIZ167" s="80"/>
      <c r="IJA167" s="80"/>
      <c r="IJB167" s="80"/>
      <c r="IJC167" s="80"/>
      <c r="IJD167" s="80"/>
      <c r="IJE167" s="80"/>
      <c r="IJF167" s="80"/>
      <c r="IJG167" s="80"/>
      <c r="IJH167" s="80"/>
      <c r="IJI167" s="80"/>
      <c r="IJJ167" s="80"/>
      <c r="IJK167" s="80"/>
      <c r="IJL167" s="80"/>
      <c r="IJM167" s="80"/>
      <c r="IJN167" s="80"/>
      <c r="IJO167" s="80"/>
      <c r="IJP167" s="80"/>
      <c r="IJQ167" s="80"/>
      <c r="IJR167" s="80"/>
      <c r="IJS167" s="80"/>
      <c r="IJT167" s="80"/>
      <c r="IJU167" s="80"/>
      <c r="IJV167" s="80"/>
      <c r="IJW167" s="80"/>
      <c r="IJX167" s="80"/>
      <c r="IJY167" s="80"/>
      <c r="IJZ167" s="80"/>
      <c r="IKA167" s="80"/>
      <c r="IKB167" s="80"/>
      <c r="IKC167" s="80"/>
      <c r="IKD167" s="80"/>
      <c r="IKE167" s="80"/>
      <c r="IKF167" s="80"/>
      <c r="IKG167" s="80"/>
      <c r="IKH167" s="80"/>
      <c r="IKI167" s="80"/>
      <c r="IKJ167" s="80"/>
      <c r="IKK167" s="80"/>
      <c r="IKL167" s="80"/>
      <c r="IKM167" s="80"/>
      <c r="IKN167" s="80"/>
      <c r="IKO167" s="80"/>
      <c r="IKP167" s="80"/>
      <c r="IKQ167" s="80"/>
      <c r="IKR167" s="80"/>
      <c r="IKS167" s="80"/>
      <c r="IKT167" s="80"/>
      <c r="IKU167" s="80"/>
      <c r="IKV167" s="80"/>
      <c r="IKW167" s="80"/>
      <c r="IKX167" s="80"/>
      <c r="IKY167" s="80"/>
      <c r="IKZ167" s="80"/>
      <c r="ILA167" s="80"/>
      <c r="ILB167" s="80"/>
      <c r="ILC167" s="80"/>
      <c r="ILD167" s="80"/>
      <c r="ILE167" s="80"/>
      <c r="ILF167" s="80"/>
      <c r="ILG167" s="80"/>
      <c r="ILH167" s="80"/>
      <c r="ILI167" s="80"/>
      <c r="ILJ167" s="80"/>
      <c r="ILK167" s="80"/>
      <c r="ILL167" s="80"/>
      <c r="ILM167" s="80"/>
      <c r="ILN167" s="80"/>
      <c r="ILO167" s="80"/>
      <c r="ILP167" s="80"/>
      <c r="ILQ167" s="80"/>
      <c r="ILR167" s="80"/>
      <c r="ILS167" s="80"/>
      <c r="ILT167" s="80"/>
      <c r="ILU167" s="80"/>
      <c r="ILV167" s="80"/>
      <c r="ILW167" s="80"/>
      <c r="ILX167" s="80"/>
      <c r="ILY167" s="80"/>
      <c r="ILZ167" s="80"/>
      <c r="IMA167" s="80"/>
      <c r="IMB167" s="80"/>
      <c r="IMC167" s="80"/>
      <c r="IMD167" s="80"/>
      <c r="IME167" s="80"/>
      <c r="IMF167" s="80"/>
      <c r="IMG167" s="80"/>
      <c r="IMH167" s="80"/>
      <c r="IMI167" s="80"/>
      <c r="IMJ167" s="80"/>
      <c r="IMK167" s="80"/>
      <c r="IML167" s="80"/>
      <c r="IMM167" s="80"/>
      <c r="IMN167" s="80"/>
      <c r="IMO167" s="80"/>
      <c r="IMP167" s="80"/>
      <c r="IMQ167" s="80"/>
      <c r="IMR167" s="80"/>
      <c r="IMS167" s="80"/>
      <c r="IMT167" s="80"/>
      <c r="IMU167" s="80"/>
      <c r="IMV167" s="80"/>
      <c r="IMW167" s="80"/>
      <c r="IMX167" s="80"/>
      <c r="IMY167" s="80"/>
      <c r="IMZ167" s="80"/>
      <c r="INA167" s="80"/>
      <c r="INB167" s="80"/>
      <c r="INC167" s="80"/>
      <c r="IND167" s="80"/>
      <c r="INE167" s="80"/>
      <c r="INF167" s="80"/>
      <c r="ING167" s="80"/>
      <c r="INH167" s="80"/>
      <c r="INI167" s="80"/>
      <c r="INJ167" s="80"/>
      <c r="INK167" s="80"/>
      <c r="INL167" s="80"/>
      <c r="INM167" s="80"/>
      <c r="INN167" s="80"/>
      <c r="INO167" s="80"/>
      <c r="INP167" s="80"/>
      <c r="INQ167" s="80"/>
      <c r="INR167" s="80"/>
      <c r="INS167" s="80"/>
      <c r="INT167" s="80"/>
      <c r="INU167" s="80"/>
      <c r="INV167" s="80"/>
      <c r="INW167" s="80"/>
      <c r="INX167" s="80"/>
      <c r="INY167" s="80"/>
      <c r="INZ167" s="80"/>
      <c r="IOA167" s="80"/>
      <c r="IOB167" s="80"/>
      <c r="IOC167" s="80"/>
      <c r="IOD167" s="80"/>
      <c r="IOE167" s="80"/>
      <c r="IOF167" s="80"/>
      <c r="IOG167" s="80"/>
      <c r="IOH167" s="80"/>
      <c r="IOI167" s="80"/>
      <c r="IOJ167" s="80"/>
      <c r="IOK167" s="80"/>
      <c r="IOL167" s="80"/>
      <c r="IOM167" s="80"/>
      <c r="ION167" s="80"/>
      <c r="IOO167" s="80"/>
      <c r="IOP167" s="80"/>
      <c r="IOQ167" s="80"/>
      <c r="IOR167" s="80"/>
      <c r="IOS167" s="80"/>
      <c r="IOT167" s="80"/>
      <c r="IOU167" s="80"/>
      <c r="IOV167" s="80"/>
      <c r="IOW167" s="80"/>
      <c r="IOX167" s="80"/>
      <c r="IOY167" s="80"/>
      <c r="IOZ167" s="80"/>
      <c r="IPA167" s="80"/>
      <c r="IPB167" s="80"/>
      <c r="IPC167" s="80"/>
      <c r="IPD167" s="80"/>
      <c r="IPE167" s="80"/>
      <c r="IPF167" s="80"/>
      <c r="IPG167" s="80"/>
      <c r="IPH167" s="80"/>
      <c r="IPI167" s="80"/>
      <c r="IPJ167" s="80"/>
      <c r="IPK167" s="80"/>
      <c r="IPL167" s="80"/>
      <c r="IPM167" s="80"/>
      <c r="IPN167" s="80"/>
      <c r="IPO167" s="80"/>
      <c r="IPP167" s="80"/>
      <c r="IPQ167" s="80"/>
      <c r="IPR167" s="80"/>
      <c r="IPS167" s="80"/>
      <c r="IPT167" s="80"/>
      <c r="IPU167" s="80"/>
      <c r="IPV167" s="80"/>
      <c r="IPW167" s="80"/>
      <c r="IPX167" s="80"/>
      <c r="IPY167" s="80"/>
      <c r="IPZ167" s="80"/>
      <c r="IQA167" s="80"/>
      <c r="IQB167" s="80"/>
      <c r="IQC167" s="80"/>
      <c r="IQD167" s="80"/>
      <c r="IQE167" s="80"/>
      <c r="IQF167" s="80"/>
      <c r="IQG167" s="80"/>
      <c r="IQH167" s="80"/>
      <c r="IQI167" s="80"/>
      <c r="IQJ167" s="80"/>
      <c r="IQK167" s="80"/>
      <c r="IQL167" s="80"/>
      <c r="IQM167" s="80"/>
      <c r="IQN167" s="80"/>
      <c r="IQO167" s="80"/>
      <c r="IQP167" s="80"/>
      <c r="IQQ167" s="80"/>
      <c r="IQR167" s="80"/>
      <c r="IQS167" s="80"/>
      <c r="IQT167" s="80"/>
      <c r="IQU167" s="80"/>
      <c r="IQV167" s="80"/>
      <c r="IQW167" s="80"/>
      <c r="IQX167" s="80"/>
      <c r="IQY167" s="80"/>
      <c r="IQZ167" s="80"/>
      <c r="IRA167" s="80"/>
      <c r="IRB167" s="80"/>
      <c r="IRC167" s="80"/>
      <c r="IRD167" s="80"/>
      <c r="IRE167" s="80"/>
      <c r="IRF167" s="80"/>
      <c r="IRG167" s="80"/>
      <c r="IRH167" s="80"/>
      <c r="IRI167" s="80"/>
      <c r="IRJ167" s="80"/>
      <c r="IRK167" s="80"/>
      <c r="IRL167" s="80"/>
      <c r="IRM167" s="80"/>
      <c r="IRN167" s="80"/>
      <c r="IRO167" s="80"/>
      <c r="IRP167" s="80"/>
      <c r="IRQ167" s="80"/>
      <c r="IRR167" s="80"/>
      <c r="IRS167" s="80"/>
      <c r="IRT167" s="80"/>
      <c r="IRU167" s="80"/>
      <c r="IRV167" s="80"/>
      <c r="IRW167" s="80"/>
      <c r="IRX167" s="80"/>
      <c r="IRY167" s="80"/>
      <c r="IRZ167" s="80"/>
      <c r="ISA167" s="80"/>
      <c r="ISB167" s="80"/>
      <c r="ISC167" s="80"/>
      <c r="ISD167" s="80"/>
      <c r="ISE167" s="80"/>
      <c r="ISF167" s="80"/>
      <c r="ISG167" s="80"/>
      <c r="ISH167" s="80"/>
      <c r="ISI167" s="80"/>
      <c r="ISJ167" s="80"/>
      <c r="ISK167" s="80"/>
      <c r="ISL167" s="80"/>
      <c r="ISM167" s="80"/>
      <c r="ISN167" s="80"/>
      <c r="ISO167" s="80"/>
      <c r="ISP167" s="80"/>
      <c r="ISQ167" s="80"/>
      <c r="ISR167" s="80"/>
      <c r="ISS167" s="80"/>
      <c r="IST167" s="80"/>
      <c r="ISU167" s="80"/>
      <c r="ISV167" s="80"/>
      <c r="ISW167" s="80"/>
      <c r="ISX167" s="80"/>
      <c r="ISY167" s="80"/>
      <c r="ISZ167" s="80"/>
      <c r="ITA167" s="80"/>
      <c r="ITB167" s="80"/>
      <c r="ITC167" s="80"/>
      <c r="ITD167" s="80"/>
      <c r="ITE167" s="80"/>
      <c r="ITF167" s="80"/>
      <c r="ITG167" s="80"/>
      <c r="ITH167" s="80"/>
      <c r="ITI167" s="80"/>
      <c r="ITJ167" s="80"/>
      <c r="ITK167" s="80"/>
      <c r="ITL167" s="80"/>
      <c r="ITM167" s="80"/>
      <c r="ITN167" s="80"/>
      <c r="ITO167" s="80"/>
      <c r="ITP167" s="80"/>
      <c r="ITQ167" s="80"/>
      <c r="ITR167" s="80"/>
      <c r="ITS167" s="80"/>
      <c r="ITT167" s="80"/>
      <c r="ITU167" s="80"/>
      <c r="ITV167" s="80"/>
      <c r="ITW167" s="80"/>
      <c r="ITX167" s="80"/>
      <c r="ITY167" s="80"/>
      <c r="ITZ167" s="80"/>
      <c r="IUA167" s="80"/>
      <c r="IUB167" s="80"/>
      <c r="IUC167" s="80"/>
      <c r="IUD167" s="80"/>
      <c r="IUE167" s="80"/>
      <c r="IUF167" s="80"/>
      <c r="IUG167" s="80"/>
      <c r="IUH167" s="80"/>
      <c r="IUI167" s="80"/>
      <c r="IUJ167" s="80"/>
      <c r="IUK167" s="80"/>
      <c r="IUL167" s="80"/>
      <c r="IUM167" s="80"/>
      <c r="IUN167" s="80"/>
      <c r="IUO167" s="80"/>
      <c r="IUP167" s="80"/>
      <c r="IUQ167" s="80"/>
      <c r="IUR167" s="80"/>
      <c r="IUS167" s="80"/>
      <c r="IUT167" s="80"/>
      <c r="IUU167" s="80"/>
      <c r="IUV167" s="80"/>
      <c r="IUW167" s="80"/>
      <c r="IUX167" s="80"/>
      <c r="IUY167" s="80"/>
      <c r="IUZ167" s="80"/>
      <c r="IVA167" s="80"/>
      <c r="IVB167" s="80"/>
      <c r="IVC167" s="80"/>
      <c r="IVD167" s="80"/>
      <c r="IVE167" s="80"/>
      <c r="IVF167" s="80"/>
      <c r="IVG167" s="80"/>
      <c r="IVH167" s="80"/>
      <c r="IVI167" s="80"/>
      <c r="IVJ167" s="80"/>
      <c r="IVK167" s="80"/>
      <c r="IVL167" s="80"/>
      <c r="IVM167" s="80"/>
      <c r="IVN167" s="80"/>
      <c r="IVO167" s="80"/>
      <c r="IVP167" s="80"/>
      <c r="IVQ167" s="80"/>
      <c r="IVR167" s="80"/>
      <c r="IVS167" s="80"/>
      <c r="IVT167" s="80"/>
      <c r="IVU167" s="80"/>
      <c r="IVV167" s="80"/>
      <c r="IVW167" s="80"/>
      <c r="IVX167" s="80"/>
      <c r="IVY167" s="80"/>
      <c r="IVZ167" s="80"/>
      <c r="IWA167" s="80"/>
      <c r="IWB167" s="80"/>
      <c r="IWC167" s="80"/>
      <c r="IWD167" s="80"/>
      <c r="IWE167" s="80"/>
      <c r="IWF167" s="80"/>
      <c r="IWG167" s="80"/>
      <c r="IWH167" s="80"/>
      <c r="IWI167" s="80"/>
      <c r="IWJ167" s="80"/>
      <c r="IWK167" s="80"/>
      <c r="IWL167" s="80"/>
      <c r="IWM167" s="80"/>
      <c r="IWN167" s="80"/>
      <c r="IWO167" s="80"/>
      <c r="IWP167" s="80"/>
      <c r="IWQ167" s="80"/>
      <c r="IWR167" s="80"/>
      <c r="IWS167" s="80"/>
      <c r="IWT167" s="80"/>
      <c r="IWU167" s="80"/>
      <c r="IWV167" s="80"/>
      <c r="IWW167" s="80"/>
      <c r="IWX167" s="80"/>
      <c r="IWY167" s="80"/>
      <c r="IWZ167" s="80"/>
      <c r="IXA167" s="80"/>
      <c r="IXB167" s="80"/>
      <c r="IXC167" s="80"/>
      <c r="IXD167" s="80"/>
      <c r="IXE167" s="80"/>
      <c r="IXF167" s="80"/>
      <c r="IXG167" s="80"/>
      <c r="IXH167" s="80"/>
      <c r="IXI167" s="80"/>
      <c r="IXJ167" s="80"/>
      <c r="IXK167" s="80"/>
      <c r="IXL167" s="80"/>
      <c r="IXM167" s="80"/>
      <c r="IXN167" s="80"/>
      <c r="IXO167" s="80"/>
      <c r="IXP167" s="80"/>
      <c r="IXQ167" s="80"/>
      <c r="IXR167" s="80"/>
      <c r="IXS167" s="80"/>
      <c r="IXT167" s="80"/>
      <c r="IXU167" s="80"/>
      <c r="IXV167" s="80"/>
      <c r="IXW167" s="80"/>
      <c r="IXX167" s="80"/>
      <c r="IXY167" s="80"/>
      <c r="IXZ167" s="80"/>
      <c r="IYA167" s="80"/>
      <c r="IYB167" s="80"/>
      <c r="IYC167" s="80"/>
      <c r="IYD167" s="80"/>
      <c r="IYE167" s="80"/>
      <c r="IYF167" s="80"/>
      <c r="IYG167" s="80"/>
      <c r="IYH167" s="80"/>
      <c r="IYI167" s="80"/>
      <c r="IYJ167" s="80"/>
      <c r="IYK167" s="80"/>
      <c r="IYL167" s="80"/>
      <c r="IYM167" s="80"/>
      <c r="IYN167" s="80"/>
      <c r="IYO167" s="80"/>
      <c r="IYP167" s="80"/>
      <c r="IYQ167" s="80"/>
      <c r="IYR167" s="80"/>
      <c r="IYS167" s="80"/>
      <c r="IYT167" s="80"/>
      <c r="IYU167" s="80"/>
      <c r="IYV167" s="80"/>
      <c r="IYW167" s="80"/>
      <c r="IYX167" s="80"/>
      <c r="IYY167" s="80"/>
      <c r="IYZ167" s="80"/>
      <c r="IZA167" s="80"/>
      <c r="IZB167" s="80"/>
      <c r="IZC167" s="80"/>
      <c r="IZD167" s="80"/>
      <c r="IZE167" s="80"/>
      <c r="IZF167" s="80"/>
      <c r="IZG167" s="80"/>
      <c r="IZH167" s="80"/>
      <c r="IZI167" s="80"/>
      <c r="IZJ167" s="80"/>
      <c r="IZK167" s="80"/>
      <c r="IZL167" s="80"/>
      <c r="IZM167" s="80"/>
      <c r="IZN167" s="80"/>
      <c r="IZO167" s="80"/>
      <c r="IZP167" s="80"/>
      <c r="IZQ167" s="80"/>
      <c r="IZR167" s="80"/>
      <c r="IZS167" s="80"/>
      <c r="IZT167" s="80"/>
      <c r="IZU167" s="80"/>
      <c r="IZV167" s="80"/>
      <c r="IZW167" s="80"/>
      <c r="IZX167" s="80"/>
      <c r="IZY167" s="80"/>
      <c r="IZZ167" s="80"/>
      <c r="JAA167" s="80"/>
      <c r="JAB167" s="80"/>
      <c r="JAC167" s="80"/>
      <c r="JAD167" s="80"/>
      <c r="JAE167" s="80"/>
      <c r="JAF167" s="80"/>
      <c r="JAG167" s="80"/>
      <c r="JAH167" s="80"/>
      <c r="JAI167" s="80"/>
      <c r="JAJ167" s="80"/>
      <c r="JAK167" s="80"/>
      <c r="JAL167" s="80"/>
      <c r="JAM167" s="80"/>
      <c r="JAN167" s="80"/>
      <c r="JAO167" s="80"/>
      <c r="JAP167" s="80"/>
      <c r="JAQ167" s="80"/>
      <c r="JAR167" s="80"/>
      <c r="JAS167" s="80"/>
      <c r="JAT167" s="80"/>
      <c r="JAU167" s="80"/>
      <c r="JAV167" s="80"/>
      <c r="JAW167" s="80"/>
      <c r="JAX167" s="80"/>
      <c r="JAY167" s="80"/>
      <c r="JAZ167" s="80"/>
      <c r="JBA167" s="80"/>
      <c r="JBB167" s="80"/>
      <c r="JBC167" s="80"/>
      <c r="JBD167" s="80"/>
      <c r="JBE167" s="80"/>
      <c r="JBF167" s="80"/>
      <c r="JBG167" s="80"/>
      <c r="JBH167" s="80"/>
      <c r="JBI167" s="80"/>
      <c r="JBJ167" s="80"/>
      <c r="JBK167" s="80"/>
      <c r="JBL167" s="80"/>
      <c r="JBM167" s="80"/>
      <c r="JBN167" s="80"/>
      <c r="JBO167" s="80"/>
      <c r="JBP167" s="80"/>
      <c r="JBQ167" s="80"/>
      <c r="JBR167" s="80"/>
      <c r="JBS167" s="80"/>
      <c r="JBT167" s="80"/>
      <c r="JBU167" s="80"/>
      <c r="JBV167" s="80"/>
      <c r="JBW167" s="80"/>
      <c r="JBX167" s="80"/>
      <c r="JBY167" s="80"/>
      <c r="JBZ167" s="80"/>
      <c r="JCA167" s="80"/>
      <c r="JCB167" s="80"/>
      <c r="JCC167" s="80"/>
      <c r="JCD167" s="80"/>
      <c r="JCE167" s="80"/>
      <c r="JCF167" s="80"/>
      <c r="JCG167" s="80"/>
      <c r="JCH167" s="80"/>
      <c r="JCI167" s="80"/>
      <c r="JCJ167" s="80"/>
      <c r="JCK167" s="80"/>
      <c r="JCL167" s="80"/>
      <c r="JCM167" s="80"/>
      <c r="JCN167" s="80"/>
      <c r="JCO167" s="80"/>
      <c r="JCP167" s="80"/>
      <c r="JCQ167" s="80"/>
      <c r="JCR167" s="80"/>
      <c r="JCS167" s="80"/>
      <c r="JCT167" s="80"/>
      <c r="JCU167" s="80"/>
      <c r="JCV167" s="80"/>
      <c r="JCW167" s="80"/>
      <c r="JCX167" s="80"/>
      <c r="JCY167" s="80"/>
      <c r="JCZ167" s="80"/>
      <c r="JDA167" s="80"/>
      <c r="JDB167" s="80"/>
      <c r="JDC167" s="80"/>
      <c r="JDD167" s="80"/>
      <c r="JDE167" s="80"/>
      <c r="JDF167" s="80"/>
      <c r="JDG167" s="80"/>
      <c r="JDH167" s="80"/>
      <c r="JDI167" s="80"/>
      <c r="JDJ167" s="80"/>
      <c r="JDK167" s="80"/>
      <c r="JDL167" s="80"/>
      <c r="JDM167" s="80"/>
      <c r="JDN167" s="80"/>
      <c r="JDO167" s="80"/>
      <c r="JDP167" s="80"/>
      <c r="JDQ167" s="80"/>
      <c r="JDR167" s="80"/>
      <c r="JDS167" s="80"/>
      <c r="JDT167" s="80"/>
      <c r="JDU167" s="80"/>
      <c r="JDV167" s="80"/>
      <c r="JDW167" s="80"/>
      <c r="JDX167" s="80"/>
      <c r="JDY167" s="80"/>
      <c r="JDZ167" s="80"/>
      <c r="JEA167" s="80"/>
      <c r="JEB167" s="80"/>
      <c r="JEC167" s="80"/>
      <c r="JED167" s="80"/>
      <c r="JEE167" s="80"/>
      <c r="JEF167" s="80"/>
      <c r="JEG167" s="80"/>
      <c r="JEH167" s="80"/>
      <c r="JEI167" s="80"/>
      <c r="JEJ167" s="80"/>
      <c r="JEK167" s="80"/>
      <c r="JEL167" s="80"/>
      <c r="JEM167" s="80"/>
      <c r="JEN167" s="80"/>
      <c r="JEO167" s="80"/>
      <c r="JEP167" s="80"/>
      <c r="JEQ167" s="80"/>
      <c r="JER167" s="80"/>
      <c r="JES167" s="80"/>
      <c r="JET167" s="80"/>
      <c r="JEU167" s="80"/>
      <c r="JEV167" s="80"/>
      <c r="JEW167" s="80"/>
      <c r="JEX167" s="80"/>
      <c r="JEY167" s="80"/>
      <c r="JEZ167" s="80"/>
      <c r="JFA167" s="80"/>
      <c r="JFB167" s="80"/>
      <c r="JFC167" s="80"/>
      <c r="JFD167" s="80"/>
      <c r="JFE167" s="80"/>
      <c r="JFF167" s="80"/>
      <c r="JFG167" s="80"/>
      <c r="JFH167" s="80"/>
      <c r="JFI167" s="80"/>
      <c r="JFJ167" s="80"/>
      <c r="JFK167" s="80"/>
      <c r="JFL167" s="80"/>
      <c r="JFM167" s="80"/>
      <c r="JFN167" s="80"/>
      <c r="JFO167" s="80"/>
      <c r="JFP167" s="80"/>
      <c r="JFQ167" s="80"/>
      <c r="JFR167" s="80"/>
      <c r="JFS167" s="80"/>
      <c r="JFT167" s="80"/>
      <c r="JFU167" s="80"/>
      <c r="JFV167" s="80"/>
      <c r="JFW167" s="80"/>
      <c r="JFX167" s="80"/>
      <c r="JFY167" s="80"/>
      <c r="JFZ167" s="80"/>
      <c r="JGA167" s="80"/>
      <c r="JGB167" s="80"/>
      <c r="JGC167" s="80"/>
      <c r="JGD167" s="80"/>
      <c r="JGE167" s="80"/>
      <c r="JGF167" s="80"/>
      <c r="JGG167" s="80"/>
      <c r="JGH167" s="80"/>
      <c r="JGI167" s="80"/>
      <c r="JGJ167" s="80"/>
      <c r="JGK167" s="80"/>
      <c r="JGL167" s="80"/>
      <c r="JGM167" s="80"/>
      <c r="JGN167" s="80"/>
      <c r="JGO167" s="80"/>
      <c r="JGP167" s="80"/>
      <c r="JGQ167" s="80"/>
      <c r="JGR167" s="80"/>
      <c r="JGS167" s="80"/>
      <c r="JGT167" s="80"/>
      <c r="JGU167" s="80"/>
      <c r="JGV167" s="80"/>
      <c r="JGW167" s="80"/>
      <c r="JGX167" s="80"/>
      <c r="JGY167" s="80"/>
      <c r="JGZ167" s="80"/>
      <c r="JHA167" s="80"/>
      <c r="JHB167" s="80"/>
      <c r="JHC167" s="80"/>
      <c r="JHD167" s="80"/>
      <c r="JHE167" s="80"/>
      <c r="JHF167" s="80"/>
      <c r="JHG167" s="80"/>
      <c r="JHH167" s="80"/>
      <c r="JHI167" s="80"/>
      <c r="JHJ167" s="80"/>
      <c r="JHK167" s="80"/>
      <c r="JHL167" s="80"/>
      <c r="JHM167" s="80"/>
      <c r="JHN167" s="80"/>
      <c r="JHO167" s="80"/>
      <c r="JHP167" s="80"/>
      <c r="JHQ167" s="80"/>
      <c r="JHR167" s="80"/>
      <c r="JHS167" s="80"/>
      <c r="JHT167" s="80"/>
      <c r="JHU167" s="80"/>
      <c r="JHV167" s="80"/>
      <c r="JHW167" s="80"/>
      <c r="JHX167" s="80"/>
      <c r="JHY167" s="80"/>
      <c r="JHZ167" s="80"/>
      <c r="JIA167" s="80"/>
      <c r="JIB167" s="80"/>
      <c r="JIC167" s="80"/>
      <c r="JID167" s="80"/>
      <c r="JIE167" s="80"/>
      <c r="JIF167" s="80"/>
      <c r="JIG167" s="80"/>
      <c r="JIH167" s="80"/>
      <c r="JII167" s="80"/>
      <c r="JIJ167" s="80"/>
      <c r="JIK167" s="80"/>
      <c r="JIL167" s="80"/>
      <c r="JIM167" s="80"/>
      <c r="JIN167" s="80"/>
      <c r="JIO167" s="80"/>
      <c r="JIP167" s="80"/>
      <c r="JIQ167" s="80"/>
      <c r="JIR167" s="80"/>
      <c r="JIS167" s="80"/>
      <c r="JIT167" s="80"/>
      <c r="JIU167" s="80"/>
      <c r="JIV167" s="80"/>
      <c r="JIW167" s="80"/>
      <c r="JIX167" s="80"/>
      <c r="JIY167" s="80"/>
      <c r="JIZ167" s="80"/>
      <c r="JJA167" s="80"/>
      <c r="JJB167" s="80"/>
      <c r="JJC167" s="80"/>
      <c r="JJD167" s="80"/>
      <c r="JJE167" s="80"/>
      <c r="JJF167" s="80"/>
      <c r="JJG167" s="80"/>
      <c r="JJH167" s="80"/>
      <c r="JJI167" s="80"/>
      <c r="JJJ167" s="80"/>
      <c r="JJK167" s="80"/>
      <c r="JJL167" s="80"/>
      <c r="JJM167" s="80"/>
      <c r="JJN167" s="80"/>
      <c r="JJO167" s="80"/>
      <c r="JJP167" s="80"/>
      <c r="JJQ167" s="80"/>
      <c r="JJR167" s="80"/>
      <c r="JJS167" s="80"/>
      <c r="JJT167" s="80"/>
      <c r="JJU167" s="80"/>
      <c r="JJV167" s="80"/>
      <c r="JJW167" s="80"/>
      <c r="JJX167" s="80"/>
      <c r="JJY167" s="80"/>
      <c r="JJZ167" s="80"/>
      <c r="JKA167" s="80"/>
      <c r="JKB167" s="80"/>
      <c r="JKC167" s="80"/>
      <c r="JKD167" s="80"/>
      <c r="JKE167" s="80"/>
      <c r="JKF167" s="80"/>
      <c r="JKG167" s="80"/>
      <c r="JKH167" s="80"/>
      <c r="JKI167" s="80"/>
      <c r="JKJ167" s="80"/>
      <c r="JKK167" s="80"/>
      <c r="JKL167" s="80"/>
      <c r="JKM167" s="80"/>
      <c r="JKN167" s="80"/>
      <c r="JKO167" s="80"/>
      <c r="JKP167" s="80"/>
      <c r="JKQ167" s="80"/>
      <c r="JKR167" s="80"/>
      <c r="JKS167" s="80"/>
      <c r="JKT167" s="80"/>
      <c r="JKU167" s="80"/>
      <c r="JKV167" s="80"/>
      <c r="JKW167" s="80"/>
      <c r="JKX167" s="80"/>
      <c r="JKY167" s="80"/>
      <c r="JKZ167" s="80"/>
      <c r="JLA167" s="80"/>
      <c r="JLB167" s="80"/>
      <c r="JLC167" s="80"/>
      <c r="JLD167" s="80"/>
      <c r="JLE167" s="80"/>
      <c r="JLF167" s="80"/>
      <c r="JLG167" s="80"/>
      <c r="JLH167" s="80"/>
      <c r="JLI167" s="80"/>
      <c r="JLJ167" s="80"/>
      <c r="JLK167" s="80"/>
      <c r="JLL167" s="80"/>
      <c r="JLM167" s="80"/>
      <c r="JLN167" s="80"/>
      <c r="JLO167" s="80"/>
      <c r="JLP167" s="80"/>
      <c r="JLQ167" s="80"/>
      <c r="JLR167" s="80"/>
      <c r="JLS167" s="80"/>
      <c r="JLT167" s="80"/>
      <c r="JLU167" s="80"/>
      <c r="JLV167" s="80"/>
      <c r="JLW167" s="80"/>
      <c r="JLX167" s="80"/>
      <c r="JLY167" s="80"/>
      <c r="JLZ167" s="80"/>
      <c r="JMA167" s="80"/>
      <c r="JMB167" s="80"/>
      <c r="JMC167" s="80"/>
      <c r="JMD167" s="80"/>
      <c r="JME167" s="80"/>
      <c r="JMF167" s="80"/>
      <c r="JMG167" s="80"/>
      <c r="JMH167" s="80"/>
      <c r="JMI167" s="80"/>
      <c r="JMJ167" s="80"/>
      <c r="JMK167" s="80"/>
      <c r="JML167" s="80"/>
      <c r="JMM167" s="80"/>
      <c r="JMN167" s="80"/>
      <c r="JMO167" s="80"/>
      <c r="JMP167" s="80"/>
      <c r="JMQ167" s="80"/>
      <c r="JMR167" s="80"/>
      <c r="JMS167" s="80"/>
      <c r="JMT167" s="80"/>
      <c r="JMU167" s="80"/>
      <c r="JMV167" s="80"/>
      <c r="JMW167" s="80"/>
      <c r="JMX167" s="80"/>
      <c r="JMY167" s="80"/>
      <c r="JMZ167" s="80"/>
      <c r="JNA167" s="80"/>
      <c r="JNB167" s="80"/>
      <c r="JNC167" s="80"/>
      <c r="JND167" s="80"/>
      <c r="JNE167" s="80"/>
      <c r="JNF167" s="80"/>
      <c r="JNG167" s="80"/>
      <c r="JNH167" s="80"/>
      <c r="JNI167" s="80"/>
      <c r="JNJ167" s="80"/>
      <c r="JNK167" s="80"/>
      <c r="JNL167" s="80"/>
      <c r="JNM167" s="80"/>
      <c r="JNN167" s="80"/>
      <c r="JNO167" s="80"/>
      <c r="JNP167" s="80"/>
      <c r="JNQ167" s="80"/>
      <c r="JNR167" s="80"/>
      <c r="JNS167" s="80"/>
      <c r="JNT167" s="80"/>
      <c r="JNU167" s="80"/>
      <c r="JNV167" s="80"/>
      <c r="JNW167" s="80"/>
      <c r="JNX167" s="80"/>
      <c r="JNY167" s="80"/>
      <c r="JNZ167" s="80"/>
      <c r="JOA167" s="80"/>
      <c r="JOB167" s="80"/>
      <c r="JOC167" s="80"/>
      <c r="JOD167" s="80"/>
      <c r="JOE167" s="80"/>
      <c r="JOF167" s="80"/>
      <c r="JOG167" s="80"/>
      <c r="JOH167" s="80"/>
      <c r="JOI167" s="80"/>
      <c r="JOJ167" s="80"/>
      <c r="JOK167" s="80"/>
      <c r="JOL167" s="80"/>
      <c r="JOM167" s="80"/>
      <c r="JON167" s="80"/>
      <c r="JOO167" s="80"/>
      <c r="JOP167" s="80"/>
      <c r="JOQ167" s="80"/>
      <c r="JOR167" s="80"/>
      <c r="JOS167" s="80"/>
      <c r="JOT167" s="80"/>
      <c r="JOU167" s="80"/>
      <c r="JOV167" s="80"/>
      <c r="JOW167" s="80"/>
      <c r="JOX167" s="80"/>
      <c r="JOY167" s="80"/>
      <c r="JOZ167" s="80"/>
      <c r="JPA167" s="80"/>
      <c r="JPB167" s="80"/>
      <c r="JPC167" s="80"/>
      <c r="JPD167" s="80"/>
      <c r="JPE167" s="80"/>
      <c r="JPF167" s="80"/>
      <c r="JPG167" s="80"/>
      <c r="JPH167" s="80"/>
      <c r="JPI167" s="80"/>
      <c r="JPJ167" s="80"/>
      <c r="JPK167" s="80"/>
      <c r="JPL167" s="80"/>
      <c r="JPM167" s="80"/>
      <c r="JPN167" s="80"/>
      <c r="JPO167" s="80"/>
      <c r="JPP167" s="80"/>
      <c r="JPQ167" s="80"/>
      <c r="JPR167" s="80"/>
      <c r="JPS167" s="80"/>
      <c r="JPT167" s="80"/>
      <c r="JPU167" s="80"/>
      <c r="JPV167" s="80"/>
      <c r="JPW167" s="80"/>
      <c r="JPX167" s="80"/>
      <c r="JPY167" s="80"/>
      <c r="JPZ167" s="80"/>
      <c r="JQA167" s="80"/>
      <c r="JQB167" s="80"/>
      <c r="JQC167" s="80"/>
      <c r="JQD167" s="80"/>
      <c r="JQE167" s="80"/>
      <c r="JQF167" s="80"/>
      <c r="JQG167" s="80"/>
      <c r="JQH167" s="80"/>
      <c r="JQI167" s="80"/>
      <c r="JQJ167" s="80"/>
      <c r="JQK167" s="80"/>
      <c r="JQL167" s="80"/>
      <c r="JQM167" s="80"/>
      <c r="JQN167" s="80"/>
      <c r="JQO167" s="80"/>
      <c r="JQP167" s="80"/>
      <c r="JQQ167" s="80"/>
      <c r="JQR167" s="80"/>
      <c r="JQS167" s="80"/>
      <c r="JQT167" s="80"/>
      <c r="JQU167" s="80"/>
      <c r="JQV167" s="80"/>
      <c r="JQW167" s="80"/>
      <c r="JQX167" s="80"/>
      <c r="JQY167" s="80"/>
      <c r="JQZ167" s="80"/>
      <c r="JRA167" s="80"/>
      <c r="JRB167" s="80"/>
      <c r="JRC167" s="80"/>
      <c r="JRD167" s="80"/>
      <c r="JRE167" s="80"/>
      <c r="JRF167" s="80"/>
      <c r="JRG167" s="80"/>
      <c r="JRH167" s="80"/>
      <c r="JRI167" s="80"/>
      <c r="JRJ167" s="80"/>
      <c r="JRK167" s="80"/>
      <c r="JRL167" s="80"/>
      <c r="JRM167" s="80"/>
      <c r="JRN167" s="80"/>
      <c r="JRO167" s="80"/>
      <c r="JRP167" s="80"/>
      <c r="JRQ167" s="80"/>
      <c r="JRR167" s="80"/>
      <c r="JRS167" s="80"/>
      <c r="JRT167" s="80"/>
      <c r="JRU167" s="80"/>
      <c r="JRV167" s="80"/>
      <c r="JRW167" s="80"/>
      <c r="JRX167" s="80"/>
      <c r="JRY167" s="80"/>
      <c r="JRZ167" s="80"/>
      <c r="JSA167" s="80"/>
      <c r="JSB167" s="80"/>
      <c r="JSC167" s="80"/>
      <c r="JSD167" s="80"/>
      <c r="JSE167" s="80"/>
      <c r="JSF167" s="80"/>
      <c r="JSG167" s="80"/>
      <c r="JSH167" s="80"/>
      <c r="JSI167" s="80"/>
      <c r="JSJ167" s="80"/>
      <c r="JSK167" s="80"/>
      <c r="JSL167" s="80"/>
      <c r="JSM167" s="80"/>
      <c r="JSN167" s="80"/>
      <c r="JSO167" s="80"/>
      <c r="JSP167" s="80"/>
      <c r="JSQ167" s="80"/>
      <c r="JSR167" s="80"/>
      <c r="JSS167" s="80"/>
      <c r="JST167" s="80"/>
      <c r="JSU167" s="80"/>
      <c r="JSV167" s="80"/>
      <c r="JSW167" s="80"/>
      <c r="JSX167" s="80"/>
      <c r="JSY167" s="80"/>
      <c r="JSZ167" s="80"/>
      <c r="JTA167" s="80"/>
      <c r="JTB167" s="80"/>
      <c r="JTC167" s="80"/>
      <c r="JTD167" s="80"/>
      <c r="JTE167" s="80"/>
      <c r="JTF167" s="80"/>
      <c r="JTG167" s="80"/>
      <c r="JTH167" s="80"/>
      <c r="JTI167" s="80"/>
      <c r="JTJ167" s="80"/>
      <c r="JTK167" s="80"/>
      <c r="JTL167" s="80"/>
      <c r="JTM167" s="80"/>
      <c r="JTN167" s="80"/>
      <c r="JTO167" s="80"/>
      <c r="JTP167" s="80"/>
      <c r="JTQ167" s="80"/>
      <c r="JTR167" s="80"/>
      <c r="JTS167" s="80"/>
      <c r="JTT167" s="80"/>
      <c r="JTU167" s="80"/>
      <c r="JTV167" s="80"/>
      <c r="JTW167" s="80"/>
      <c r="JTX167" s="80"/>
      <c r="JTY167" s="80"/>
      <c r="JTZ167" s="80"/>
      <c r="JUA167" s="80"/>
      <c r="JUB167" s="80"/>
      <c r="JUC167" s="80"/>
      <c r="JUD167" s="80"/>
      <c r="JUE167" s="80"/>
      <c r="JUF167" s="80"/>
      <c r="JUG167" s="80"/>
      <c r="JUH167" s="80"/>
      <c r="JUI167" s="80"/>
      <c r="JUJ167" s="80"/>
      <c r="JUK167" s="80"/>
      <c r="JUL167" s="80"/>
      <c r="JUM167" s="80"/>
      <c r="JUN167" s="80"/>
      <c r="JUO167" s="80"/>
      <c r="JUP167" s="80"/>
      <c r="JUQ167" s="80"/>
      <c r="JUR167" s="80"/>
      <c r="JUS167" s="80"/>
      <c r="JUT167" s="80"/>
      <c r="JUU167" s="80"/>
      <c r="JUV167" s="80"/>
      <c r="JUW167" s="80"/>
      <c r="JUX167" s="80"/>
      <c r="JUY167" s="80"/>
      <c r="JUZ167" s="80"/>
      <c r="JVA167" s="80"/>
      <c r="JVB167" s="80"/>
      <c r="JVC167" s="80"/>
      <c r="JVD167" s="80"/>
      <c r="JVE167" s="80"/>
      <c r="JVF167" s="80"/>
      <c r="JVG167" s="80"/>
      <c r="JVH167" s="80"/>
      <c r="JVI167" s="80"/>
      <c r="JVJ167" s="80"/>
      <c r="JVK167" s="80"/>
      <c r="JVL167" s="80"/>
      <c r="JVM167" s="80"/>
      <c r="JVN167" s="80"/>
      <c r="JVO167" s="80"/>
      <c r="JVP167" s="80"/>
      <c r="JVQ167" s="80"/>
      <c r="JVR167" s="80"/>
      <c r="JVS167" s="80"/>
      <c r="JVT167" s="80"/>
      <c r="JVU167" s="80"/>
      <c r="JVV167" s="80"/>
      <c r="JVW167" s="80"/>
      <c r="JVX167" s="80"/>
      <c r="JVY167" s="80"/>
      <c r="JVZ167" s="80"/>
      <c r="JWA167" s="80"/>
      <c r="JWB167" s="80"/>
      <c r="JWC167" s="80"/>
      <c r="JWD167" s="80"/>
      <c r="JWE167" s="80"/>
      <c r="JWF167" s="80"/>
      <c r="JWG167" s="80"/>
      <c r="JWH167" s="80"/>
      <c r="JWI167" s="80"/>
      <c r="JWJ167" s="80"/>
      <c r="JWK167" s="80"/>
      <c r="JWL167" s="80"/>
      <c r="JWM167" s="80"/>
      <c r="JWN167" s="80"/>
      <c r="JWO167" s="80"/>
      <c r="JWP167" s="80"/>
      <c r="JWQ167" s="80"/>
      <c r="JWR167" s="80"/>
      <c r="JWS167" s="80"/>
      <c r="JWT167" s="80"/>
      <c r="JWU167" s="80"/>
      <c r="JWV167" s="80"/>
      <c r="JWW167" s="80"/>
      <c r="JWX167" s="80"/>
      <c r="JWY167" s="80"/>
      <c r="JWZ167" s="80"/>
      <c r="JXA167" s="80"/>
      <c r="JXB167" s="80"/>
      <c r="JXC167" s="80"/>
      <c r="JXD167" s="80"/>
      <c r="JXE167" s="80"/>
      <c r="JXF167" s="80"/>
      <c r="JXG167" s="80"/>
      <c r="JXH167" s="80"/>
      <c r="JXI167" s="80"/>
      <c r="JXJ167" s="80"/>
      <c r="JXK167" s="80"/>
      <c r="JXL167" s="80"/>
      <c r="JXM167" s="80"/>
      <c r="JXN167" s="80"/>
      <c r="JXO167" s="80"/>
      <c r="JXP167" s="80"/>
      <c r="JXQ167" s="80"/>
      <c r="JXR167" s="80"/>
      <c r="JXS167" s="80"/>
      <c r="JXT167" s="80"/>
      <c r="JXU167" s="80"/>
      <c r="JXV167" s="80"/>
      <c r="JXW167" s="80"/>
      <c r="JXX167" s="80"/>
      <c r="JXY167" s="80"/>
      <c r="JXZ167" s="80"/>
      <c r="JYA167" s="80"/>
      <c r="JYB167" s="80"/>
      <c r="JYC167" s="80"/>
      <c r="JYD167" s="80"/>
      <c r="JYE167" s="80"/>
      <c r="JYF167" s="80"/>
      <c r="JYG167" s="80"/>
      <c r="JYH167" s="80"/>
      <c r="JYI167" s="80"/>
      <c r="JYJ167" s="80"/>
      <c r="JYK167" s="80"/>
      <c r="JYL167" s="80"/>
      <c r="JYM167" s="80"/>
      <c r="JYN167" s="80"/>
      <c r="JYO167" s="80"/>
      <c r="JYP167" s="80"/>
      <c r="JYQ167" s="80"/>
      <c r="JYR167" s="80"/>
      <c r="JYS167" s="80"/>
      <c r="JYT167" s="80"/>
      <c r="JYU167" s="80"/>
      <c r="JYV167" s="80"/>
      <c r="JYW167" s="80"/>
      <c r="JYX167" s="80"/>
      <c r="JYY167" s="80"/>
      <c r="JYZ167" s="80"/>
      <c r="JZA167" s="80"/>
      <c r="JZB167" s="80"/>
      <c r="JZC167" s="80"/>
      <c r="JZD167" s="80"/>
      <c r="JZE167" s="80"/>
      <c r="JZF167" s="80"/>
      <c r="JZG167" s="80"/>
      <c r="JZH167" s="80"/>
      <c r="JZI167" s="80"/>
      <c r="JZJ167" s="80"/>
      <c r="JZK167" s="80"/>
      <c r="JZL167" s="80"/>
      <c r="JZM167" s="80"/>
      <c r="JZN167" s="80"/>
      <c r="JZO167" s="80"/>
      <c r="JZP167" s="80"/>
      <c r="JZQ167" s="80"/>
      <c r="JZR167" s="80"/>
      <c r="JZS167" s="80"/>
      <c r="JZT167" s="80"/>
      <c r="JZU167" s="80"/>
      <c r="JZV167" s="80"/>
      <c r="JZW167" s="80"/>
      <c r="JZX167" s="80"/>
      <c r="JZY167" s="80"/>
      <c r="JZZ167" s="80"/>
      <c r="KAA167" s="80"/>
      <c r="KAB167" s="80"/>
      <c r="KAC167" s="80"/>
      <c r="KAD167" s="80"/>
      <c r="KAE167" s="80"/>
      <c r="KAF167" s="80"/>
      <c r="KAG167" s="80"/>
      <c r="KAH167" s="80"/>
      <c r="KAI167" s="80"/>
      <c r="KAJ167" s="80"/>
      <c r="KAK167" s="80"/>
      <c r="KAL167" s="80"/>
      <c r="KAM167" s="80"/>
      <c r="KAN167" s="80"/>
      <c r="KAO167" s="80"/>
      <c r="KAP167" s="80"/>
      <c r="KAQ167" s="80"/>
      <c r="KAR167" s="80"/>
      <c r="KAS167" s="80"/>
      <c r="KAT167" s="80"/>
      <c r="KAU167" s="80"/>
      <c r="KAV167" s="80"/>
      <c r="KAW167" s="80"/>
      <c r="KAX167" s="80"/>
      <c r="KAY167" s="80"/>
      <c r="KAZ167" s="80"/>
      <c r="KBA167" s="80"/>
      <c r="KBB167" s="80"/>
      <c r="KBC167" s="80"/>
      <c r="KBD167" s="80"/>
      <c r="KBE167" s="80"/>
      <c r="KBF167" s="80"/>
      <c r="KBG167" s="80"/>
      <c r="KBH167" s="80"/>
      <c r="KBI167" s="80"/>
      <c r="KBJ167" s="80"/>
      <c r="KBK167" s="80"/>
      <c r="KBL167" s="80"/>
      <c r="KBM167" s="80"/>
      <c r="KBN167" s="80"/>
      <c r="KBO167" s="80"/>
      <c r="KBP167" s="80"/>
      <c r="KBQ167" s="80"/>
      <c r="KBR167" s="80"/>
      <c r="KBS167" s="80"/>
      <c r="KBT167" s="80"/>
      <c r="KBU167" s="80"/>
      <c r="KBV167" s="80"/>
      <c r="KBW167" s="80"/>
      <c r="KBX167" s="80"/>
      <c r="KBY167" s="80"/>
      <c r="KBZ167" s="80"/>
      <c r="KCA167" s="80"/>
      <c r="KCB167" s="80"/>
      <c r="KCC167" s="80"/>
      <c r="KCD167" s="80"/>
      <c r="KCE167" s="80"/>
      <c r="KCF167" s="80"/>
      <c r="KCG167" s="80"/>
      <c r="KCH167" s="80"/>
      <c r="KCI167" s="80"/>
      <c r="KCJ167" s="80"/>
      <c r="KCK167" s="80"/>
      <c r="KCL167" s="80"/>
      <c r="KCM167" s="80"/>
      <c r="KCN167" s="80"/>
      <c r="KCO167" s="80"/>
      <c r="KCP167" s="80"/>
      <c r="KCQ167" s="80"/>
      <c r="KCR167" s="80"/>
      <c r="KCS167" s="80"/>
      <c r="KCT167" s="80"/>
      <c r="KCU167" s="80"/>
      <c r="KCV167" s="80"/>
      <c r="KCW167" s="80"/>
      <c r="KCX167" s="80"/>
      <c r="KCY167" s="80"/>
      <c r="KCZ167" s="80"/>
      <c r="KDA167" s="80"/>
      <c r="KDB167" s="80"/>
      <c r="KDC167" s="80"/>
      <c r="KDD167" s="80"/>
      <c r="KDE167" s="80"/>
      <c r="KDF167" s="80"/>
      <c r="KDG167" s="80"/>
      <c r="KDH167" s="80"/>
      <c r="KDI167" s="80"/>
      <c r="KDJ167" s="80"/>
      <c r="KDK167" s="80"/>
      <c r="KDL167" s="80"/>
      <c r="KDM167" s="80"/>
      <c r="KDN167" s="80"/>
      <c r="KDO167" s="80"/>
      <c r="KDP167" s="80"/>
      <c r="KDQ167" s="80"/>
      <c r="KDR167" s="80"/>
      <c r="KDS167" s="80"/>
      <c r="KDT167" s="80"/>
      <c r="KDU167" s="80"/>
      <c r="KDV167" s="80"/>
      <c r="KDW167" s="80"/>
      <c r="KDX167" s="80"/>
      <c r="KDY167" s="80"/>
      <c r="KDZ167" s="80"/>
      <c r="KEA167" s="80"/>
      <c r="KEB167" s="80"/>
      <c r="KEC167" s="80"/>
      <c r="KED167" s="80"/>
      <c r="KEE167" s="80"/>
      <c r="KEF167" s="80"/>
      <c r="KEG167" s="80"/>
      <c r="KEH167" s="80"/>
      <c r="KEI167" s="80"/>
      <c r="KEJ167" s="80"/>
      <c r="KEK167" s="80"/>
      <c r="KEL167" s="80"/>
      <c r="KEM167" s="80"/>
      <c r="KEN167" s="80"/>
      <c r="KEO167" s="80"/>
      <c r="KEP167" s="80"/>
      <c r="KEQ167" s="80"/>
      <c r="KER167" s="80"/>
      <c r="KES167" s="80"/>
      <c r="KET167" s="80"/>
      <c r="KEU167" s="80"/>
      <c r="KEV167" s="80"/>
      <c r="KEW167" s="80"/>
      <c r="KEX167" s="80"/>
      <c r="KEY167" s="80"/>
      <c r="KEZ167" s="80"/>
      <c r="KFA167" s="80"/>
      <c r="KFB167" s="80"/>
      <c r="KFC167" s="80"/>
      <c r="KFD167" s="80"/>
      <c r="KFE167" s="80"/>
      <c r="KFF167" s="80"/>
      <c r="KFG167" s="80"/>
      <c r="KFH167" s="80"/>
      <c r="KFI167" s="80"/>
      <c r="KFJ167" s="80"/>
      <c r="KFK167" s="80"/>
      <c r="KFL167" s="80"/>
      <c r="KFM167" s="80"/>
      <c r="KFN167" s="80"/>
      <c r="KFO167" s="80"/>
      <c r="KFP167" s="80"/>
      <c r="KFQ167" s="80"/>
      <c r="KFR167" s="80"/>
      <c r="KFS167" s="80"/>
      <c r="KFT167" s="80"/>
      <c r="KFU167" s="80"/>
      <c r="KFV167" s="80"/>
      <c r="KFW167" s="80"/>
      <c r="KFX167" s="80"/>
      <c r="KFY167" s="80"/>
      <c r="KFZ167" s="80"/>
      <c r="KGA167" s="80"/>
      <c r="KGB167" s="80"/>
      <c r="KGC167" s="80"/>
      <c r="KGD167" s="80"/>
      <c r="KGE167" s="80"/>
      <c r="KGF167" s="80"/>
      <c r="KGG167" s="80"/>
      <c r="KGH167" s="80"/>
      <c r="KGI167" s="80"/>
      <c r="KGJ167" s="80"/>
      <c r="KGK167" s="80"/>
      <c r="KGL167" s="80"/>
      <c r="KGM167" s="80"/>
      <c r="KGN167" s="80"/>
      <c r="KGO167" s="80"/>
      <c r="KGP167" s="80"/>
      <c r="KGQ167" s="80"/>
      <c r="KGR167" s="80"/>
      <c r="KGS167" s="80"/>
      <c r="KGT167" s="80"/>
      <c r="KGU167" s="80"/>
      <c r="KGV167" s="80"/>
      <c r="KGW167" s="80"/>
      <c r="KGX167" s="80"/>
      <c r="KGY167" s="80"/>
      <c r="KGZ167" s="80"/>
      <c r="KHA167" s="80"/>
      <c r="KHB167" s="80"/>
      <c r="KHC167" s="80"/>
      <c r="KHD167" s="80"/>
      <c r="KHE167" s="80"/>
      <c r="KHF167" s="80"/>
      <c r="KHG167" s="80"/>
      <c r="KHH167" s="80"/>
      <c r="KHI167" s="80"/>
      <c r="KHJ167" s="80"/>
      <c r="KHK167" s="80"/>
      <c r="KHL167" s="80"/>
      <c r="KHM167" s="80"/>
      <c r="KHN167" s="80"/>
      <c r="KHO167" s="80"/>
      <c r="KHP167" s="80"/>
      <c r="KHQ167" s="80"/>
      <c r="KHR167" s="80"/>
      <c r="KHS167" s="80"/>
      <c r="KHT167" s="80"/>
      <c r="KHU167" s="80"/>
      <c r="KHV167" s="80"/>
      <c r="KHW167" s="80"/>
      <c r="KHX167" s="80"/>
      <c r="KHY167" s="80"/>
      <c r="KHZ167" s="80"/>
      <c r="KIA167" s="80"/>
      <c r="KIB167" s="80"/>
      <c r="KIC167" s="80"/>
      <c r="KID167" s="80"/>
      <c r="KIE167" s="80"/>
      <c r="KIF167" s="80"/>
      <c r="KIG167" s="80"/>
      <c r="KIH167" s="80"/>
      <c r="KII167" s="80"/>
      <c r="KIJ167" s="80"/>
      <c r="KIK167" s="80"/>
      <c r="KIL167" s="80"/>
      <c r="KIM167" s="80"/>
      <c r="KIN167" s="80"/>
      <c r="KIO167" s="80"/>
      <c r="KIP167" s="80"/>
      <c r="KIQ167" s="80"/>
      <c r="KIR167" s="80"/>
      <c r="KIS167" s="80"/>
      <c r="KIT167" s="80"/>
      <c r="KIU167" s="80"/>
      <c r="KIV167" s="80"/>
      <c r="KIW167" s="80"/>
      <c r="KIX167" s="80"/>
      <c r="KIY167" s="80"/>
      <c r="KIZ167" s="80"/>
      <c r="KJA167" s="80"/>
      <c r="KJB167" s="80"/>
      <c r="KJC167" s="80"/>
      <c r="KJD167" s="80"/>
      <c r="KJE167" s="80"/>
      <c r="KJF167" s="80"/>
      <c r="KJG167" s="80"/>
      <c r="KJH167" s="80"/>
      <c r="KJI167" s="80"/>
      <c r="KJJ167" s="80"/>
      <c r="KJK167" s="80"/>
      <c r="KJL167" s="80"/>
      <c r="KJM167" s="80"/>
      <c r="KJN167" s="80"/>
      <c r="KJO167" s="80"/>
      <c r="KJP167" s="80"/>
      <c r="KJQ167" s="80"/>
      <c r="KJR167" s="80"/>
      <c r="KJS167" s="80"/>
      <c r="KJT167" s="80"/>
      <c r="KJU167" s="80"/>
      <c r="KJV167" s="80"/>
      <c r="KJW167" s="80"/>
      <c r="KJX167" s="80"/>
      <c r="KJY167" s="80"/>
      <c r="KJZ167" s="80"/>
      <c r="KKA167" s="80"/>
      <c r="KKB167" s="80"/>
      <c r="KKC167" s="80"/>
      <c r="KKD167" s="80"/>
      <c r="KKE167" s="80"/>
      <c r="KKF167" s="80"/>
      <c r="KKG167" s="80"/>
      <c r="KKH167" s="80"/>
      <c r="KKI167" s="80"/>
      <c r="KKJ167" s="80"/>
      <c r="KKK167" s="80"/>
      <c r="KKL167" s="80"/>
      <c r="KKM167" s="80"/>
      <c r="KKN167" s="80"/>
      <c r="KKO167" s="80"/>
      <c r="KKP167" s="80"/>
      <c r="KKQ167" s="80"/>
      <c r="KKR167" s="80"/>
      <c r="KKS167" s="80"/>
      <c r="KKT167" s="80"/>
      <c r="KKU167" s="80"/>
      <c r="KKV167" s="80"/>
      <c r="KKW167" s="80"/>
      <c r="KKX167" s="80"/>
      <c r="KKY167" s="80"/>
      <c r="KKZ167" s="80"/>
      <c r="KLA167" s="80"/>
      <c r="KLB167" s="80"/>
      <c r="KLC167" s="80"/>
      <c r="KLD167" s="80"/>
      <c r="KLE167" s="80"/>
      <c r="KLF167" s="80"/>
      <c r="KLG167" s="80"/>
      <c r="KLH167" s="80"/>
      <c r="KLI167" s="80"/>
      <c r="KLJ167" s="80"/>
      <c r="KLK167" s="80"/>
      <c r="KLL167" s="80"/>
      <c r="KLM167" s="80"/>
      <c r="KLN167" s="80"/>
      <c r="KLO167" s="80"/>
      <c r="KLP167" s="80"/>
      <c r="KLQ167" s="80"/>
      <c r="KLR167" s="80"/>
      <c r="KLS167" s="80"/>
      <c r="KLT167" s="80"/>
      <c r="KLU167" s="80"/>
      <c r="KLV167" s="80"/>
      <c r="KLW167" s="80"/>
      <c r="KLX167" s="80"/>
      <c r="KLY167" s="80"/>
      <c r="KLZ167" s="80"/>
      <c r="KMA167" s="80"/>
      <c r="KMB167" s="80"/>
      <c r="KMC167" s="80"/>
      <c r="KMD167" s="80"/>
      <c r="KME167" s="80"/>
      <c r="KMF167" s="80"/>
      <c r="KMG167" s="80"/>
      <c r="KMH167" s="80"/>
      <c r="KMI167" s="80"/>
      <c r="KMJ167" s="80"/>
      <c r="KMK167" s="80"/>
      <c r="KML167" s="80"/>
      <c r="KMM167" s="80"/>
      <c r="KMN167" s="80"/>
      <c r="KMO167" s="80"/>
      <c r="KMP167" s="80"/>
      <c r="KMQ167" s="80"/>
      <c r="KMR167" s="80"/>
      <c r="KMS167" s="80"/>
      <c r="KMT167" s="80"/>
      <c r="KMU167" s="80"/>
      <c r="KMV167" s="80"/>
      <c r="KMW167" s="80"/>
      <c r="KMX167" s="80"/>
      <c r="KMY167" s="80"/>
      <c r="KMZ167" s="80"/>
      <c r="KNA167" s="80"/>
      <c r="KNB167" s="80"/>
      <c r="KNC167" s="80"/>
      <c r="KND167" s="80"/>
      <c r="KNE167" s="80"/>
      <c r="KNF167" s="80"/>
      <c r="KNG167" s="80"/>
      <c r="KNH167" s="80"/>
      <c r="KNI167" s="80"/>
      <c r="KNJ167" s="80"/>
      <c r="KNK167" s="80"/>
      <c r="KNL167" s="80"/>
      <c r="KNM167" s="80"/>
      <c r="KNN167" s="80"/>
      <c r="KNO167" s="80"/>
      <c r="KNP167" s="80"/>
      <c r="KNQ167" s="80"/>
      <c r="KNR167" s="80"/>
      <c r="KNS167" s="80"/>
      <c r="KNT167" s="80"/>
      <c r="KNU167" s="80"/>
      <c r="KNV167" s="80"/>
      <c r="KNW167" s="80"/>
      <c r="KNX167" s="80"/>
      <c r="KNY167" s="80"/>
      <c r="KNZ167" s="80"/>
      <c r="KOA167" s="80"/>
      <c r="KOB167" s="80"/>
      <c r="KOC167" s="80"/>
      <c r="KOD167" s="80"/>
      <c r="KOE167" s="80"/>
      <c r="KOF167" s="80"/>
      <c r="KOG167" s="80"/>
      <c r="KOH167" s="80"/>
      <c r="KOI167" s="80"/>
      <c r="KOJ167" s="80"/>
      <c r="KOK167" s="80"/>
      <c r="KOL167" s="80"/>
      <c r="KOM167" s="80"/>
      <c r="KON167" s="80"/>
      <c r="KOO167" s="80"/>
      <c r="KOP167" s="80"/>
      <c r="KOQ167" s="80"/>
      <c r="KOR167" s="80"/>
      <c r="KOS167" s="80"/>
      <c r="KOT167" s="80"/>
      <c r="KOU167" s="80"/>
      <c r="KOV167" s="80"/>
      <c r="KOW167" s="80"/>
      <c r="KOX167" s="80"/>
      <c r="KOY167" s="80"/>
      <c r="KOZ167" s="80"/>
      <c r="KPA167" s="80"/>
      <c r="KPB167" s="80"/>
      <c r="KPC167" s="80"/>
      <c r="KPD167" s="80"/>
      <c r="KPE167" s="80"/>
      <c r="KPF167" s="80"/>
      <c r="KPG167" s="80"/>
      <c r="KPH167" s="80"/>
      <c r="KPI167" s="80"/>
      <c r="KPJ167" s="80"/>
      <c r="KPK167" s="80"/>
      <c r="KPL167" s="80"/>
      <c r="KPM167" s="80"/>
      <c r="KPN167" s="80"/>
      <c r="KPO167" s="80"/>
      <c r="KPP167" s="80"/>
      <c r="KPQ167" s="80"/>
      <c r="KPR167" s="80"/>
      <c r="KPS167" s="80"/>
      <c r="KPT167" s="80"/>
      <c r="KPU167" s="80"/>
      <c r="KPV167" s="80"/>
      <c r="KPW167" s="80"/>
      <c r="KPX167" s="80"/>
      <c r="KPY167" s="80"/>
      <c r="KPZ167" s="80"/>
      <c r="KQA167" s="80"/>
      <c r="KQB167" s="80"/>
      <c r="KQC167" s="80"/>
      <c r="KQD167" s="80"/>
      <c r="KQE167" s="80"/>
      <c r="KQF167" s="80"/>
      <c r="KQG167" s="80"/>
      <c r="KQH167" s="80"/>
      <c r="KQI167" s="80"/>
      <c r="KQJ167" s="80"/>
      <c r="KQK167" s="80"/>
      <c r="KQL167" s="80"/>
      <c r="KQM167" s="80"/>
      <c r="KQN167" s="80"/>
      <c r="KQO167" s="80"/>
      <c r="KQP167" s="80"/>
      <c r="KQQ167" s="80"/>
      <c r="KQR167" s="80"/>
      <c r="KQS167" s="80"/>
      <c r="KQT167" s="80"/>
      <c r="KQU167" s="80"/>
      <c r="KQV167" s="80"/>
      <c r="KQW167" s="80"/>
      <c r="KQX167" s="80"/>
      <c r="KQY167" s="80"/>
      <c r="KQZ167" s="80"/>
      <c r="KRA167" s="80"/>
      <c r="KRB167" s="80"/>
      <c r="KRC167" s="80"/>
      <c r="KRD167" s="80"/>
      <c r="KRE167" s="80"/>
      <c r="KRF167" s="80"/>
      <c r="KRG167" s="80"/>
      <c r="KRH167" s="80"/>
      <c r="KRI167" s="80"/>
      <c r="KRJ167" s="80"/>
      <c r="KRK167" s="80"/>
      <c r="KRL167" s="80"/>
      <c r="KRM167" s="80"/>
      <c r="KRN167" s="80"/>
      <c r="KRO167" s="80"/>
      <c r="KRP167" s="80"/>
      <c r="KRQ167" s="80"/>
      <c r="KRR167" s="80"/>
      <c r="KRS167" s="80"/>
      <c r="KRT167" s="80"/>
      <c r="KRU167" s="80"/>
      <c r="KRV167" s="80"/>
      <c r="KRW167" s="80"/>
      <c r="KRX167" s="80"/>
      <c r="KRY167" s="80"/>
      <c r="KRZ167" s="80"/>
      <c r="KSA167" s="80"/>
      <c r="KSB167" s="80"/>
      <c r="KSC167" s="80"/>
      <c r="KSD167" s="80"/>
      <c r="KSE167" s="80"/>
      <c r="KSF167" s="80"/>
      <c r="KSG167" s="80"/>
      <c r="KSH167" s="80"/>
      <c r="KSI167" s="80"/>
      <c r="KSJ167" s="80"/>
      <c r="KSK167" s="80"/>
      <c r="KSL167" s="80"/>
      <c r="KSM167" s="80"/>
      <c r="KSN167" s="80"/>
      <c r="KSO167" s="80"/>
      <c r="KSP167" s="80"/>
      <c r="KSQ167" s="80"/>
      <c r="KSR167" s="80"/>
      <c r="KSS167" s="80"/>
      <c r="KST167" s="80"/>
      <c r="KSU167" s="80"/>
      <c r="KSV167" s="80"/>
      <c r="KSW167" s="80"/>
      <c r="KSX167" s="80"/>
      <c r="KSY167" s="80"/>
      <c r="KSZ167" s="80"/>
      <c r="KTA167" s="80"/>
      <c r="KTB167" s="80"/>
      <c r="KTC167" s="80"/>
      <c r="KTD167" s="80"/>
      <c r="KTE167" s="80"/>
      <c r="KTF167" s="80"/>
      <c r="KTG167" s="80"/>
      <c r="KTH167" s="80"/>
      <c r="KTI167" s="80"/>
      <c r="KTJ167" s="80"/>
      <c r="KTK167" s="80"/>
      <c r="KTL167" s="80"/>
      <c r="KTM167" s="80"/>
      <c r="KTN167" s="80"/>
      <c r="KTO167" s="80"/>
      <c r="KTP167" s="80"/>
      <c r="KTQ167" s="80"/>
      <c r="KTR167" s="80"/>
      <c r="KTS167" s="80"/>
      <c r="KTT167" s="80"/>
      <c r="KTU167" s="80"/>
      <c r="KTV167" s="80"/>
      <c r="KTW167" s="80"/>
      <c r="KTX167" s="80"/>
      <c r="KTY167" s="80"/>
      <c r="KTZ167" s="80"/>
      <c r="KUA167" s="80"/>
      <c r="KUB167" s="80"/>
      <c r="KUC167" s="80"/>
      <c r="KUD167" s="80"/>
      <c r="KUE167" s="80"/>
      <c r="KUF167" s="80"/>
      <c r="KUG167" s="80"/>
      <c r="KUH167" s="80"/>
      <c r="KUI167" s="80"/>
      <c r="KUJ167" s="80"/>
      <c r="KUK167" s="80"/>
      <c r="KUL167" s="80"/>
      <c r="KUM167" s="80"/>
      <c r="KUN167" s="80"/>
      <c r="KUO167" s="80"/>
      <c r="KUP167" s="80"/>
      <c r="KUQ167" s="80"/>
      <c r="KUR167" s="80"/>
      <c r="KUS167" s="80"/>
      <c r="KUT167" s="80"/>
      <c r="KUU167" s="80"/>
      <c r="KUV167" s="80"/>
      <c r="KUW167" s="80"/>
      <c r="KUX167" s="80"/>
      <c r="KUY167" s="80"/>
      <c r="KUZ167" s="80"/>
      <c r="KVA167" s="80"/>
      <c r="KVB167" s="80"/>
      <c r="KVC167" s="80"/>
      <c r="KVD167" s="80"/>
      <c r="KVE167" s="80"/>
      <c r="KVF167" s="80"/>
      <c r="KVG167" s="80"/>
      <c r="KVH167" s="80"/>
      <c r="KVI167" s="80"/>
      <c r="KVJ167" s="80"/>
      <c r="KVK167" s="80"/>
      <c r="KVL167" s="80"/>
      <c r="KVM167" s="80"/>
      <c r="KVN167" s="80"/>
      <c r="KVO167" s="80"/>
      <c r="KVP167" s="80"/>
      <c r="KVQ167" s="80"/>
      <c r="KVR167" s="80"/>
      <c r="KVS167" s="80"/>
      <c r="KVT167" s="80"/>
      <c r="KVU167" s="80"/>
      <c r="KVV167" s="80"/>
      <c r="KVW167" s="80"/>
      <c r="KVX167" s="80"/>
      <c r="KVY167" s="80"/>
      <c r="KVZ167" s="80"/>
      <c r="KWA167" s="80"/>
      <c r="KWB167" s="80"/>
      <c r="KWC167" s="80"/>
      <c r="KWD167" s="80"/>
      <c r="KWE167" s="80"/>
      <c r="KWF167" s="80"/>
      <c r="KWG167" s="80"/>
      <c r="KWH167" s="80"/>
      <c r="KWI167" s="80"/>
      <c r="KWJ167" s="80"/>
      <c r="KWK167" s="80"/>
      <c r="KWL167" s="80"/>
      <c r="KWM167" s="80"/>
      <c r="KWN167" s="80"/>
      <c r="KWO167" s="80"/>
      <c r="KWP167" s="80"/>
      <c r="KWQ167" s="80"/>
      <c r="KWR167" s="80"/>
      <c r="KWS167" s="80"/>
      <c r="KWT167" s="80"/>
      <c r="KWU167" s="80"/>
      <c r="KWV167" s="80"/>
      <c r="KWW167" s="80"/>
      <c r="KWX167" s="80"/>
      <c r="KWY167" s="80"/>
      <c r="KWZ167" s="80"/>
      <c r="KXA167" s="80"/>
      <c r="KXB167" s="80"/>
      <c r="KXC167" s="80"/>
      <c r="KXD167" s="80"/>
      <c r="KXE167" s="80"/>
      <c r="KXF167" s="80"/>
      <c r="KXG167" s="80"/>
      <c r="KXH167" s="80"/>
      <c r="KXI167" s="80"/>
      <c r="KXJ167" s="80"/>
      <c r="KXK167" s="80"/>
      <c r="KXL167" s="80"/>
      <c r="KXM167" s="80"/>
      <c r="KXN167" s="80"/>
      <c r="KXO167" s="80"/>
      <c r="KXP167" s="80"/>
      <c r="KXQ167" s="80"/>
      <c r="KXR167" s="80"/>
      <c r="KXS167" s="80"/>
      <c r="KXT167" s="80"/>
      <c r="KXU167" s="80"/>
      <c r="KXV167" s="80"/>
      <c r="KXW167" s="80"/>
      <c r="KXX167" s="80"/>
      <c r="KXY167" s="80"/>
      <c r="KXZ167" s="80"/>
      <c r="KYA167" s="80"/>
      <c r="KYB167" s="80"/>
      <c r="KYC167" s="80"/>
      <c r="KYD167" s="80"/>
      <c r="KYE167" s="80"/>
      <c r="KYF167" s="80"/>
      <c r="KYG167" s="80"/>
      <c r="KYH167" s="80"/>
      <c r="KYI167" s="80"/>
      <c r="KYJ167" s="80"/>
      <c r="KYK167" s="80"/>
      <c r="KYL167" s="80"/>
      <c r="KYM167" s="80"/>
      <c r="KYN167" s="80"/>
      <c r="KYO167" s="80"/>
      <c r="KYP167" s="80"/>
      <c r="KYQ167" s="80"/>
      <c r="KYR167" s="80"/>
      <c r="KYS167" s="80"/>
      <c r="KYT167" s="80"/>
      <c r="KYU167" s="80"/>
      <c r="KYV167" s="80"/>
      <c r="KYW167" s="80"/>
      <c r="KYX167" s="80"/>
      <c r="KYY167" s="80"/>
      <c r="KYZ167" s="80"/>
      <c r="KZA167" s="80"/>
      <c r="KZB167" s="80"/>
      <c r="KZC167" s="80"/>
      <c r="KZD167" s="80"/>
      <c r="KZE167" s="80"/>
      <c r="KZF167" s="80"/>
      <c r="KZG167" s="80"/>
      <c r="KZH167" s="80"/>
      <c r="KZI167" s="80"/>
      <c r="KZJ167" s="80"/>
      <c r="KZK167" s="80"/>
      <c r="KZL167" s="80"/>
      <c r="KZM167" s="80"/>
      <c r="KZN167" s="80"/>
      <c r="KZO167" s="80"/>
      <c r="KZP167" s="80"/>
      <c r="KZQ167" s="80"/>
      <c r="KZR167" s="80"/>
      <c r="KZS167" s="80"/>
      <c r="KZT167" s="80"/>
      <c r="KZU167" s="80"/>
      <c r="KZV167" s="80"/>
      <c r="KZW167" s="80"/>
      <c r="KZX167" s="80"/>
      <c r="KZY167" s="80"/>
      <c r="KZZ167" s="80"/>
      <c r="LAA167" s="80"/>
      <c r="LAB167" s="80"/>
      <c r="LAC167" s="80"/>
      <c r="LAD167" s="80"/>
      <c r="LAE167" s="80"/>
      <c r="LAF167" s="80"/>
      <c r="LAG167" s="80"/>
      <c r="LAH167" s="80"/>
      <c r="LAI167" s="80"/>
      <c r="LAJ167" s="80"/>
      <c r="LAK167" s="80"/>
      <c r="LAL167" s="80"/>
      <c r="LAM167" s="80"/>
      <c r="LAN167" s="80"/>
      <c r="LAO167" s="80"/>
      <c r="LAP167" s="80"/>
      <c r="LAQ167" s="80"/>
      <c r="LAR167" s="80"/>
      <c r="LAS167" s="80"/>
      <c r="LAT167" s="80"/>
      <c r="LAU167" s="80"/>
      <c r="LAV167" s="80"/>
      <c r="LAW167" s="80"/>
      <c r="LAX167" s="80"/>
      <c r="LAY167" s="80"/>
      <c r="LAZ167" s="80"/>
      <c r="LBA167" s="80"/>
      <c r="LBB167" s="80"/>
      <c r="LBC167" s="80"/>
      <c r="LBD167" s="80"/>
      <c r="LBE167" s="80"/>
      <c r="LBF167" s="80"/>
      <c r="LBG167" s="80"/>
      <c r="LBH167" s="80"/>
      <c r="LBI167" s="80"/>
      <c r="LBJ167" s="80"/>
      <c r="LBK167" s="80"/>
      <c r="LBL167" s="80"/>
      <c r="LBM167" s="80"/>
      <c r="LBN167" s="80"/>
      <c r="LBO167" s="80"/>
      <c r="LBP167" s="80"/>
      <c r="LBQ167" s="80"/>
      <c r="LBR167" s="80"/>
      <c r="LBS167" s="80"/>
      <c r="LBT167" s="80"/>
      <c r="LBU167" s="80"/>
      <c r="LBV167" s="80"/>
      <c r="LBW167" s="80"/>
      <c r="LBX167" s="80"/>
      <c r="LBY167" s="80"/>
      <c r="LBZ167" s="80"/>
      <c r="LCA167" s="80"/>
      <c r="LCB167" s="80"/>
      <c r="LCC167" s="80"/>
      <c r="LCD167" s="80"/>
      <c r="LCE167" s="80"/>
      <c r="LCF167" s="80"/>
      <c r="LCG167" s="80"/>
      <c r="LCH167" s="80"/>
      <c r="LCI167" s="80"/>
      <c r="LCJ167" s="80"/>
      <c r="LCK167" s="80"/>
      <c r="LCL167" s="80"/>
      <c r="LCM167" s="80"/>
      <c r="LCN167" s="80"/>
      <c r="LCO167" s="80"/>
      <c r="LCP167" s="80"/>
      <c r="LCQ167" s="80"/>
      <c r="LCR167" s="80"/>
      <c r="LCS167" s="80"/>
      <c r="LCT167" s="80"/>
      <c r="LCU167" s="80"/>
      <c r="LCV167" s="80"/>
      <c r="LCW167" s="80"/>
      <c r="LCX167" s="80"/>
      <c r="LCY167" s="80"/>
      <c r="LCZ167" s="80"/>
      <c r="LDA167" s="80"/>
      <c r="LDB167" s="80"/>
      <c r="LDC167" s="80"/>
      <c r="LDD167" s="80"/>
      <c r="LDE167" s="80"/>
      <c r="LDF167" s="80"/>
      <c r="LDG167" s="80"/>
      <c r="LDH167" s="80"/>
      <c r="LDI167" s="80"/>
      <c r="LDJ167" s="80"/>
      <c r="LDK167" s="80"/>
      <c r="LDL167" s="80"/>
      <c r="LDM167" s="80"/>
      <c r="LDN167" s="80"/>
      <c r="LDO167" s="80"/>
      <c r="LDP167" s="80"/>
      <c r="LDQ167" s="80"/>
      <c r="LDR167" s="80"/>
      <c r="LDS167" s="80"/>
      <c r="LDT167" s="80"/>
      <c r="LDU167" s="80"/>
      <c r="LDV167" s="80"/>
      <c r="LDW167" s="80"/>
      <c r="LDX167" s="80"/>
      <c r="LDY167" s="80"/>
      <c r="LDZ167" s="80"/>
      <c r="LEA167" s="80"/>
      <c r="LEB167" s="80"/>
      <c r="LEC167" s="80"/>
      <c r="LED167" s="80"/>
      <c r="LEE167" s="80"/>
      <c r="LEF167" s="80"/>
      <c r="LEG167" s="80"/>
      <c r="LEH167" s="80"/>
      <c r="LEI167" s="80"/>
      <c r="LEJ167" s="80"/>
      <c r="LEK167" s="80"/>
      <c r="LEL167" s="80"/>
      <c r="LEM167" s="80"/>
      <c r="LEN167" s="80"/>
      <c r="LEO167" s="80"/>
      <c r="LEP167" s="80"/>
      <c r="LEQ167" s="80"/>
      <c r="LER167" s="80"/>
      <c r="LES167" s="80"/>
      <c r="LET167" s="80"/>
      <c r="LEU167" s="80"/>
      <c r="LEV167" s="80"/>
      <c r="LEW167" s="80"/>
      <c r="LEX167" s="80"/>
      <c r="LEY167" s="80"/>
      <c r="LEZ167" s="80"/>
      <c r="LFA167" s="80"/>
      <c r="LFB167" s="80"/>
      <c r="LFC167" s="80"/>
      <c r="LFD167" s="80"/>
      <c r="LFE167" s="80"/>
      <c r="LFF167" s="80"/>
      <c r="LFG167" s="80"/>
      <c r="LFH167" s="80"/>
      <c r="LFI167" s="80"/>
      <c r="LFJ167" s="80"/>
      <c r="LFK167" s="80"/>
      <c r="LFL167" s="80"/>
      <c r="LFM167" s="80"/>
      <c r="LFN167" s="80"/>
      <c r="LFO167" s="80"/>
      <c r="LFP167" s="80"/>
      <c r="LFQ167" s="80"/>
      <c r="LFR167" s="80"/>
      <c r="LFS167" s="80"/>
      <c r="LFT167" s="80"/>
      <c r="LFU167" s="80"/>
      <c r="LFV167" s="80"/>
      <c r="LFW167" s="80"/>
      <c r="LFX167" s="80"/>
      <c r="LFY167" s="80"/>
      <c r="LFZ167" s="80"/>
      <c r="LGA167" s="80"/>
      <c r="LGB167" s="80"/>
      <c r="LGC167" s="80"/>
      <c r="LGD167" s="80"/>
      <c r="LGE167" s="80"/>
      <c r="LGF167" s="80"/>
      <c r="LGG167" s="80"/>
      <c r="LGH167" s="80"/>
      <c r="LGI167" s="80"/>
      <c r="LGJ167" s="80"/>
      <c r="LGK167" s="80"/>
      <c r="LGL167" s="80"/>
      <c r="LGM167" s="80"/>
      <c r="LGN167" s="80"/>
      <c r="LGO167" s="80"/>
      <c r="LGP167" s="80"/>
      <c r="LGQ167" s="80"/>
      <c r="LGR167" s="80"/>
      <c r="LGS167" s="80"/>
      <c r="LGT167" s="80"/>
      <c r="LGU167" s="80"/>
      <c r="LGV167" s="80"/>
      <c r="LGW167" s="80"/>
      <c r="LGX167" s="80"/>
      <c r="LGY167" s="80"/>
      <c r="LGZ167" s="80"/>
      <c r="LHA167" s="80"/>
      <c r="LHB167" s="80"/>
      <c r="LHC167" s="80"/>
      <c r="LHD167" s="80"/>
      <c r="LHE167" s="80"/>
      <c r="LHF167" s="80"/>
      <c r="LHG167" s="80"/>
      <c r="LHH167" s="80"/>
      <c r="LHI167" s="80"/>
      <c r="LHJ167" s="80"/>
      <c r="LHK167" s="80"/>
      <c r="LHL167" s="80"/>
      <c r="LHM167" s="80"/>
      <c r="LHN167" s="80"/>
      <c r="LHO167" s="80"/>
      <c r="LHP167" s="80"/>
      <c r="LHQ167" s="80"/>
      <c r="LHR167" s="80"/>
      <c r="LHS167" s="80"/>
      <c r="LHT167" s="80"/>
      <c r="LHU167" s="80"/>
      <c r="LHV167" s="80"/>
      <c r="LHW167" s="80"/>
      <c r="LHX167" s="80"/>
      <c r="LHY167" s="80"/>
      <c r="LHZ167" s="80"/>
      <c r="LIA167" s="80"/>
      <c r="LIB167" s="80"/>
      <c r="LIC167" s="80"/>
      <c r="LID167" s="80"/>
      <c r="LIE167" s="80"/>
      <c r="LIF167" s="80"/>
      <c r="LIG167" s="80"/>
      <c r="LIH167" s="80"/>
      <c r="LII167" s="80"/>
      <c r="LIJ167" s="80"/>
      <c r="LIK167" s="80"/>
      <c r="LIL167" s="80"/>
      <c r="LIM167" s="80"/>
      <c r="LIN167" s="80"/>
      <c r="LIO167" s="80"/>
      <c r="LIP167" s="80"/>
      <c r="LIQ167" s="80"/>
      <c r="LIR167" s="80"/>
      <c r="LIS167" s="80"/>
      <c r="LIT167" s="80"/>
      <c r="LIU167" s="80"/>
      <c r="LIV167" s="80"/>
      <c r="LIW167" s="80"/>
      <c r="LIX167" s="80"/>
      <c r="LIY167" s="80"/>
      <c r="LIZ167" s="80"/>
      <c r="LJA167" s="80"/>
      <c r="LJB167" s="80"/>
      <c r="LJC167" s="80"/>
      <c r="LJD167" s="80"/>
      <c r="LJE167" s="80"/>
      <c r="LJF167" s="80"/>
      <c r="LJG167" s="80"/>
      <c r="LJH167" s="80"/>
      <c r="LJI167" s="80"/>
      <c r="LJJ167" s="80"/>
      <c r="LJK167" s="80"/>
      <c r="LJL167" s="80"/>
      <c r="LJM167" s="80"/>
      <c r="LJN167" s="80"/>
      <c r="LJO167" s="80"/>
      <c r="LJP167" s="80"/>
      <c r="LJQ167" s="80"/>
      <c r="LJR167" s="80"/>
      <c r="LJS167" s="80"/>
      <c r="LJT167" s="80"/>
      <c r="LJU167" s="80"/>
      <c r="LJV167" s="80"/>
      <c r="LJW167" s="80"/>
      <c r="LJX167" s="80"/>
      <c r="LJY167" s="80"/>
      <c r="LJZ167" s="80"/>
      <c r="LKA167" s="80"/>
      <c r="LKB167" s="80"/>
      <c r="LKC167" s="80"/>
      <c r="LKD167" s="80"/>
      <c r="LKE167" s="80"/>
      <c r="LKF167" s="80"/>
      <c r="LKG167" s="80"/>
      <c r="LKH167" s="80"/>
      <c r="LKI167" s="80"/>
      <c r="LKJ167" s="80"/>
      <c r="LKK167" s="80"/>
      <c r="LKL167" s="80"/>
      <c r="LKM167" s="80"/>
      <c r="LKN167" s="80"/>
      <c r="LKO167" s="80"/>
      <c r="LKP167" s="80"/>
      <c r="LKQ167" s="80"/>
      <c r="LKR167" s="80"/>
      <c r="LKS167" s="80"/>
      <c r="LKT167" s="80"/>
      <c r="LKU167" s="80"/>
      <c r="LKV167" s="80"/>
      <c r="LKW167" s="80"/>
      <c r="LKX167" s="80"/>
      <c r="LKY167" s="80"/>
      <c r="LKZ167" s="80"/>
      <c r="LLA167" s="80"/>
      <c r="LLB167" s="80"/>
      <c r="LLC167" s="80"/>
      <c r="LLD167" s="80"/>
      <c r="LLE167" s="80"/>
      <c r="LLF167" s="80"/>
      <c r="LLG167" s="80"/>
      <c r="LLH167" s="80"/>
      <c r="LLI167" s="80"/>
      <c r="LLJ167" s="80"/>
      <c r="LLK167" s="80"/>
      <c r="LLL167" s="80"/>
      <c r="LLM167" s="80"/>
      <c r="LLN167" s="80"/>
      <c r="LLO167" s="80"/>
      <c r="LLP167" s="80"/>
      <c r="LLQ167" s="80"/>
      <c r="LLR167" s="80"/>
      <c r="LLS167" s="80"/>
      <c r="LLT167" s="80"/>
      <c r="LLU167" s="80"/>
      <c r="LLV167" s="80"/>
      <c r="LLW167" s="80"/>
      <c r="LLX167" s="80"/>
      <c r="LLY167" s="80"/>
      <c r="LLZ167" s="80"/>
      <c r="LMA167" s="80"/>
      <c r="LMB167" s="80"/>
      <c r="LMC167" s="80"/>
      <c r="LMD167" s="80"/>
      <c r="LME167" s="80"/>
      <c r="LMF167" s="80"/>
      <c r="LMG167" s="80"/>
      <c r="LMH167" s="80"/>
      <c r="LMI167" s="80"/>
      <c r="LMJ167" s="80"/>
      <c r="LMK167" s="80"/>
      <c r="LML167" s="80"/>
      <c r="LMM167" s="80"/>
      <c r="LMN167" s="80"/>
      <c r="LMO167" s="80"/>
      <c r="LMP167" s="80"/>
      <c r="LMQ167" s="80"/>
      <c r="LMR167" s="80"/>
      <c r="LMS167" s="80"/>
      <c r="LMT167" s="80"/>
      <c r="LMU167" s="80"/>
      <c r="LMV167" s="80"/>
      <c r="LMW167" s="80"/>
      <c r="LMX167" s="80"/>
      <c r="LMY167" s="80"/>
      <c r="LMZ167" s="80"/>
      <c r="LNA167" s="80"/>
      <c r="LNB167" s="80"/>
      <c r="LNC167" s="80"/>
      <c r="LND167" s="80"/>
      <c r="LNE167" s="80"/>
      <c r="LNF167" s="80"/>
      <c r="LNG167" s="80"/>
      <c r="LNH167" s="80"/>
      <c r="LNI167" s="80"/>
      <c r="LNJ167" s="80"/>
      <c r="LNK167" s="80"/>
      <c r="LNL167" s="80"/>
      <c r="LNM167" s="80"/>
      <c r="LNN167" s="80"/>
      <c r="LNO167" s="80"/>
      <c r="LNP167" s="80"/>
      <c r="LNQ167" s="80"/>
      <c r="LNR167" s="80"/>
      <c r="LNS167" s="80"/>
      <c r="LNT167" s="80"/>
      <c r="LNU167" s="80"/>
      <c r="LNV167" s="80"/>
      <c r="LNW167" s="80"/>
      <c r="LNX167" s="80"/>
      <c r="LNY167" s="80"/>
      <c r="LNZ167" s="80"/>
      <c r="LOA167" s="80"/>
      <c r="LOB167" s="80"/>
      <c r="LOC167" s="80"/>
      <c r="LOD167" s="80"/>
      <c r="LOE167" s="80"/>
      <c r="LOF167" s="80"/>
      <c r="LOG167" s="80"/>
      <c r="LOH167" s="80"/>
      <c r="LOI167" s="80"/>
      <c r="LOJ167" s="80"/>
      <c r="LOK167" s="80"/>
      <c r="LOL167" s="80"/>
      <c r="LOM167" s="80"/>
      <c r="LON167" s="80"/>
      <c r="LOO167" s="80"/>
      <c r="LOP167" s="80"/>
      <c r="LOQ167" s="80"/>
      <c r="LOR167" s="80"/>
      <c r="LOS167" s="80"/>
      <c r="LOT167" s="80"/>
      <c r="LOU167" s="80"/>
      <c r="LOV167" s="80"/>
      <c r="LOW167" s="80"/>
      <c r="LOX167" s="80"/>
      <c r="LOY167" s="80"/>
      <c r="LOZ167" s="80"/>
      <c r="LPA167" s="80"/>
      <c r="LPB167" s="80"/>
      <c r="LPC167" s="80"/>
      <c r="LPD167" s="80"/>
      <c r="LPE167" s="80"/>
      <c r="LPF167" s="80"/>
      <c r="LPG167" s="80"/>
      <c r="LPH167" s="80"/>
      <c r="LPI167" s="80"/>
      <c r="LPJ167" s="80"/>
      <c r="LPK167" s="80"/>
      <c r="LPL167" s="80"/>
      <c r="LPM167" s="80"/>
      <c r="LPN167" s="80"/>
      <c r="LPO167" s="80"/>
      <c r="LPP167" s="80"/>
      <c r="LPQ167" s="80"/>
      <c r="LPR167" s="80"/>
      <c r="LPS167" s="80"/>
      <c r="LPT167" s="80"/>
      <c r="LPU167" s="80"/>
      <c r="LPV167" s="80"/>
      <c r="LPW167" s="80"/>
      <c r="LPX167" s="80"/>
      <c r="LPY167" s="80"/>
      <c r="LPZ167" s="80"/>
      <c r="LQA167" s="80"/>
      <c r="LQB167" s="80"/>
      <c r="LQC167" s="80"/>
      <c r="LQD167" s="80"/>
      <c r="LQE167" s="80"/>
      <c r="LQF167" s="80"/>
      <c r="LQG167" s="80"/>
      <c r="LQH167" s="80"/>
      <c r="LQI167" s="80"/>
      <c r="LQJ167" s="80"/>
      <c r="LQK167" s="80"/>
      <c r="LQL167" s="80"/>
      <c r="LQM167" s="80"/>
      <c r="LQN167" s="80"/>
      <c r="LQO167" s="80"/>
      <c r="LQP167" s="80"/>
      <c r="LQQ167" s="80"/>
      <c r="LQR167" s="80"/>
      <c r="LQS167" s="80"/>
      <c r="LQT167" s="80"/>
      <c r="LQU167" s="80"/>
      <c r="LQV167" s="80"/>
      <c r="LQW167" s="80"/>
      <c r="LQX167" s="80"/>
      <c r="LQY167" s="80"/>
      <c r="LQZ167" s="80"/>
      <c r="LRA167" s="80"/>
      <c r="LRB167" s="80"/>
      <c r="LRC167" s="80"/>
      <c r="LRD167" s="80"/>
      <c r="LRE167" s="80"/>
      <c r="LRF167" s="80"/>
      <c r="LRG167" s="80"/>
      <c r="LRH167" s="80"/>
      <c r="LRI167" s="80"/>
      <c r="LRJ167" s="80"/>
      <c r="LRK167" s="80"/>
      <c r="LRL167" s="80"/>
      <c r="LRM167" s="80"/>
      <c r="LRN167" s="80"/>
      <c r="LRO167" s="80"/>
      <c r="LRP167" s="80"/>
      <c r="LRQ167" s="80"/>
      <c r="LRR167" s="80"/>
      <c r="LRS167" s="80"/>
      <c r="LRT167" s="80"/>
      <c r="LRU167" s="80"/>
      <c r="LRV167" s="80"/>
      <c r="LRW167" s="80"/>
      <c r="LRX167" s="80"/>
      <c r="LRY167" s="80"/>
      <c r="LRZ167" s="80"/>
      <c r="LSA167" s="80"/>
      <c r="LSB167" s="80"/>
      <c r="LSC167" s="80"/>
      <c r="LSD167" s="80"/>
      <c r="LSE167" s="80"/>
      <c r="LSF167" s="80"/>
      <c r="LSG167" s="80"/>
      <c r="LSH167" s="80"/>
      <c r="LSI167" s="80"/>
      <c r="LSJ167" s="80"/>
      <c r="LSK167" s="80"/>
      <c r="LSL167" s="80"/>
      <c r="LSM167" s="80"/>
      <c r="LSN167" s="80"/>
      <c r="LSO167" s="80"/>
      <c r="LSP167" s="80"/>
      <c r="LSQ167" s="80"/>
      <c r="LSR167" s="80"/>
      <c r="LSS167" s="80"/>
      <c r="LST167" s="80"/>
      <c r="LSU167" s="80"/>
      <c r="LSV167" s="80"/>
      <c r="LSW167" s="80"/>
      <c r="LSX167" s="80"/>
      <c r="LSY167" s="80"/>
      <c r="LSZ167" s="80"/>
      <c r="LTA167" s="80"/>
      <c r="LTB167" s="80"/>
      <c r="LTC167" s="80"/>
      <c r="LTD167" s="80"/>
      <c r="LTE167" s="80"/>
      <c r="LTF167" s="80"/>
      <c r="LTG167" s="80"/>
      <c r="LTH167" s="80"/>
      <c r="LTI167" s="80"/>
      <c r="LTJ167" s="80"/>
      <c r="LTK167" s="80"/>
      <c r="LTL167" s="80"/>
      <c r="LTM167" s="80"/>
      <c r="LTN167" s="80"/>
      <c r="LTO167" s="80"/>
      <c r="LTP167" s="80"/>
      <c r="LTQ167" s="80"/>
      <c r="LTR167" s="80"/>
      <c r="LTS167" s="80"/>
      <c r="LTT167" s="80"/>
      <c r="LTU167" s="80"/>
      <c r="LTV167" s="80"/>
      <c r="LTW167" s="80"/>
      <c r="LTX167" s="80"/>
      <c r="LTY167" s="80"/>
      <c r="LTZ167" s="80"/>
      <c r="LUA167" s="80"/>
      <c r="LUB167" s="80"/>
      <c r="LUC167" s="80"/>
      <c r="LUD167" s="80"/>
      <c r="LUE167" s="80"/>
      <c r="LUF167" s="80"/>
      <c r="LUG167" s="80"/>
      <c r="LUH167" s="80"/>
      <c r="LUI167" s="80"/>
      <c r="LUJ167" s="80"/>
      <c r="LUK167" s="80"/>
      <c r="LUL167" s="80"/>
      <c r="LUM167" s="80"/>
      <c r="LUN167" s="80"/>
      <c r="LUO167" s="80"/>
      <c r="LUP167" s="80"/>
      <c r="LUQ167" s="80"/>
      <c r="LUR167" s="80"/>
      <c r="LUS167" s="80"/>
      <c r="LUT167" s="80"/>
      <c r="LUU167" s="80"/>
      <c r="LUV167" s="80"/>
      <c r="LUW167" s="80"/>
      <c r="LUX167" s="80"/>
      <c r="LUY167" s="80"/>
      <c r="LUZ167" s="80"/>
      <c r="LVA167" s="80"/>
      <c r="LVB167" s="80"/>
      <c r="LVC167" s="80"/>
      <c r="LVD167" s="80"/>
      <c r="LVE167" s="80"/>
      <c r="LVF167" s="80"/>
      <c r="LVG167" s="80"/>
      <c r="LVH167" s="80"/>
      <c r="LVI167" s="80"/>
      <c r="LVJ167" s="80"/>
      <c r="LVK167" s="80"/>
      <c r="LVL167" s="80"/>
      <c r="LVM167" s="80"/>
      <c r="LVN167" s="80"/>
      <c r="LVO167" s="80"/>
      <c r="LVP167" s="80"/>
      <c r="LVQ167" s="80"/>
      <c r="LVR167" s="80"/>
      <c r="LVS167" s="80"/>
      <c r="LVT167" s="80"/>
      <c r="LVU167" s="80"/>
      <c r="LVV167" s="80"/>
      <c r="LVW167" s="80"/>
      <c r="LVX167" s="80"/>
      <c r="LVY167" s="80"/>
      <c r="LVZ167" s="80"/>
      <c r="LWA167" s="80"/>
      <c r="LWB167" s="80"/>
      <c r="LWC167" s="80"/>
      <c r="LWD167" s="80"/>
      <c r="LWE167" s="80"/>
      <c r="LWF167" s="80"/>
      <c r="LWG167" s="80"/>
      <c r="LWH167" s="80"/>
      <c r="LWI167" s="80"/>
      <c r="LWJ167" s="80"/>
      <c r="LWK167" s="80"/>
      <c r="LWL167" s="80"/>
      <c r="LWM167" s="80"/>
      <c r="LWN167" s="80"/>
      <c r="LWO167" s="80"/>
      <c r="LWP167" s="80"/>
      <c r="LWQ167" s="80"/>
      <c r="LWR167" s="80"/>
      <c r="LWS167" s="80"/>
      <c r="LWT167" s="80"/>
      <c r="LWU167" s="80"/>
      <c r="LWV167" s="80"/>
      <c r="LWW167" s="80"/>
      <c r="LWX167" s="80"/>
      <c r="LWY167" s="80"/>
      <c r="LWZ167" s="80"/>
      <c r="LXA167" s="80"/>
      <c r="LXB167" s="80"/>
      <c r="LXC167" s="80"/>
      <c r="LXD167" s="80"/>
      <c r="LXE167" s="80"/>
      <c r="LXF167" s="80"/>
      <c r="LXG167" s="80"/>
      <c r="LXH167" s="80"/>
      <c r="LXI167" s="80"/>
      <c r="LXJ167" s="80"/>
      <c r="LXK167" s="80"/>
      <c r="LXL167" s="80"/>
      <c r="LXM167" s="80"/>
      <c r="LXN167" s="80"/>
      <c r="LXO167" s="80"/>
      <c r="LXP167" s="80"/>
      <c r="LXQ167" s="80"/>
      <c r="LXR167" s="80"/>
      <c r="LXS167" s="80"/>
      <c r="LXT167" s="80"/>
      <c r="LXU167" s="80"/>
      <c r="LXV167" s="80"/>
      <c r="LXW167" s="80"/>
      <c r="LXX167" s="80"/>
      <c r="LXY167" s="80"/>
      <c r="LXZ167" s="80"/>
      <c r="LYA167" s="80"/>
      <c r="LYB167" s="80"/>
      <c r="LYC167" s="80"/>
      <c r="LYD167" s="80"/>
      <c r="LYE167" s="80"/>
      <c r="LYF167" s="80"/>
      <c r="LYG167" s="80"/>
      <c r="LYH167" s="80"/>
      <c r="LYI167" s="80"/>
      <c r="LYJ167" s="80"/>
      <c r="LYK167" s="80"/>
      <c r="LYL167" s="80"/>
      <c r="LYM167" s="80"/>
      <c r="LYN167" s="80"/>
      <c r="LYO167" s="80"/>
      <c r="LYP167" s="80"/>
      <c r="LYQ167" s="80"/>
      <c r="LYR167" s="80"/>
      <c r="LYS167" s="80"/>
      <c r="LYT167" s="80"/>
      <c r="LYU167" s="80"/>
      <c r="LYV167" s="80"/>
      <c r="LYW167" s="80"/>
      <c r="LYX167" s="80"/>
      <c r="LYY167" s="80"/>
      <c r="LYZ167" s="80"/>
      <c r="LZA167" s="80"/>
      <c r="LZB167" s="80"/>
      <c r="LZC167" s="80"/>
      <c r="LZD167" s="80"/>
      <c r="LZE167" s="80"/>
      <c r="LZF167" s="80"/>
      <c r="LZG167" s="80"/>
      <c r="LZH167" s="80"/>
      <c r="LZI167" s="80"/>
      <c r="LZJ167" s="80"/>
      <c r="LZK167" s="80"/>
      <c r="LZL167" s="80"/>
      <c r="LZM167" s="80"/>
      <c r="LZN167" s="80"/>
      <c r="LZO167" s="80"/>
      <c r="LZP167" s="80"/>
      <c r="LZQ167" s="80"/>
      <c r="LZR167" s="80"/>
      <c r="LZS167" s="80"/>
      <c r="LZT167" s="80"/>
      <c r="LZU167" s="80"/>
      <c r="LZV167" s="80"/>
      <c r="LZW167" s="80"/>
      <c r="LZX167" s="80"/>
      <c r="LZY167" s="80"/>
      <c r="LZZ167" s="80"/>
      <c r="MAA167" s="80"/>
      <c r="MAB167" s="80"/>
      <c r="MAC167" s="80"/>
      <c r="MAD167" s="80"/>
      <c r="MAE167" s="80"/>
      <c r="MAF167" s="80"/>
      <c r="MAG167" s="80"/>
      <c r="MAH167" s="80"/>
      <c r="MAI167" s="80"/>
      <c r="MAJ167" s="80"/>
      <c r="MAK167" s="80"/>
      <c r="MAL167" s="80"/>
      <c r="MAM167" s="80"/>
      <c r="MAN167" s="80"/>
      <c r="MAO167" s="80"/>
      <c r="MAP167" s="80"/>
      <c r="MAQ167" s="80"/>
      <c r="MAR167" s="80"/>
      <c r="MAS167" s="80"/>
      <c r="MAT167" s="80"/>
      <c r="MAU167" s="80"/>
      <c r="MAV167" s="80"/>
      <c r="MAW167" s="80"/>
      <c r="MAX167" s="80"/>
      <c r="MAY167" s="80"/>
      <c r="MAZ167" s="80"/>
      <c r="MBA167" s="80"/>
      <c r="MBB167" s="80"/>
      <c r="MBC167" s="80"/>
      <c r="MBD167" s="80"/>
      <c r="MBE167" s="80"/>
      <c r="MBF167" s="80"/>
      <c r="MBG167" s="80"/>
      <c r="MBH167" s="80"/>
      <c r="MBI167" s="80"/>
      <c r="MBJ167" s="80"/>
      <c r="MBK167" s="80"/>
      <c r="MBL167" s="80"/>
      <c r="MBM167" s="80"/>
      <c r="MBN167" s="80"/>
      <c r="MBO167" s="80"/>
      <c r="MBP167" s="80"/>
      <c r="MBQ167" s="80"/>
      <c r="MBR167" s="80"/>
      <c r="MBS167" s="80"/>
      <c r="MBT167" s="80"/>
      <c r="MBU167" s="80"/>
      <c r="MBV167" s="80"/>
      <c r="MBW167" s="80"/>
      <c r="MBX167" s="80"/>
      <c r="MBY167" s="80"/>
      <c r="MBZ167" s="80"/>
      <c r="MCA167" s="80"/>
      <c r="MCB167" s="80"/>
      <c r="MCC167" s="80"/>
      <c r="MCD167" s="80"/>
      <c r="MCE167" s="80"/>
      <c r="MCF167" s="80"/>
      <c r="MCG167" s="80"/>
      <c r="MCH167" s="80"/>
      <c r="MCI167" s="80"/>
      <c r="MCJ167" s="80"/>
      <c r="MCK167" s="80"/>
      <c r="MCL167" s="80"/>
      <c r="MCM167" s="80"/>
      <c r="MCN167" s="80"/>
      <c r="MCO167" s="80"/>
      <c r="MCP167" s="80"/>
      <c r="MCQ167" s="80"/>
      <c r="MCR167" s="80"/>
      <c r="MCS167" s="80"/>
      <c r="MCT167" s="80"/>
      <c r="MCU167" s="80"/>
      <c r="MCV167" s="80"/>
      <c r="MCW167" s="80"/>
      <c r="MCX167" s="80"/>
      <c r="MCY167" s="80"/>
      <c r="MCZ167" s="80"/>
      <c r="MDA167" s="80"/>
      <c r="MDB167" s="80"/>
      <c r="MDC167" s="80"/>
      <c r="MDD167" s="80"/>
      <c r="MDE167" s="80"/>
      <c r="MDF167" s="80"/>
      <c r="MDG167" s="80"/>
      <c r="MDH167" s="80"/>
      <c r="MDI167" s="80"/>
      <c r="MDJ167" s="80"/>
      <c r="MDK167" s="80"/>
      <c r="MDL167" s="80"/>
      <c r="MDM167" s="80"/>
      <c r="MDN167" s="80"/>
      <c r="MDO167" s="80"/>
      <c r="MDP167" s="80"/>
      <c r="MDQ167" s="80"/>
      <c r="MDR167" s="80"/>
      <c r="MDS167" s="80"/>
      <c r="MDT167" s="80"/>
      <c r="MDU167" s="80"/>
      <c r="MDV167" s="80"/>
      <c r="MDW167" s="80"/>
      <c r="MDX167" s="80"/>
      <c r="MDY167" s="80"/>
      <c r="MDZ167" s="80"/>
      <c r="MEA167" s="80"/>
      <c r="MEB167" s="80"/>
      <c r="MEC167" s="80"/>
      <c r="MED167" s="80"/>
      <c r="MEE167" s="80"/>
      <c r="MEF167" s="80"/>
      <c r="MEG167" s="80"/>
      <c r="MEH167" s="80"/>
      <c r="MEI167" s="80"/>
      <c r="MEJ167" s="80"/>
      <c r="MEK167" s="80"/>
      <c r="MEL167" s="80"/>
      <c r="MEM167" s="80"/>
      <c r="MEN167" s="80"/>
      <c r="MEO167" s="80"/>
      <c r="MEP167" s="80"/>
      <c r="MEQ167" s="80"/>
      <c r="MER167" s="80"/>
      <c r="MES167" s="80"/>
      <c r="MET167" s="80"/>
      <c r="MEU167" s="80"/>
      <c r="MEV167" s="80"/>
      <c r="MEW167" s="80"/>
      <c r="MEX167" s="80"/>
      <c r="MEY167" s="80"/>
      <c r="MEZ167" s="80"/>
      <c r="MFA167" s="80"/>
      <c r="MFB167" s="80"/>
      <c r="MFC167" s="80"/>
      <c r="MFD167" s="80"/>
      <c r="MFE167" s="80"/>
      <c r="MFF167" s="80"/>
      <c r="MFG167" s="80"/>
      <c r="MFH167" s="80"/>
      <c r="MFI167" s="80"/>
      <c r="MFJ167" s="80"/>
      <c r="MFK167" s="80"/>
      <c r="MFL167" s="80"/>
      <c r="MFM167" s="80"/>
      <c r="MFN167" s="80"/>
      <c r="MFO167" s="80"/>
      <c r="MFP167" s="80"/>
      <c r="MFQ167" s="80"/>
      <c r="MFR167" s="80"/>
      <c r="MFS167" s="80"/>
      <c r="MFT167" s="80"/>
      <c r="MFU167" s="80"/>
      <c r="MFV167" s="80"/>
      <c r="MFW167" s="80"/>
      <c r="MFX167" s="80"/>
      <c r="MFY167" s="80"/>
      <c r="MFZ167" s="80"/>
      <c r="MGA167" s="80"/>
      <c r="MGB167" s="80"/>
      <c r="MGC167" s="80"/>
      <c r="MGD167" s="80"/>
      <c r="MGE167" s="80"/>
      <c r="MGF167" s="80"/>
      <c r="MGG167" s="80"/>
      <c r="MGH167" s="80"/>
      <c r="MGI167" s="80"/>
      <c r="MGJ167" s="80"/>
      <c r="MGK167" s="80"/>
      <c r="MGL167" s="80"/>
      <c r="MGM167" s="80"/>
      <c r="MGN167" s="80"/>
      <c r="MGO167" s="80"/>
      <c r="MGP167" s="80"/>
      <c r="MGQ167" s="80"/>
      <c r="MGR167" s="80"/>
      <c r="MGS167" s="80"/>
      <c r="MGT167" s="80"/>
      <c r="MGU167" s="80"/>
      <c r="MGV167" s="80"/>
      <c r="MGW167" s="80"/>
      <c r="MGX167" s="80"/>
      <c r="MGY167" s="80"/>
      <c r="MGZ167" s="80"/>
      <c r="MHA167" s="80"/>
      <c r="MHB167" s="80"/>
      <c r="MHC167" s="80"/>
      <c r="MHD167" s="80"/>
      <c r="MHE167" s="80"/>
      <c r="MHF167" s="80"/>
      <c r="MHG167" s="80"/>
      <c r="MHH167" s="80"/>
      <c r="MHI167" s="80"/>
      <c r="MHJ167" s="80"/>
      <c r="MHK167" s="80"/>
      <c r="MHL167" s="80"/>
      <c r="MHM167" s="80"/>
      <c r="MHN167" s="80"/>
      <c r="MHO167" s="80"/>
      <c r="MHP167" s="80"/>
      <c r="MHQ167" s="80"/>
      <c r="MHR167" s="80"/>
      <c r="MHS167" s="80"/>
      <c r="MHT167" s="80"/>
      <c r="MHU167" s="80"/>
      <c r="MHV167" s="80"/>
      <c r="MHW167" s="80"/>
      <c r="MHX167" s="80"/>
      <c r="MHY167" s="80"/>
      <c r="MHZ167" s="80"/>
      <c r="MIA167" s="80"/>
      <c r="MIB167" s="80"/>
      <c r="MIC167" s="80"/>
      <c r="MID167" s="80"/>
      <c r="MIE167" s="80"/>
      <c r="MIF167" s="80"/>
      <c r="MIG167" s="80"/>
      <c r="MIH167" s="80"/>
      <c r="MII167" s="80"/>
      <c r="MIJ167" s="80"/>
      <c r="MIK167" s="80"/>
      <c r="MIL167" s="80"/>
      <c r="MIM167" s="80"/>
      <c r="MIN167" s="80"/>
      <c r="MIO167" s="80"/>
      <c r="MIP167" s="80"/>
      <c r="MIQ167" s="80"/>
      <c r="MIR167" s="80"/>
      <c r="MIS167" s="80"/>
      <c r="MIT167" s="80"/>
      <c r="MIU167" s="80"/>
      <c r="MIV167" s="80"/>
      <c r="MIW167" s="80"/>
      <c r="MIX167" s="80"/>
      <c r="MIY167" s="80"/>
      <c r="MIZ167" s="80"/>
      <c r="MJA167" s="80"/>
      <c r="MJB167" s="80"/>
      <c r="MJC167" s="80"/>
      <c r="MJD167" s="80"/>
      <c r="MJE167" s="80"/>
      <c r="MJF167" s="80"/>
      <c r="MJG167" s="80"/>
      <c r="MJH167" s="80"/>
      <c r="MJI167" s="80"/>
      <c r="MJJ167" s="80"/>
      <c r="MJK167" s="80"/>
      <c r="MJL167" s="80"/>
      <c r="MJM167" s="80"/>
      <c r="MJN167" s="80"/>
      <c r="MJO167" s="80"/>
      <c r="MJP167" s="80"/>
      <c r="MJQ167" s="80"/>
      <c r="MJR167" s="80"/>
      <c r="MJS167" s="80"/>
      <c r="MJT167" s="80"/>
      <c r="MJU167" s="80"/>
      <c r="MJV167" s="80"/>
      <c r="MJW167" s="80"/>
      <c r="MJX167" s="80"/>
      <c r="MJY167" s="80"/>
      <c r="MJZ167" s="80"/>
      <c r="MKA167" s="80"/>
      <c r="MKB167" s="80"/>
      <c r="MKC167" s="80"/>
      <c r="MKD167" s="80"/>
      <c r="MKE167" s="80"/>
      <c r="MKF167" s="80"/>
      <c r="MKG167" s="80"/>
      <c r="MKH167" s="80"/>
      <c r="MKI167" s="80"/>
      <c r="MKJ167" s="80"/>
      <c r="MKK167" s="80"/>
      <c r="MKL167" s="80"/>
      <c r="MKM167" s="80"/>
      <c r="MKN167" s="80"/>
      <c r="MKO167" s="80"/>
      <c r="MKP167" s="80"/>
      <c r="MKQ167" s="80"/>
      <c r="MKR167" s="80"/>
      <c r="MKS167" s="80"/>
      <c r="MKT167" s="80"/>
      <c r="MKU167" s="80"/>
      <c r="MKV167" s="80"/>
      <c r="MKW167" s="80"/>
      <c r="MKX167" s="80"/>
      <c r="MKY167" s="80"/>
      <c r="MKZ167" s="80"/>
      <c r="MLA167" s="80"/>
      <c r="MLB167" s="80"/>
      <c r="MLC167" s="80"/>
      <c r="MLD167" s="80"/>
      <c r="MLE167" s="80"/>
      <c r="MLF167" s="80"/>
      <c r="MLG167" s="80"/>
      <c r="MLH167" s="80"/>
      <c r="MLI167" s="80"/>
      <c r="MLJ167" s="80"/>
      <c r="MLK167" s="80"/>
      <c r="MLL167" s="80"/>
      <c r="MLM167" s="80"/>
      <c r="MLN167" s="80"/>
      <c r="MLO167" s="80"/>
      <c r="MLP167" s="80"/>
      <c r="MLQ167" s="80"/>
      <c r="MLR167" s="80"/>
      <c r="MLS167" s="80"/>
      <c r="MLT167" s="80"/>
      <c r="MLU167" s="80"/>
      <c r="MLV167" s="80"/>
      <c r="MLW167" s="80"/>
      <c r="MLX167" s="80"/>
      <c r="MLY167" s="80"/>
      <c r="MLZ167" s="80"/>
      <c r="MMA167" s="80"/>
      <c r="MMB167" s="80"/>
      <c r="MMC167" s="80"/>
      <c r="MMD167" s="80"/>
      <c r="MME167" s="80"/>
      <c r="MMF167" s="80"/>
      <c r="MMG167" s="80"/>
      <c r="MMH167" s="80"/>
      <c r="MMI167" s="80"/>
      <c r="MMJ167" s="80"/>
      <c r="MMK167" s="80"/>
      <c r="MML167" s="80"/>
      <c r="MMM167" s="80"/>
      <c r="MMN167" s="80"/>
      <c r="MMO167" s="80"/>
      <c r="MMP167" s="80"/>
      <c r="MMQ167" s="80"/>
      <c r="MMR167" s="80"/>
      <c r="MMS167" s="80"/>
      <c r="MMT167" s="80"/>
      <c r="MMU167" s="80"/>
      <c r="MMV167" s="80"/>
      <c r="MMW167" s="80"/>
      <c r="MMX167" s="80"/>
      <c r="MMY167" s="80"/>
      <c r="MMZ167" s="80"/>
      <c r="MNA167" s="80"/>
      <c r="MNB167" s="80"/>
      <c r="MNC167" s="80"/>
      <c r="MND167" s="80"/>
      <c r="MNE167" s="80"/>
      <c r="MNF167" s="80"/>
      <c r="MNG167" s="80"/>
      <c r="MNH167" s="80"/>
      <c r="MNI167" s="80"/>
      <c r="MNJ167" s="80"/>
      <c r="MNK167" s="80"/>
      <c r="MNL167" s="80"/>
      <c r="MNM167" s="80"/>
      <c r="MNN167" s="80"/>
      <c r="MNO167" s="80"/>
      <c r="MNP167" s="80"/>
      <c r="MNQ167" s="80"/>
      <c r="MNR167" s="80"/>
      <c r="MNS167" s="80"/>
      <c r="MNT167" s="80"/>
      <c r="MNU167" s="80"/>
      <c r="MNV167" s="80"/>
      <c r="MNW167" s="80"/>
      <c r="MNX167" s="80"/>
      <c r="MNY167" s="80"/>
      <c r="MNZ167" s="80"/>
      <c r="MOA167" s="80"/>
      <c r="MOB167" s="80"/>
      <c r="MOC167" s="80"/>
      <c r="MOD167" s="80"/>
      <c r="MOE167" s="80"/>
      <c r="MOF167" s="80"/>
      <c r="MOG167" s="80"/>
      <c r="MOH167" s="80"/>
      <c r="MOI167" s="80"/>
      <c r="MOJ167" s="80"/>
      <c r="MOK167" s="80"/>
      <c r="MOL167" s="80"/>
      <c r="MOM167" s="80"/>
      <c r="MON167" s="80"/>
      <c r="MOO167" s="80"/>
      <c r="MOP167" s="80"/>
      <c r="MOQ167" s="80"/>
      <c r="MOR167" s="80"/>
      <c r="MOS167" s="80"/>
      <c r="MOT167" s="80"/>
      <c r="MOU167" s="80"/>
      <c r="MOV167" s="80"/>
      <c r="MOW167" s="80"/>
      <c r="MOX167" s="80"/>
      <c r="MOY167" s="80"/>
      <c r="MOZ167" s="80"/>
      <c r="MPA167" s="80"/>
      <c r="MPB167" s="80"/>
      <c r="MPC167" s="80"/>
      <c r="MPD167" s="80"/>
      <c r="MPE167" s="80"/>
      <c r="MPF167" s="80"/>
      <c r="MPG167" s="80"/>
      <c r="MPH167" s="80"/>
      <c r="MPI167" s="80"/>
      <c r="MPJ167" s="80"/>
      <c r="MPK167" s="80"/>
      <c r="MPL167" s="80"/>
      <c r="MPM167" s="80"/>
      <c r="MPN167" s="80"/>
      <c r="MPO167" s="80"/>
      <c r="MPP167" s="80"/>
      <c r="MPQ167" s="80"/>
      <c r="MPR167" s="80"/>
      <c r="MPS167" s="80"/>
      <c r="MPT167" s="80"/>
      <c r="MPU167" s="80"/>
      <c r="MPV167" s="80"/>
      <c r="MPW167" s="80"/>
      <c r="MPX167" s="80"/>
      <c r="MPY167" s="80"/>
      <c r="MPZ167" s="80"/>
      <c r="MQA167" s="80"/>
      <c r="MQB167" s="80"/>
      <c r="MQC167" s="80"/>
      <c r="MQD167" s="80"/>
      <c r="MQE167" s="80"/>
      <c r="MQF167" s="80"/>
      <c r="MQG167" s="80"/>
      <c r="MQH167" s="80"/>
      <c r="MQI167" s="80"/>
      <c r="MQJ167" s="80"/>
      <c r="MQK167" s="80"/>
      <c r="MQL167" s="80"/>
      <c r="MQM167" s="80"/>
      <c r="MQN167" s="80"/>
      <c r="MQO167" s="80"/>
      <c r="MQP167" s="80"/>
      <c r="MQQ167" s="80"/>
      <c r="MQR167" s="80"/>
      <c r="MQS167" s="80"/>
      <c r="MQT167" s="80"/>
      <c r="MQU167" s="80"/>
      <c r="MQV167" s="80"/>
      <c r="MQW167" s="80"/>
      <c r="MQX167" s="80"/>
      <c r="MQY167" s="80"/>
      <c r="MQZ167" s="80"/>
      <c r="MRA167" s="80"/>
      <c r="MRB167" s="80"/>
      <c r="MRC167" s="80"/>
      <c r="MRD167" s="80"/>
      <c r="MRE167" s="80"/>
      <c r="MRF167" s="80"/>
      <c r="MRG167" s="80"/>
      <c r="MRH167" s="80"/>
      <c r="MRI167" s="80"/>
      <c r="MRJ167" s="80"/>
      <c r="MRK167" s="80"/>
      <c r="MRL167" s="80"/>
      <c r="MRM167" s="80"/>
      <c r="MRN167" s="80"/>
      <c r="MRO167" s="80"/>
      <c r="MRP167" s="80"/>
      <c r="MRQ167" s="80"/>
      <c r="MRR167" s="80"/>
      <c r="MRS167" s="80"/>
      <c r="MRT167" s="80"/>
      <c r="MRU167" s="80"/>
      <c r="MRV167" s="80"/>
      <c r="MRW167" s="80"/>
      <c r="MRX167" s="80"/>
      <c r="MRY167" s="80"/>
      <c r="MRZ167" s="80"/>
      <c r="MSA167" s="80"/>
      <c r="MSB167" s="80"/>
      <c r="MSC167" s="80"/>
      <c r="MSD167" s="80"/>
      <c r="MSE167" s="80"/>
      <c r="MSF167" s="80"/>
      <c r="MSG167" s="80"/>
      <c r="MSH167" s="80"/>
      <c r="MSI167" s="80"/>
      <c r="MSJ167" s="80"/>
      <c r="MSK167" s="80"/>
      <c r="MSL167" s="80"/>
      <c r="MSM167" s="80"/>
      <c r="MSN167" s="80"/>
      <c r="MSO167" s="80"/>
      <c r="MSP167" s="80"/>
      <c r="MSQ167" s="80"/>
      <c r="MSR167" s="80"/>
      <c r="MSS167" s="80"/>
      <c r="MST167" s="80"/>
      <c r="MSU167" s="80"/>
      <c r="MSV167" s="80"/>
      <c r="MSW167" s="80"/>
      <c r="MSX167" s="80"/>
      <c r="MSY167" s="80"/>
      <c r="MSZ167" s="80"/>
      <c r="MTA167" s="80"/>
      <c r="MTB167" s="80"/>
      <c r="MTC167" s="80"/>
      <c r="MTD167" s="80"/>
      <c r="MTE167" s="80"/>
      <c r="MTF167" s="80"/>
      <c r="MTG167" s="80"/>
      <c r="MTH167" s="80"/>
      <c r="MTI167" s="80"/>
      <c r="MTJ167" s="80"/>
      <c r="MTK167" s="80"/>
      <c r="MTL167" s="80"/>
      <c r="MTM167" s="80"/>
      <c r="MTN167" s="80"/>
      <c r="MTO167" s="80"/>
      <c r="MTP167" s="80"/>
      <c r="MTQ167" s="80"/>
      <c r="MTR167" s="80"/>
      <c r="MTS167" s="80"/>
      <c r="MTT167" s="80"/>
      <c r="MTU167" s="80"/>
      <c r="MTV167" s="80"/>
      <c r="MTW167" s="80"/>
      <c r="MTX167" s="80"/>
      <c r="MTY167" s="80"/>
      <c r="MTZ167" s="80"/>
      <c r="MUA167" s="80"/>
      <c r="MUB167" s="80"/>
      <c r="MUC167" s="80"/>
      <c r="MUD167" s="80"/>
      <c r="MUE167" s="80"/>
      <c r="MUF167" s="80"/>
      <c r="MUG167" s="80"/>
      <c r="MUH167" s="80"/>
      <c r="MUI167" s="80"/>
      <c r="MUJ167" s="80"/>
      <c r="MUK167" s="80"/>
      <c r="MUL167" s="80"/>
      <c r="MUM167" s="80"/>
      <c r="MUN167" s="80"/>
      <c r="MUO167" s="80"/>
      <c r="MUP167" s="80"/>
      <c r="MUQ167" s="80"/>
      <c r="MUR167" s="80"/>
      <c r="MUS167" s="80"/>
      <c r="MUT167" s="80"/>
      <c r="MUU167" s="80"/>
      <c r="MUV167" s="80"/>
      <c r="MUW167" s="80"/>
      <c r="MUX167" s="80"/>
      <c r="MUY167" s="80"/>
      <c r="MUZ167" s="80"/>
      <c r="MVA167" s="80"/>
      <c r="MVB167" s="80"/>
      <c r="MVC167" s="80"/>
      <c r="MVD167" s="80"/>
      <c r="MVE167" s="80"/>
      <c r="MVF167" s="80"/>
      <c r="MVG167" s="80"/>
      <c r="MVH167" s="80"/>
      <c r="MVI167" s="80"/>
      <c r="MVJ167" s="80"/>
      <c r="MVK167" s="80"/>
      <c r="MVL167" s="80"/>
      <c r="MVM167" s="80"/>
      <c r="MVN167" s="80"/>
      <c r="MVO167" s="80"/>
      <c r="MVP167" s="80"/>
      <c r="MVQ167" s="80"/>
      <c r="MVR167" s="80"/>
      <c r="MVS167" s="80"/>
      <c r="MVT167" s="80"/>
      <c r="MVU167" s="80"/>
      <c r="MVV167" s="80"/>
      <c r="MVW167" s="80"/>
      <c r="MVX167" s="80"/>
      <c r="MVY167" s="80"/>
      <c r="MVZ167" s="80"/>
      <c r="MWA167" s="80"/>
      <c r="MWB167" s="80"/>
      <c r="MWC167" s="80"/>
      <c r="MWD167" s="80"/>
      <c r="MWE167" s="80"/>
      <c r="MWF167" s="80"/>
      <c r="MWG167" s="80"/>
      <c r="MWH167" s="80"/>
      <c r="MWI167" s="80"/>
      <c r="MWJ167" s="80"/>
      <c r="MWK167" s="80"/>
      <c r="MWL167" s="80"/>
      <c r="MWM167" s="80"/>
      <c r="MWN167" s="80"/>
      <c r="MWO167" s="80"/>
      <c r="MWP167" s="80"/>
      <c r="MWQ167" s="80"/>
      <c r="MWR167" s="80"/>
      <c r="MWS167" s="80"/>
      <c r="MWT167" s="80"/>
      <c r="MWU167" s="80"/>
      <c r="MWV167" s="80"/>
      <c r="MWW167" s="80"/>
      <c r="MWX167" s="80"/>
      <c r="MWY167" s="80"/>
      <c r="MWZ167" s="80"/>
      <c r="MXA167" s="80"/>
      <c r="MXB167" s="80"/>
      <c r="MXC167" s="80"/>
      <c r="MXD167" s="80"/>
      <c r="MXE167" s="80"/>
      <c r="MXF167" s="80"/>
      <c r="MXG167" s="80"/>
      <c r="MXH167" s="80"/>
      <c r="MXI167" s="80"/>
      <c r="MXJ167" s="80"/>
      <c r="MXK167" s="80"/>
      <c r="MXL167" s="80"/>
      <c r="MXM167" s="80"/>
      <c r="MXN167" s="80"/>
      <c r="MXO167" s="80"/>
      <c r="MXP167" s="80"/>
      <c r="MXQ167" s="80"/>
      <c r="MXR167" s="80"/>
      <c r="MXS167" s="80"/>
      <c r="MXT167" s="80"/>
      <c r="MXU167" s="80"/>
      <c r="MXV167" s="80"/>
      <c r="MXW167" s="80"/>
      <c r="MXX167" s="80"/>
      <c r="MXY167" s="80"/>
      <c r="MXZ167" s="80"/>
      <c r="MYA167" s="80"/>
      <c r="MYB167" s="80"/>
      <c r="MYC167" s="80"/>
      <c r="MYD167" s="80"/>
      <c r="MYE167" s="80"/>
      <c r="MYF167" s="80"/>
      <c r="MYG167" s="80"/>
      <c r="MYH167" s="80"/>
      <c r="MYI167" s="80"/>
      <c r="MYJ167" s="80"/>
      <c r="MYK167" s="80"/>
      <c r="MYL167" s="80"/>
      <c r="MYM167" s="80"/>
      <c r="MYN167" s="80"/>
      <c r="MYO167" s="80"/>
      <c r="MYP167" s="80"/>
      <c r="MYQ167" s="80"/>
      <c r="MYR167" s="80"/>
      <c r="MYS167" s="80"/>
      <c r="MYT167" s="80"/>
      <c r="MYU167" s="80"/>
      <c r="MYV167" s="80"/>
      <c r="MYW167" s="80"/>
      <c r="MYX167" s="80"/>
      <c r="MYY167" s="80"/>
      <c r="MYZ167" s="80"/>
      <c r="MZA167" s="80"/>
      <c r="MZB167" s="80"/>
      <c r="MZC167" s="80"/>
      <c r="MZD167" s="80"/>
      <c r="MZE167" s="80"/>
      <c r="MZF167" s="80"/>
      <c r="MZG167" s="80"/>
      <c r="MZH167" s="80"/>
      <c r="MZI167" s="80"/>
      <c r="MZJ167" s="80"/>
      <c r="MZK167" s="80"/>
      <c r="MZL167" s="80"/>
      <c r="MZM167" s="80"/>
      <c r="MZN167" s="80"/>
      <c r="MZO167" s="80"/>
      <c r="MZP167" s="80"/>
      <c r="MZQ167" s="80"/>
      <c r="MZR167" s="80"/>
      <c r="MZS167" s="80"/>
      <c r="MZT167" s="80"/>
      <c r="MZU167" s="80"/>
      <c r="MZV167" s="80"/>
      <c r="MZW167" s="80"/>
      <c r="MZX167" s="80"/>
      <c r="MZY167" s="80"/>
      <c r="MZZ167" s="80"/>
      <c r="NAA167" s="80"/>
      <c r="NAB167" s="80"/>
      <c r="NAC167" s="80"/>
      <c r="NAD167" s="80"/>
      <c r="NAE167" s="80"/>
      <c r="NAF167" s="80"/>
      <c r="NAG167" s="80"/>
      <c r="NAH167" s="80"/>
      <c r="NAI167" s="80"/>
      <c r="NAJ167" s="80"/>
      <c r="NAK167" s="80"/>
      <c r="NAL167" s="80"/>
      <c r="NAM167" s="80"/>
      <c r="NAN167" s="80"/>
      <c r="NAO167" s="80"/>
      <c r="NAP167" s="80"/>
      <c r="NAQ167" s="80"/>
      <c r="NAR167" s="80"/>
      <c r="NAS167" s="80"/>
      <c r="NAT167" s="80"/>
      <c r="NAU167" s="80"/>
      <c r="NAV167" s="80"/>
      <c r="NAW167" s="80"/>
      <c r="NAX167" s="80"/>
      <c r="NAY167" s="80"/>
      <c r="NAZ167" s="80"/>
      <c r="NBA167" s="80"/>
      <c r="NBB167" s="80"/>
      <c r="NBC167" s="80"/>
      <c r="NBD167" s="80"/>
      <c r="NBE167" s="80"/>
      <c r="NBF167" s="80"/>
      <c r="NBG167" s="80"/>
      <c r="NBH167" s="80"/>
      <c r="NBI167" s="80"/>
      <c r="NBJ167" s="80"/>
      <c r="NBK167" s="80"/>
      <c r="NBL167" s="80"/>
      <c r="NBM167" s="80"/>
      <c r="NBN167" s="80"/>
      <c r="NBO167" s="80"/>
      <c r="NBP167" s="80"/>
      <c r="NBQ167" s="80"/>
      <c r="NBR167" s="80"/>
      <c r="NBS167" s="80"/>
      <c r="NBT167" s="80"/>
      <c r="NBU167" s="80"/>
      <c r="NBV167" s="80"/>
      <c r="NBW167" s="80"/>
      <c r="NBX167" s="80"/>
      <c r="NBY167" s="80"/>
      <c r="NBZ167" s="80"/>
      <c r="NCA167" s="80"/>
      <c r="NCB167" s="80"/>
      <c r="NCC167" s="80"/>
      <c r="NCD167" s="80"/>
      <c r="NCE167" s="80"/>
      <c r="NCF167" s="80"/>
      <c r="NCG167" s="80"/>
      <c r="NCH167" s="80"/>
      <c r="NCI167" s="80"/>
      <c r="NCJ167" s="80"/>
      <c r="NCK167" s="80"/>
      <c r="NCL167" s="80"/>
      <c r="NCM167" s="80"/>
      <c r="NCN167" s="80"/>
      <c r="NCO167" s="80"/>
      <c r="NCP167" s="80"/>
      <c r="NCQ167" s="80"/>
      <c r="NCR167" s="80"/>
      <c r="NCS167" s="80"/>
      <c r="NCT167" s="80"/>
      <c r="NCU167" s="80"/>
      <c r="NCV167" s="80"/>
      <c r="NCW167" s="80"/>
      <c r="NCX167" s="80"/>
      <c r="NCY167" s="80"/>
      <c r="NCZ167" s="80"/>
      <c r="NDA167" s="80"/>
      <c r="NDB167" s="80"/>
      <c r="NDC167" s="80"/>
      <c r="NDD167" s="80"/>
      <c r="NDE167" s="80"/>
      <c r="NDF167" s="80"/>
      <c r="NDG167" s="80"/>
      <c r="NDH167" s="80"/>
      <c r="NDI167" s="80"/>
      <c r="NDJ167" s="80"/>
      <c r="NDK167" s="80"/>
      <c r="NDL167" s="80"/>
      <c r="NDM167" s="80"/>
      <c r="NDN167" s="80"/>
      <c r="NDO167" s="80"/>
      <c r="NDP167" s="80"/>
      <c r="NDQ167" s="80"/>
      <c r="NDR167" s="80"/>
      <c r="NDS167" s="80"/>
      <c r="NDT167" s="80"/>
      <c r="NDU167" s="80"/>
      <c r="NDV167" s="80"/>
      <c r="NDW167" s="80"/>
      <c r="NDX167" s="80"/>
      <c r="NDY167" s="80"/>
      <c r="NDZ167" s="80"/>
      <c r="NEA167" s="80"/>
      <c r="NEB167" s="80"/>
      <c r="NEC167" s="80"/>
      <c r="NED167" s="80"/>
      <c r="NEE167" s="80"/>
      <c r="NEF167" s="80"/>
      <c r="NEG167" s="80"/>
      <c r="NEH167" s="80"/>
      <c r="NEI167" s="80"/>
      <c r="NEJ167" s="80"/>
      <c r="NEK167" s="80"/>
      <c r="NEL167" s="80"/>
      <c r="NEM167" s="80"/>
      <c r="NEN167" s="80"/>
      <c r="NEO167" s="80"/>
      <c r="NEP167" s="80"/>
      <c r="NEQ167" s="80"/>
      <c r="NER167" s="80"/>
      <c r="NES167" s="80"/>
      <c r="NET167" s="80"/>
      <c r="NEU167" s="80"/>
      <c r="NEV167" s="80"/>
      <c r="NEW167" s="80"/>
      <c r="NEX167" s="80"/>
      <c r="NEY167" s="80"/>
      <c r="NEZ167" s="80"/>
      <c r="NFA167" s="80"/>
      <c r="NFB167" s="80"/>
      <c r="NFC167" s="80"/>
      <c r="NFD167" s="80"/>
      <c r="NFE167" s="80"/>
      <c r="NFF167" s="80"/>
      <c r="NFG167" s="80"/>
      <c r="NFH167" s="80"/>
      <c r="NFI167" s="80"/>
      <c r="NFJ167" s="80"/>
      <c r="NFK167" s="80"/>
      <c r="NFL167" s="80"/>
      <c r="NFM167" s="80"/>
      <c r="NFN167" s="80"/>
      <c r="NFO167" s="80"/>
      <c r="NFP167" s="80"/>
      <c r="NFQ167" s="80"/>
      <c r="NFR167" s="80"/>
      <c r="NFS167" s="80"/>
      <c r="NFT167" s="80"/>
      <c r="NFU167" s="80"/>
      <c r="NFV167" s="80"/>
      <c r="NFW167" s="80"/>
      <c r="NFX167" s="80"/>
      <c r="NFY167" s="80"/>
      <c r="NFZ167" s="80"/>
      <c r="NGA167" s="80"/>
      <c r="NGB167" s="80"/>
      <c r="NGC167" s="80"/>
      <c r="NGD167" s="80"/>
      <c r="NGE167" s="80"/>
      <c r="NGF167" s="80"/>
      <c r="NGG167" s="80"/>
      <c r="NGH167" s="80"/>
      <c r="NGI167" s="80"/>
      <c r="NGJ167" s="80"/>
      <c r="NGK167" s="80"/>
      <c r="NGL167" s="80"/>
      <c r="NGM167" s="80"/>
      <c r="NGN167" s="80"/>
      <c r="NGO167" s="80"/>
      <c r="NGP167" s="80"/>
      <c r="NGQ167" s="80"/>
      <c r="NGR167" s="80"/>
      <c r="NGS167" s="80"/>
      <c r="NGT167" s="80"/>
      <c r="NGU167" s="80"/>
      <c r="NGV167" s="80"/>
      <c r="NGW167" s="80"/>
      <c r="NGX167" s="80"/>
      <c r="NGY167" s="80"/>
      <c r="NGZ167" s="80"/>
      <c r="NHA167" s="80"/>
      <c r="NHB167" s="80"/>
      <c r="NHC167" s="80"/>
      <c r="NHD167" s="80"/>
      <c r="NHE167" s="80"/>
      <c r="NHF167" s="80"/>
      <c r="NHG167" s="80"/>
      <c r="NHH167" s="80"/>
      <c r="NHI167" s="80"/>
      <c r="NHJ167" s="80"/>
      <c r="NHK167" s="80"/>
      <c r="NHL167" s="80"/>
      <c r="NHM167" s="80"/>
      <c r="NHN167" s="80"/>
      <c r="NHO167" s="80"/>
      <c r="NHP167" s="80"/>
      <c r="NHQ167" s="80"/>
      <c r="NHR167" s="80"/>
      <c r="NHS167" s="80"/>
      <c r="NHT167" s="80"/>
      <c r="NHU167" s="80"/>
      <c r="NHV167" s="80"/>
      <c r="NHW167" s="80"/>
      <c r="NHX167" s="80"/>
      <c r="NHY167" s="80"/>
      <c r="NHZ167" s="80"/>
      <c r="NIA167" s="80"/>
      <c r="NIB167" s="80"/>
      <c r="NIC167" s="80"/>
      <c r="NID167" s="80"/>
      <c r="NIE167" s="80"/>
      <c r="NIF167" s="80"/>
      <c r="NIG167" s="80"/>
      <c r="NIH167" s="80"/>
      <c r="NII167" s="80"/>
      <c r="NIJ167" s="80"/>
      <c r="NIK167" s="80"/>
      <c r="NIL167" s="80"/>
      <c r="NIM167" s="80"/>
      <c r="NIN167" s="80"/>
      <c r="NIO167" s="80"/>
      <c r="NIP167" s="80"/>
      <c r="NIQ167" s="80"/>
      <c r="NIR167" s="80"/>
      <c r="NIS167" s="80"/>
      <c r="NIT167" s="80"/>
      <c r="NIU167" s="80"/>
      <c r="NIV167" s="80"/>
      <c r="NIW167" s="80"/>
      <c r="NIX167" s="80"/>
      <c r="NIY167" s="80"/>
      <c r="NIZ167" s="80"/>
      <c r="NJA167" s="80"/>
      <c r="NJB167" s="80"/>
      <c r="NJC167" s="80"/>
      <c r="NJD167" s="80"/>
      <c r="NJE167" s="80"/>
      <c r="NJF167" s="80"/>
      <c r="NJG167" s="80"/>
      <c r="NJH167" s="80"/>
      <c r="NJI167" s="80"/>
      <c r="NJJ167" s="80"/>
      <c r="NJK167" s="80"/>
      <c r="NJL167" s="80"/>
      <c r="NJM167" s="80"/>
      <c r="NJN167" s="80"/>
      <c r="NJO167" s="80"/>
      <c r="NJP167" s="80"/>
      <c r="NJQ167" s="80"/>
      <c r="NJR167" s="80"/>
      <c r="NJS167" s="80"/>
      <c r="NJT167" s="80"/>
      <c r="NJU167" s="80"/>
      <c r="NJV167" s="80"/>
      <c r="NJW167" s="80"/>
      <c r="NJX167" s="80"/>
      <c r="NJY167" s="80"/>
      <c r="NJZ167" s="80"/>
      <c r="NKA167" s="80"/>
      <c r="NKB167" s="80"/>
      <c r="NKC167" s="80"/>
      <c r="NKD167" s="80"/>
      <c r="NKE167" s="80"/>
      <c r="NKF167" s="80"/>
      <c r="NKG167" s="80"/>
      <c r="NKH167" s="80"/>
      <c r="NKI167" s="80"/>
      <c r="NKJ167" s="80"/>
      <c r="NKK167" s="80"/>
      <c r="NKL167" s="80"/>
      <c r="NKM167" s="80"/>
      <c r="NKN167" s="80"/>
      <c r="NKO167" s="80"/>
      <c r="NKP167" s="80"/>
      <c r="NKQ167" s="80"/>
      <c r="NKR167" s="80"/>
      <c r="NKS167" s="80"/>
      <c r="NKT167" s="80"/>
      <c r="NKU167" s="80"/>
      <c r="NKV167" s="80"/>
      <c r="NKW167" s="80"/>
      <c r="NKX167" s="80"/>
      <c r="NKY167" s="80"/>
      <c r="NKZ167" s="80"/>
      <c r="NLA167" s="80"/>
      <c r="NLB167" s="80"/>
      <c r="NLC167" s="80"/>
      <c r="NLD167" s="80"/>
      <c r="NLE167" s="80"/>
      <c r="NLF167" s="80"/>
      <c r="NLG167" s="80"/>
      <c r="NLH167" s="80"/>
      <c r="NLI167" s="80"/>
      <c r="NLJ167" s="80"/>
      <c r="NLK167" s="80"/>
      <c r="NLL167" s="80"/>
      <c r="NLM167" s="80"/>
      <c r="NLN167" s="80"/>
      <c r="NLO167" s="80"/>
      <c r="NLP167" s="80"/>
      <c r="NLQ167" s="80"/>
      <c r="NLR167" s="80"/>
      <c r="NLS167" s="80"/>
      <c r="NLT167" s="80"/>
      <c r="NLU167" s="80"/>
      <c r="NLV167" s="80"/>
      <c r="NLW167" s="80"/>
      <c r="NLX167" s="80"/>
      <c r="NLY167" s="80"/>
      <c r="NLZ167" s="80"/>
      <c r="NMA167" s="80"/>
      <c r="NMB167" s="80"/>
      <c r="NMC167" s="80"/>
      <c r="NMD167" s="80"/>
      <c r="NME167" s="80"/>
      <c r="NMF167" s="80"/>
      <c r="NMG167" s="80"/>
      <c r="NMH167" s="80"/>
      <c r="NMI167" s="80"/>
      <c r="NMJ167" s="80"/>
      <c r="NMK167" s="80"/>
      <c r="NML167" s="80"/>
      <c r="NMM167" s="80"/>
      <c r="NMN167" s="80"/>
      <c r="NMO167" s="80"/>
      <c r="NMP167" s="80"/>
      <c r="NMQ167" s="80"/>
      <c r="NMR167" s="80"/>
      <c r="NMS167" s="80"/>
      <c r="NMT167" s="80"/>
      <c r="NMU167" s="80"/>
      <c r="NMV167" s="80"/>
      <c r="NMW167" s="80"/>
      <c r="NMX167" s="80"/>
      <c r="NMY167" s="80"/>
      <c r="NMZ167" s="80"/>
      <c r="NNA167" s="80"/>
      <c r="NNB167" s="80"/>
      <c r="NNC167" s="80"/>
      <c r="NND167" s="80"/>
      <c r="NNE167" s="80"/>
      <c r="NNF167" s="80"/>
      <c r="NNG167" s="80"/>
      <c r="NNH167" s="80"/>
      <c r="NNI167" s="80"/>
      <c r="NNJ167" s="80"/>
      <c r="NNK167" s="80"/>
      <c r="NNL167" s="80"/>
      <c r="NNM167" s="80"/>
      <c r="NNN167" s="80"/>
      <c r="NNO167" s="80"/>
      <c r="NNP167" s="80"/>
      <c r="NNQ167" s="80"/>
      <c r="NNR167" s="80"/>
      <c r="NNS167" s="80"/>
      <c r="NNT167" s="80"/>
      <c r="NNU167" s="80"/>
      <c r="NNV167" s="80"/>
      <c r="NNW167" s="80"/>
      <c r="NNX167" s="80"/>
      <c r="NNY167" s="80"/>
      <c r="NNZ167" s="80"/>
      <c r="NOA167" s="80"/>
      <c r="NOB167" s="80"/>
      <c r="NOC167" s="80"/>
      <c r="NOD167" s="80"/>
      <c r="NOE167" s="80"/>
      <c r="NOF167" s="80"/>
      <c r="NOG167" s="80"/>
      <c r="NOH167" s="80"/>
      <c r="NOI167" s="80"/>
      <c r="NOJ167" s="80"/>
      <c r="NOK167" s="80"/>
      <c r="NOL167" s="80"/>
      <c r="NOM167" s="80"/>
      <c r="NON167" s="80"/>
      <c r="NOO167" s="80"/>
      <c r="NOP167" s="80"/>
      <c r="NOQ167" s="80"/>
      <c r="NOR167" s="80"/>
      <c r="NOS167" s="80"/>
      <c r="NOT167" s="80"/>
      <c r="NOU167" s="80"/>
      <c r="NOV167" s="80"/>
      <c r="NOW167" s="80"/>
      <c r="NOX167" s="80"/>
      <c r="NOY167" s="80"/>
      <c r="NOZ167" s="80"/>
      <c r="NPA167" s="80"/>
      <c r="NPB167" s="80"/>
      <c r="NPC167" s="80"/>
      <c r="NPD167" s="80"/>
      <c r="NPE167" s="80"/>
      <c r="NPF167" s="80"/>
      <c r="NPG167" s="80"/>
      <c r="NPH167" s="80"/>
      <c r="NPI167" s="80"/>
      <c r="NPJ167" s="80"/>
      <c r="NPK167" s="80"/>
      <c r="NPL167" s="80"/>
      <c r="NPM167" s="80"/>
      <c r="NPN167" s="80"/>
      <c r="NPO167" s="80"/>
      <c r="NPP167" s="80"/>
      <c r="NPQ167" s="80"/>
      <c r="NPR167" s="80"/>
      <c r="NPS167" s="80"/>
      <c r="NPT167" s="80"/>
      <c r="NPU167" s="80"/>
      <c r="NPV167" s="80"/>
      <c r="NPW167" s="80"/>
      <c r="NPX167" s="80"/>
      <c r="NPY167" s="80"/>
      <c r="NPZ167" s="80"/>
      <c r="NQA167" s="80"/>
      <c r="NQB167" s="80"/>
      <c r="NQC167" s="80"/>
      <c r="NQD167" s="80"/>
      <c r="NQE167" s="80"/>
      <c r="NQF167" s="80"/>
      <c r="NQG167" s="80"/>
      <c r="NQH167" s="80"/>
      <c r="NQI167" s="80"/>
      <c r="NQJ167" s="80"/>
      <c r="NQK167" s="80"/>
      <c r="NQL167" s="80"/>
      <c r="NQM167" s="80"/>
      <c r="NQN167" s="80"/>
      <c r="NQO167" s="80"/>
      <c r="NQP167" s="80"/>
      <c r="NQQ167" s="80"/>
      <c r="NQR167" s="80"/>
      <c r="NQS167" s="80"/>
      <c r="NQT167" s="80"/>
      <c r="NQU167" s="80"/>
      <c r="NQV167" s="80"/>
      <c r="NQW167" s="80"/>
      <c r="NQX167" s="80"/>
      <c r="NQY167" s="80"/>
      <c r="NQZ167" s="80"/>
      <c r="NRA167" s="80"/>
      <c r="NRB167" s="80"/>
      <c r="NRC167" s="80"/>
      <c r="NRD167" s="80"/>
      <c r="NRE167" s="80"/>
      <c r="NRF167" s="80"/>
      <c r="NRG167" s="80"/>
      <c r="NRH167" s="80"/>
      <c r="NRI167" s="80"/>
      <c r="NRJ167" s="80"/>
      <c r="NRK167" s="80"/>
      <c r="NRL167" s="80"/>
      <c r="NRM167" s="80"/>
      <c r="NRN167" s="80"/>
      <c r="NRO167" s="80"/>
      <c r="NRP167" s="80"/>
      <c r="NRQ167" s="80"/>
      <c r="NRR167" s="80"/>
      <c r="NRS167" s="80"/>
      <c r="NRT167" s="80"/>
      <c r="NRU167" s="80"/>
      <c r="NRV167" s="80"/>
      <c r="NRW167" s="80"/>
      <c r="NRX167" s="80"/>
      <c r="NRY167" s="80"/>
      <c r="NRZ167" s="80"/>
      <c r="NSA167" s="80"/>
      <c r="NSB167" s="80"/>
      <c r="NSC167" s="80"/>
      <c r="NSD167" s="80"/>
      <c r="NSE167" s="80"/>
      <c r="NSF167" s="80"/>
      <c r="NSG167" s="80"/>
      <c r="NSH167" s="80"/>
      <c r="NSI167" s="80"/>
      <c r="NSJ167" s="80"/>
      <c r="NSK167" s="80"/>
      <c r="NSL167" s="80"/>
      <c r="NSM167" s="80"/>
      <c r="NSN167" s="80"/>
      <c r="NSO167" s="80"/>
      <c r="NSP167" s="80"/>
      <c r="NSQ167" s="80"/>
      <c r="NSR167" s="80"/>
      <c r="NSS167" s="80"/>
      <c r="NST167" s="80"/>
      <c r="NSU167" s="80"/>
      <c r="NSV167" s="80"/>
      <c r="NSW167" s="80"/>
      <c r="NSX167" s="80"/>
      <c r="NSY167" s="80"/>
      <c r="NSZ167" s="80"/>
      <c r="NTA167" s="80"/>
      <c r="NTB167" s="80"/>
      <c r="NTC167" s="80"/>
      <c r="NTD167" s="80"/>
      <c r="NTE167" s="80"/>
      <c r="NTF167" s="80"/>
      <c r="NTG167" s="80"/>
      <c r="NTH167" s="80"/>
      <c r="NTI167" s="80"/>
      <c r="NTJ167" s="80"/>
      <c r="NTK167" s="80"/>
      <c r="NTL167" s="80"/>
      <c r="NTM167" s="80"/>
      <c r="NTN167" s="80"/>
      <c r="NTO167" s="80"/>
      <c r="NTP167" s="80"/>
      <c r="NTQ167" s="80"/>
      <c r="NTR167" s="80"/>
      <c r="NTS167" s="80"/>
      <c r="NTT167" s="80"/>
      <c r="NTU167" s="80"/>
      <c r="NTV167" s="80"/>
      <c r="NTW167" s="80"/>
      <c r="NTX167" s="80"/>
      <c r="NTY167" s="80"/>
      <c r="NTZ167" s="80"/>
      <c r="NUA167" s="80"/>
      <c r="NUB167" s="80"/>
      <c r="NUC167" s="80"/>
      <c r="NUD167" s="80"/>
      <c r="NUE167" s="80"/>
      <c r="NUF167" s="80"/>
      <c r="NUG167" s="80"/>
      <c r="NUH167" s="80"/>
      <c r="NUI167" s="80"/>
      <c r="NUJ167" s="80"/>
      <c r="NUK167" s="80"/>
      <c r="NUL167" s="80"/>
      <c r="NUM167" s="80"/>
      <c r="NUN167" s="80"/>
      <c r="NUO167" s="80"/>
      <c r="NUP167" s="80"/>
      <c r="NUQ167" s="80"/>
      <c r="NUR167" s="80"/>
      <c r="NUS167" s="80"/>
      <c r="NUT167" s="80"/>
      <c r="NUU167" s="80"/>
      <c r="NUV167" s="80"/>
      <c r="NUW167" s="80"/>
      <c r="NUX167" s="80"/>
      <c r="NUY167" s="80"/>
      <c r="NUZ167" s="80"/>
      <c r="NVA167" s="80"/>
      <c r="NVB167" s="80"/>
      <c r="NVC167" s="80"/>
      <c r="NVD167" s="80"/>
      <c r="NVE167" s="80"/>
      <c r="NVF167" s="80"/>
      <c r="NVG167" s="80"/>
      <c r="NVH167" s="80"/>
      <c r="NVI167" s="80"/>
      <c r="NVJ167" s="80"/>
      <c r="NVK167" s="80"/>
      <c r="NVL167" s="80"/>
      <c r="NVM167" s="80"/>
      <c r="NVN167" s="80"/>
      <c r="NVO167" s="80"/>
      <c r="NVP167" s="80"/>
      <c r="NVQ167" s="80"/>
      <c r="NVR167" s="80"/>
      <c r="NVS167" s="80"/>
      <c r="NVT167" s="80"/>
      <c r="NVU167" s="80"/>
      <c r="NVV167" s="80"/>
      <c r="NVW167" s="80"/>
      <c r="NVX167" s="80"/>
      <c r="NVY167" s="80"/>
      <c r="NVZ167" s="80"/>
      <c r="NWA167" s="80"/>
      <c r="NWB167" s="80"/>
      <c r="NWC167" s="80"/>
      <c r="NWD167" s="80"/>
      <c r="NWE167" s="80"/>
      <c r="NWF167" s="80"/>
      <c r="NWG167" s="80"/>
      <c r="NWH167" s="80"/>
      <c r="NWI167" s="80"/>
      <c r="NWJ167" s="80"/>
      <c r="NWK167" s="80"/>
      <c r="NWL167" s="80"/>
      <c r="NWM167" s="80"/>
      <c r="NWN167" s="80"/>
      <c r="NWO167" s="80"/>
      <c r="NWP167" s="80"/>
      <c r="NWQ167" s="80"/>
      <c r="NWR167" s="80"/>
      <c r="NWS167" s="80"/>
      <c r="NWT167" s="80"/>
      <c r="NWU167" s="80"/>
      <c r="NWV167" s="80"/>
      <c r="NWW167" s="80"/>
      <c r="NWX167" s="80"/>
      <c r="NWY167" s="80"/>
      <c r="NWZ167" s="80"/>
      <c r="NXA167" s="80"/>
      <c r="NXB167" s="80"/>
      <c r="NXC167" s="80"/>
      <c r="NXD167" s="80"/>
      <c r="NXE167" s="80"/>
      <c r="NXF167" s="80"/>
      <c r="NXG167" s="80"/>
      <c r="NXH167" s="80"/>
      <c r="NXI167" s="80"/>
      <c r="NXJ167" s="80"/>
      <c r="NXK167" s="80"/>
      <c r="NXL167" s="80"/>
      <c r="NXM167" s="80"/>
      <c r="NXN167" s="80"/>
      <c r="NXO167" s="80"/>
      <c r="NXP167" s="80"/>
      <c r="NXQ167" s="80"/>
      <c r="NXR167" s="80"/>
      <c r="NXS167" s="80"/>
      <c r="NXT167" s="80"/>
      <c r="NXU167" s="80"/>
      <c r="NXV167" s="80"/>
      <c r="NXW167" s="80"/>
      <c r="NXX167" s="80"/>
      <c r="NXY167" s="80"/>
      <c r="NXZ167" s="80"/>
      <c r="NYA167" s="80"/>
      <c r="NYB167" s="80"/>
      <c r="NYC167" s="80"/>
      <c r="NYD167" s="80"/>
      <c r="NYE167" s="80"/>
      <c r="NYF167" s="80"/>
      <c r="NYG167" s="80"/>
      <c r="NYH167" s="80"/>
      <c r="NYI167" s="80"/>
      <c r="NYJ167" s="80"/>
      <c r="NYK167" s="80"/>
      <c r="NYL167" s="80"/>
      <c r="NYM167" s="80"/>
      <c r="NYN167" s="80"/>
      <c r="NYO167" s="80"/>
      <c r="NYP167" s="80"/>
      <c r="NYQ167" s="80"/>
      <c r="NYR167" s="80"/>
      <c r="NYS167" s="80"/>
      <c r="NYT167" s="80"/>
      <c r="NYU167" s="80"/>
      <c r="NYV167" s="80"/>
      <c r="NYW167" s="80"/>
      <c r="NYX167" s="80"/>
      <c r="NYY167" s="80"/>
      <c r="NYZ167" s="80"/>
      <c r="NZA167" s="80"/>
      <c r="NZB167" s="80"/>
      <c r="NZC167" s="80"/>
      <c r="NZD167" s="80"/>
      <c r="NZE167" s="80"/>
      <c r="NZF167" s="80"/>
      <c r="NZG167" s="80"/>
      <c r="NZH167" s="80"/>
      <c r="NZI167" s="80"/>
      <c r="NZJ167" s="80"/>
      <c r="NZK167" s="80"/>
      <c r="NZL167" s="80"/>
      <c r="NZM167" s="80"/>
      <c r="NZN167" s="80"/>
      <c r="NZO167" s="80"/>
      <c r="NZP167" s="80"/>
      <c r="NZQ167" s="80"/>
      <c r="NZR167" s="80"/>
      <c r="NZS167" s="80"/>
      <c r="NZT167" s="80"/>
      <c r="NZU167" s="80"/>
      <c r="NZV167" s="80"/>
      <c r="NZW167" s="80"/>
      <c r="NZX167" s="80"/>
      <c r="NZY167" s="80"/>
      <c r="NZZ167" s="80"/>
      <c r="OAA167" s="80"/>
      <c r="OAB167" s="80"/>
      <c r="OAC167" s="80"/>
      <c r="OAD167" s="80"/>
      <c r="OAE167" s="80"/>
      <c r="OAF167" s="80"/>
      <c r="OAG167" s="80"/>
      <c r="OAH167" s="80"/>
      <c r="OAI167" s="80"/>
      <c r="OAJ167" s="80"/>
      <c r="OAK167" s="80"/>
      <c r="OAL167" s="80"/>
      <c r="OAM167" s="80"/>
      <c r="OAN167" s="80"/>
      <c r="OAO167" s="80"/>
      <c r="OAP167" s="80"/>
      <c r="OAQ167" s="80"/>
      <c r="OAR167" s="80"/>
      <c r="OAS167" s="80"/>
      <c r="OAT167" s="80"/>
      <c r="OAU167" s="80"/>
      <c r="OAV167" s="80"/>
      <c r="OAW167" s="80"/>
      <c r="OAX167" s="80"/>
      <c r="OAY167" s="80"/>
      <c r="OAZ167" s="80"/>
      <c r="OBA167" s="80"/>
      <c r="OBB167" s="80"/>
      <c r="OBC167" s="80"/>
      <c r="OBD167" s="80"/>
      <c r="OBE167" s="80"/>
      <c r="OBF167" s="80"/>
      <c r="OBG167" s="80"/>
      <c r="OBH167" s="80"/>
      <c r="OBI167" s="80"/>
      <c r="OBJ167" s="80"/>
      <c r="OBK167" s="80"/>
      <c r="OBL167" s="80"/>
      <c r="OBM167" s="80"/>
      <c r="OBN167" s="80"/>
      <c r="OBO167" s="80"/>
      <c r="OBP167" s="80"/>
      <c r="OBQ167" s="80"/>
      <c r="OBR167" s="80"/>
      <c r="OBS167" s="80"/>
      <c r="OBT167" s="80"/>
      <c r="OBU167" s="80"/>
      <c r="OBV167" s="80"/>
      <c r="OBW167" s="80"/>
      <c r="OBX167" s="80"/>
      <c r="OBY167" s="80"/>
      <c r="OBZ167" s="80"/>
      <c r="OCA167" s="80"/>
      <c r="OCB167" s="80"/>
      <c r="OCC167" s="80"/>
      <c r="OCD167" s="80"/>
      <c r="OCE167" s="80"/>
      <c r="OCF167" s="80"/>
      <c r="OCG167" s="80"/>
      <c r="OCH167" s="80"/>
      <c r="OCI167" s="80"/>
      <c r="OCJ167" s="80"/>
      <c r="OCK167" s="80"/>
      <c r="OCL167" s="80"/>
      <c r="OCM167" s="80"/>
      <c r="OCN167" s="80"/>
      <c r="OCO167" s="80"/>
      <c r="OCP167" s="80"/>
      <c r="OCQ167" s="80"/>
      <c r="OCR167" s="80"/>
      <c r="OCS167" s="80"/>
      <c r="OCT167" s="80"/>
      <c r="OCU167" s="80"/>
      <c r="OCV167" s="80"/>
      <c r="OCW167" s="80"/>
      <c r="OCX167" s="80"/>
      <c r="OCY167" s="80"/>
      <c r="OCZ167" s="80"/>
      <c r="ODA167" s="80"/>
      <c r="ODB167" s="80"/>
      <c r="ODC167" s="80"/>
      <c r="ODD167" s="80"/>
      <c r="ODE167" s="80"/>
      <c r="ODF167" s="80"/>
      <c r="ODG167" s="80"/>
      <c r="ODH167" s="80"/>
      <c r="ODI167" s="80"/>
      <c r="ODJ167" s="80"/>
      <c r="ODK167" s="80"/>
      <c r="ODL167" s="80"/>
      <c r="ODM167" s="80"/>
      <c r="ODN167" s="80"/>
      <c r="ODO167" s="80"/>
      <c r="ODP167" s="80"/>
      <c r="ODQ167" s="80"/>
      <c r="ODR167" s="80"/>
      <c r="ODS167" s="80"/>
      <c r="ODT167" s="80"/>
      <c r="ODU167" s="80"/>
      <c r="ODV167" s="80"/>
      <c r="ODW167" s="80"/>
      <c r="ODX167" s="80"/>
      <c r="ODY167" s="80"/>
      <c r="ODZ167" s="80"/>
      <c r="OEA167" s="80"/>
      <c r="OEB167" s="80"/>
      <c r="OEC167" s="80"/>
      <c r="OED167" s="80"/>
      <c r="OEE167" s="80"/>
      <c r="OEF167" s="80"/>
      <c r="OEG167" s="80"/>
      <c r="OEH167" s="80"/>
      <c r="OEI167" s="80"/>
      <c r="OEJ167" s="80"/>
      <c r="OEK167" s="80"/>
      <c r="OEL167" s="80"/>
      <c r="OEM167" s="80"/>
      <c r="OEN167" s="80"/>
      <c r="OEO167" s="80"/>
      <c r="OEP167" s="80"/>
      <c r="OEQ167" s="80"/>
      <c r="OER167" s="80"/>
      <c r="OES167" s="80"/>
      <c r="OET167" s="80"/>
      <c r="OEU167" s="80"/>
      <c r="OEV167" s="80"/>
      <c r="OEW167" s="80"/>
      <c r="OEX167" s="80"/>
      <c r="OEY167" s="80"/>
      <c r="OEZ167" s="80"/>
      <c r="OFA167" s="80"/>
      <c r="OFB167" s="80"/>
      <c r="OFC167" s="80"/>
      <c r="OFD167" s="80"/>
      <c r="OFE167" s="80"/>
      <c r="OFF167" s="80"/>
      <c r="OFG167" s="80"/>
      <c r="OFH167" s="80"/>
      <c r="OFI167" s="80"/>
      <c r="OFJ167" s="80"/>
      <c r="OFK167" s="80"/>
      <c r="OFL167" s="80"/>
      <c r="OFM167" s="80"/>
      <c r="OFN167" s="80"/>
      <c r="OFO167" s="80"/>
      <c r="OFP167" s="80"/>
      <c r="OFQ167" s="80"/>
      <c r="OFR167" s="80"/>
      <c r="OFS167" s="80"/>
      <c r="OFT167" s="80"/>
      <c r="OFU167" s="80"/>
      <c r="OFV167" s="80"/>
      <c r="OFW167" s="80"/>
      <c r="OFX167" s="80"/>
      <c r="OFY167" s="80"/>
      <c r="OFZ167" s="80"/>
      <c r="OGA167" s="80"/>
      <c r="OGB167" s="80"/>
      <c r="OGC167" s="80"/>
      <c r="OGD167" s="80"/>
      <c r="OGE167" s="80"/>
      <c r="OGF167" s="80"/>
      <c r="OGG167" s="80"/>
      <c r="OGH167" s="80"/>
      <c r="OGI167" s="80"/>
      <c r="OGJ167" s="80"/>
      <c r="OGK167" s="80"/>
      <c r="OGL167" s="80"/>
      <c r="OGM167" s="80"/>
      <c r="OGN167" s="80"/>
      <c r="OGO167" s="80"/>
      <c r="OGP167" s="80"/>
      <c r="OGQ167" s="80"/>
      <c r="OGR167" s="80"/>
      <c r="OGS167" s="80"/>
      <c r="OGT167" s="80"/>
      <c r="OGU167" s="80"/>
      <c r="OGV167" s="80"/>
      <c r="OGW167" s="80"/>
      <c r="OGX167" s="80"/>
      <c r="OGY167" s="80"/>
      <c r="OGZ167" s="80"/>
      <c r="OHA167" s="80"/>
      <c r="OHB167" s="80"/>
      <c r="OHC167" s="80"/>
      <c r="OHD167" s="80"/>
      <c r="OHE167" s="80"/>
      <c r="OHF167" s="80"/>
      <c r="OHG167" s="80"/>
      <c r="OHH167" s="80"/>
      <c r="OHI167" s="80"/>
      <c r="OHJ167" s="80"/>
      <c r="OHK167" s="80"/>
      <c r="OHL167" s="80"/>
      <c r="OHM167" s="80"/>
      <c r="OHN167" s="80"/>
      <c r="OHO167" s="80"/>
      <c r="OHP167" s="80"/>
      <c r="OHQ167" s="80"/>
      <c r="OHR167" s="80"/>
      <c r="OHS167" s="80"/>
      <c r="OHT167" s="80"/>
      <c r="OHU167" s="80"/>
      <c r="OHV167" s="80"/>
      <c r="OHW167" s="80"/>
      <c r="OHX167" s="80"/>
      <c r="OHY167" s="80"/>
      <c r="OHZ167" s="80"/>
      <c r="OIA167" s="80"/>
      <c r="OIB167" s="80"/>
      <c r="OIC167" s="80"/>
      <c r="OID167" s="80"/>
      <c r="OIE167" s="80"/>
      <c r="OIF167" s="80"/>
      <c r="OIG167" s="80"/>
      <c r="OIH167" s="80"/>
      <c r="OII167" s="80"/>
      <c r="OIJ167" s="80"/>
      <c r="OIK167" s="80"/>
      <c r="OIL167" s="80"/>
      <c r="OIM167" s="80"/>
      <c r="OIN167" s="80"/>
      <c r="OIO167" s="80"/>
      <c r="OIP167" s="80"/>
      <c r="OIQ167" s="80"/>
      <c r="OIR167" s="80"/>
      <c r="OIS167" s="80"/>
      <c r="OIT167" s="80"/>
      <c r="OIU167" s="80"/>
      <c r="OIV167" s="80"/>
      <c r="OIW167" s="80"/>
      <c r="OIX167" s="80"/>
      <c r="OIY167" s="80"/>
      <c r="OIZ167" s="80"/>
      <c r="OJA167" s="80"/>
      <c r="OJB167" s="80"/>
      <c r="OJC167" s="80"/>
      <c r="OJD167" s="80"/>
      <c r="OJE167" s="80"/>
      <c r="OJF167" s="80"/>
      <c r="OJG167" s="80"/>
      <c r="OJH167" s="80"/>
      <c r="OJI167" s="80"/>
      <c r="OJJ167" s="80"/>
      <c r="OJK167" s="80"/>
      <c r="OJL167" s="80"/>
      <c r="OJM167" s="80"/>
      <c r="OJN167" s="80"/>
      <c r="OJO167" s="80"/>
      <c r="OJP167" s="80"/>
      <c r="OJQ167" s="80"/>
      <c r="OJR167" s="80"/>
      <c r="OJS167" s="80"/>
      <c r="OJT167" s="80"/>
      <c r="OJU167" s="80"/>
      <c r="OJV167" s="80"/>
      <c r="OJW167" s="80"/>
      <c r="OJX167" s="80"/>
      <c r="OJY167" s="80"/>
      <c r="OJZ167" s="80"/>
      <c r="OKA167" s="80"/>
      <c r="OKB167" s="80"/>
      <c r="OKC167" s="80"/>
      <c r="OKD167" s="80"/>
      <c r="OKE167" s="80"/>
      <c r="OKF167" s="80"/>
      <c r="OKG167" s="80"/>
      <c r="OKH167" s="80"/>
      <c r="OKI167" s="80"/>
      <c r="OKJ167" s="80"/>
      <c r="OKK167" s="80"/>
      <c r="OKL167" s="80"/>
      <c r="OKM167" s="80"/>
      <c r="OKN167" s="80"/>
      <c r="OKO167" s="80"/>
      <c r="OKP167" s="80"/>
      <c r="OKQ167" s="80"/>
      <c r="OKR167" s="80"/>
      <c r="OKS167" s="80"/>
      <c r="OKT167" s="80"/>
      <c r="OKU167" s="80"/>
      <c r="OKV167" s="80"/>
      <c r="OKW167" s="80"/>
      <c r="OKX167" s="80"/>
      <c r="OKY167" s="80"/>
      <c r="OKZ167" s="80"/>
      <c r="OLA167" s="80"/>
      <c r="OLB167" s="80"/>
      <c r="OLC167" s="80"/>
      <c r="OLD167" s="80"/>
      <c r="OLE167" s="80"/>
      <c r="OLF167" s="80"/>
      <c r="OLG167" s="80"/>
      <c r="OLH167" s="80"/>
      <c r="OLI167" s="80"/>
      <c r="OLJ167" s="80"/>
      <c r="OLK167" s="80"/>
      <c r="OLL167" s="80"/>
      <c r="OLM167" s="80"/>
      <c r="OLN167" s="80"/>
      <c r="OLO167" s="80"/>
      <c r="OLP167" s="80"/>
      <c r="OLQ167" s="80"/>
      <c r="OLR167" s="80"/>
      <c r="OLS167" s="80"/>
      <c r="OLT167" s="80"/>
      <c r="OLU167" s="80"/>
      <c r="OLV167" s="80"/>
      <c r="OLW167" s="80"/>
      <c r="OLX167" s="80"/>
      <c r="OLY167" s="80"/>
      <c r="OLZ167" s="80"/>
      <c r="OMA167" s="80"/>
      <c r="OMB167" s="80"/>
      <c r="OMC167" s="80"/>
      <c r="OMD167" s="80"/>
      <c r="OME167" s="80"/>
      <c r="OMF167" s="80"/>
      <c r="OMG167" s="80"/>
      <c r="OMH167" s="80"/>
      <c r="OMI167" s="80"/>
      <c r="OMJ167" s="80"/>
      <c r="OMK167" s="80"/>
      <c r="OML167" s="80"/>
      <c r="OMM167" s="80"/>
      <c r="OMN167" s="80"/>
      <c r="OMO167" s="80"/>
      <c r="OMP167" s="80"/>
      <c r="OMQ167" s="80"/>
      <c r="OMR167" s="80"/>
      <c r="OMS167" s="80"/>
      <c r="OMT167" s="80"/>
      <c r="OMU167" s="80"/>
      <c r="OMV167" s="80"/>
      <c r="OMW167" s="80"/>
      <c r="OMX167" s="80"/>
      <c r="OMY167" s="80"/>
      <c r="OMZ167" s="80"/>
      <c r="ONA167" s="80"/>
      <c r="ONB167" s="80"/>
      <c r="ONC167" s="80"/>
      <c r="OND167" s="80"/>
      <c r="ONE167" s="80"/>
      <c r="ONF167" s="80"/>
      <c r="ONG167" s="80"/>
      <c r="ONH167" s="80"/>
      <c r="ONI167" s="80"/>
      <c r="ONJ167" s="80"/>
      <c r="ONK167" s="80"/>
      <c r="ONL167" s="80"/>
      <c r="ONM167" s="80"/>
      <c r="ONN167" s="80"/>
      <c r="ONO167" s="80"/>
      <c r="ONP167" s="80"/>
      <c r="ONQ167" s="80"/>
      <c r="ONR167" s="80"/>
      <c r="ONS167" s="80"/>
      <c r="ONT167" s="80"/>
      <c r="ONU167" s="80"/>
      <c r="ONV167" s="80"/>
      <c r="ONW167" s="80"/>
      <c r="ONX167" s="80"/>
      <c r="ONY167" s="80"/>
      <c r="ONZ167" s="80"/>
      <c r="OOA167" s="80"/>
      <c r="OOB167" s="80"/>
      <c r="OOC167" s="80"/>
      <c r="OOD167" s="80"/>
      <c r="OOE167" s="80"/>
      <c r="OOF167" s="80"/>
      <c r="OOG167" s="80"/>
      <c r="OOH167" s="80"/>
      <c r="OOI167" s="80"/>
      <c r="OOJ167" s="80"/>
      <c r="OOK167" s="80"/>
      <c r="OOL167" s="80"/>
      <c r="OOM167" s="80"/>
      <c r="OON167" s="80"/>
      <c r="OOO167" s="80"/>
      <c r="OOP167" s="80"/>
      <c r="OOQ167" s="80"/>
      <c r="OOR167" s="80"/>
      <c r="OOS167" s="80"/>
      <c r="OOT167" s="80"/>
      <c r="OOU167" s="80"/>
      <c r="OOV167" s="80"/>
      <c r="OOW167" s="80"/>
      <c r="OOX167" s="80"/>
      <c r="OOY167" s="80"/>
      <c r="OOZ167" s="80"/>
      <c r="OPA167" s="80"/>
      <c r="OPB167" s="80"/>
      <c r="OPC167" s="80"/>
      <c r="OPD167" s="80"/>
      <c r="OPE167" s="80"/>
      <c r="OPF167" s="80"/>
      <c r="OPG167" s="80"/>
      <c r="OPH167" s="80"/>
      <c r="OPI167" s="80"/>
      <c r="OPJ167" s="80"/>
      <c r="OPK167" s="80"/>
      <c r="OPL167" s="80"/>
      <c r="OPM167" s="80"/>
      <c r="OPN167" s="80"/>
      <c r="OPO167" s="80"/>
      <c r="OPP167" s="80"/>
      <c r="OPQ167" s="80"/>
      <c r="OPR167" s="80"/>
      <c r="OPS167" s="80"/>
      <c r="OPT167" s="80"/>
      <c r="OPU167" s="80"/>
      <c r="OPV167" s="80"/>
      <c r="OPW167" s="80"/>
      <c r="OPX167" s="80"/>
      <c r="OPY167" s="80"/>
      <c r="OPZ167" s="80"/>
      <c r="OQA167" s="80"/>
      <c r="OQB167" s="80"/>
      <c r="OQC167" s="80"/>
      <c r="OQD167" s="80"/>
      <c r="OQE167" s="80"/>
      <c r="OQF167" s="80"/>
      <c r="OQG167" s="80"/>
      <c r="OQH167" s="80"/>
      <c r="OQI167" s="80"/>
      <c r="OQJ167" s="80"/>
      <c r="OQK167" s="80"/>
      <c r="OQL167" s="80"/>
      <c r="OQM167" s="80"/>
      <c r="OQN167" s="80"/>
      <c r="OQO167" s="80"/>
      <c r="OQP167" s="80"/>
      <c r="OQQ167" s="80"/>
      <c r="OQR167" s="80"/>
      <c r="OQS167" s="80"/>
      <c r="OQT167" s="80"/>
      <c r="OQU167" s="80"/>
      <c r="OQV167" s="80"/>
      <c r="OQW167" s="80"/>
      <c r="OQX167" s="80"/>
      <c r="OQY167" s="80"/>
      <c r="OQZ167" s="80"/>
      <c r="ORA167" s="80"/>
      <c r="ORB167" s="80"/>
      <c r="ORC167" s="80"/>
      <c r="ORD167" s="80"/>
      <c r="ORE167" s="80"/>
      <c r="ORF167" s="80"/>
      <c r="ORG167" s="80"/>
      <c r="ORH167" s="80"/>
      <c r="ORI167" s="80"/>
      <c r="ORJ167" s="80"/>
      <c r="ORK167" s="80"/>
      <c r="ORL167" s="80"/>
      <c r="ORM167" s="80"/>
      <c r="ORN167" s="80"/>
      <c r="ORO167" s="80"/>
      <c r="ORP167" s="80"/>
      <c r="ORQ167" s="80"/>
      <c r="ORR167" s="80"/>
      <c r="ORS167" s="80"/>
      <c r="ORT167" s="80"/>
      <c r="ORU167" s="80"/>
      <c r="ORV167" s="80"/>
      <c r="ORW167" s="80"/>
      <c r="ORX167" s="80"/>
      <c r="ORY167" s="80"/>
      <c r="ORZ167" s="80"/>
      <c r="OSA167" s="80"/>
      <c r="OSB167" s="80"/>
      <c r="OSC167" s="80"/>
      <c r="OSD167" s="80"/>
      <c r="OSE167" s="80"/>
      <c r="OSF167" s="80"/>
      <c r="OSG167" s="80"/>
      <c r="OSH167" s="80"/>
      <c r="OSI167" s="80"/>
      <c r="OSJ167" s="80"/>
      <c r="OSK167" s="80"/>
      <c r="OSL167" s="80"/>
      <c r="OSM167" s="80"/>
      <c r="OSN167" s="80"/>
      <c r="OSO167" s="80"/>
      <c r="OSP167" s="80"/>
      <c r="OSQ167" s="80"/>
      <c r="OSR167" s="80"/>
      <c r="OSS167" s="80"/>
      <c r="OST167" s="80"/>
      <c r="OSU167" s="80"/>
      <c r="OSV167" s="80"/>
      <c r="OSW167" s="80"/>
      <c r="OSX167" s="80"/>
      <c r="OSY167" s="80"/>
      <c r="OSZ167" s="80"/>
      <c r="OTA167" s="80"/>
      <c r="OTB167" s="80"/>
      <c r="OTC167" s="80"/>
      <c r="OTD167" s="80"/>
      <c r="OTE167" s="80"/>
      <c r="OTF167" s="80"/>
      <c r="OTG167" s="80"/>
      <c r="OTH167" s="80"/>
      <c r="OTI167" s="80"/>
      <c r="OTJ167" s="80"/>
      <c r="OTK167" s="80"/>
      <c r="OTL167" s="80"/>
      <c r="OTM167" s="80"/>
      <c r="OTN167" s="80"/>
      <c r="OTO167" s="80"/>
      <c r="OTP167" s="80"/>
      <c r="OTQ167" s="80"/>
      <c r="OTR167" s="80"/>
      <c r="OTS167" s="80"/>
      <c r="OTT167" s="80"/>
      <c r="OTU167" s="80"/>
      <c r="OTV167" s="80"/>
      <c r="OTW167" s="80"/>
      <c r="OTX167" s="80"/>
      <c r="OTY167" s="80"/>
      <c r="OTZ167" s="80"/>
      <c r="OUA167" s="80"/>
      <c r="OUB167" s="80"/>
      <c r="OUC167" s="80"/>
      <c r="OUD167" s="80"/>
      <c r="OUE167" s="80"/>
      <c r="OUF167" s="80"/>
      <c r="OUG167" s="80"/>
      <c r="OUH167" s="80"/>
      <c r="OUI167" s="80"/>
      <c r="OUJ167" s="80"/>
      <c r="OUK167" s="80"/>
      <c r="OUL167" s="80"/>
      <c r="OUM167" s="80"/>
      <c r="OUN167" s="80"/>
      <c r="OUO167" s="80"/>
      <c r="OUP167" s="80"/>
      <c r="OUQ167" s="80"/>
      <c r="OUR167" s="80"/>
      <c r="OUS167" s="80"/>
      <c r="OUT167" s="80"/>
      <c r="OUU167" s="80"/>
      <c r="OUV167" s="80"/>
      <c r="OUW167" s="80"/>
      <c r="OUX167" s="80"/>
      <c r="OUY167" s="80"/>
      <c r="OUZ167" s="80"/>
      <c r="OVA167" s="80"/>
      <c r="OVB167" s="80"/>
      <c r="OVC167" s="80"/>
      <c r="OVD167" s="80"/>
      <c r="OVE167" s="80"/>
      <c r="OVF167" s="80"/>
      <c r="OVG167" s="80"/>
      <c r="OVH167" s="80"/>
      <c r="OVI167" s="80"/>
      <c r="OVJ167" s="80"/>
      <c r="OVK167" s="80"/>
      <c r="OVL167" s="80"/>
      <c r="OVM167" s="80"/>
      <c r="OVN167" s="80"/>
      <c r="OVO167" s="80"/>
      <c r="OVP167" s="80"/>
      <c r="OVQ167" s="80"/>
      <c r="OVR167" s="80"/>
      <c r="OVS167" s="80"/>
      <c r="OVT167" s="80"/>
      <c r="OVU167" s="80"/>
      <c r="OVV167" s="80"/>
      <c r="OVW167" s="80"/>
      <c r="OVX167" s="80"/>
      <c r="OVY167" s="80"/>
      <c r="OVZ167" s="80"/>
      <c r="OWA167" s="80"/>
      <c r="OWB167" s="80"/>
      <c r="OWC167" s="80"/>
      <c r="OWD167" s="80"/>
      <c r="OWE167" s="80"/>
      <c r="OWF167" s="80"/>
      <c r="OWG167" s="80"/>
      <c r="OWH167" s="80"/>
      <c r="OWI167" s="80"/>
      <c r="OWJ167" s="80"/>
      <c r="OWK167" s="80"/>
      <c r="OWL167" s="80"/>
      <c r="OWM167" s="80"/>
      <c r="OWN167" s="80"/>
      <c r="OWO167" s="80"/>
      <c r="OWP167" s="80"/>
      <c r="OWQ167" s="80"/>
      <c r="OWR167" s="80"/>
      <c r="OWS167" s="80"/>
      <c r="OWT167" s="80"/>
      <c r="OWU167" s="80"/>
      <c r="OWV167" s="80"/>
      <c r="OWW167" s="80"/>
      <c r="OWX167" s="80"/>
      <c r="OWY167" s="80"/>
      <c r="OWZ167" s="80"/>
      <c r="OXA167" s="80"/>
      <c r="OXB167" s="80"/>
      <c r="OXC167" s="80"/>
      <c r="OXD167" s="80"/>
      <c r="OXE167" s="80"/>
      <c r="OXF167" s="80"/>
      <c r="OXG167" s="80"/>
      <c r="OXH167" s="80"/>
      <c r="OXI167" s="80"/>
      <c r="OXJ167" s="80"/>
      <c r="OXK167" s="80"/>
      <c r="OXL167" s="80"/>
      <c r="OXM167" s="80"/>
      <c r="OXN167" s="80"/>
      <c r="OXO167" s="80"/>
      <c r="OXP167" s="80"/>
      <c r="OXQ167" s="80"/>
      <c r="OXR167" s="80"/>
      <c r="OXS167" s="80"/>
      <c r="OXT167" s="80"/>
      <c r="OXU167" s="80"/>
      <c r="OXV167" s="80"/>
      <c r="OXW167" s="80"/>
      <c r="OXX167" s="80"/>
      <c r="OXY167" s="80"/>
      <c r="OXZ167" s="80"/>
      <c r="OYA167" s="80"/>
      <c r="OYB167" s="80"/>
      <c r="OYC167" s="80"/>
      <c r="OYD167" s="80"/>
      <c r="OYE167" s="80"/>
      <c r="OYF167" s="80"/>
      <c r="OYG167" s="80"/>
      <c r="OYH167" s="80"/>
      <c r="OYI167" s="80"/>
      <c r="OYJ167" s="80"/>
      <c r="OYK167" s="80"/>
      <c r="OYL167" s="80"/>
      <c r="OYM167" s="80"/>
      <c r="OYN167" s="80"/>
      <c r="OYO167" s="80"/>
      <c r="OYP167" s="80"/>
      <c r="OYQ167" s="80"/>
      <c r="OYR167" s="80"/>
      <c r="OYS167" s="80"/>
      <c r="OYT167" s="80"/>
      <c r="OYU167" s="80"/>
      <c r="OYV167" s="80"/>
      <c r="OYW167" s="80"/>
      <c r="OYX167" s="80"/>
      <c r="OYY167" s="80"/>
      <c r="OYZ167" s="80"/>
      <c r="OZA167" s="80"/>
      <c r="OZB167" s="80"/>
      <c r="OZC167" s="80"/>
      <c r="OZD167" s="80"/>
      <c r="OZE167" s="80"/>
      <c r="OZF167" s="80"/>
      <c r="OZG167" s="80"/>
      <c r="OZH167" s="80"/>
      <c r="OZI167" s="80"/>
      <c r="OZJ167" s="80"/>
      <c r="OZK167" s="80"/>
      <c r="OZL167" s="80"/>
      <c r="OZM167" s="80"/>
      <c r="OZN167" s="80"/>
      <c r="OZO167" s="80"/>
      <c r="OZP167" s="80"/>
      <c r="OZQ167" s="80"/>
      <c r="OZR167" s="80"/>
      <c r="OZS167" s="80"/>
      <c r="OZT167" s="80"/>
      <c r="OZU167" s="80"/>
      <c r="OZV167" s="80"/>
      <c r="OZW167" s="80"/>
      <c r="OZX167" s="80"/>
      <c r="OZY167" s="80"/>
      <c r="OZZ167" s="80"/>
      <c r="PAA167" s="80"/>
      <c r="PAB167" s="80"/>
      <c r="PAC167" s="80"/>
      <c r="PAD167" s="80"/>
      <c r="PAE167" s="80"/>
      <c r="PAF167" s="80"/>
      <c r="PAG167" s="80"/>
      <c r="PAH167" s="80"/>
      <c r="PAI167" s="80"/>
      <c r="PAJ167" s="80"/>
      <c r="PAK167" s="80"/>
      <c r="PAL167" s="80"/>
      <c r="PAM167" s="80"/>
      <c r="PAN167" s="80"/>
      <c r="PAO167" s="80"/>
      <c r="PAP167" s="80"/>
      <c r="PAQ167" s="80"/>
      <c r="PAR167" s="80"/>
      <c r="PAS167" s="80"/>
      <c r="PAT167" s="80"/>
      <c r="PAU167" s="80"/>
      <c r="PAV167" s="80"/>
      <c r="PAW167" s="80"/>
      <c r="PAX167" s="80"/>
      <c r="PAY167" s="80"/>
      <c r="PAZ167" s="80"/>
      <c r="PBA167" s="80"/>
      <c r="PBB167" s="80"/>
      <c r="PBC167" s="80"/>
      <c r="PBD167" s="80"/>
      <c r="PBE167" s="80"/>
      <c r="PBF167" s="80"/>
      <c r="PBG167" s="80"/>
      <c r="PBH167" s="80"/>
      <c r="PBI167" s="80"/>
      <c r="PBJ167" s="80"/>
      <c r="PBK167" s="80"/>
      <c r="PBL167" s="80"/>
      <c r="PBM167" s="80"/>
      <c r="PBN167" s="80"/>
      <c r="PBO167" s="80"/>
      <c r="PBP167" s="80"/>
      <c r="PBQ167" s="80"/>
      <c r="PBR167" s="80"/>
      <c r="PBS167" s="80"/>
      <c r="PBT167" s="80"/>
      <c r="PBU167" s="80"/>
      <c r="PBV167" s="80"/>
      <c r="PBW167" s="80"/>
      <c r="PBX167" s="80"/>
      <c r="PBY167" s="80"/>
      <c r="PBZ167" s="80"/>
      <c r="PCA167" s="80"/>
      <c r="PCB167" s="80"/>
      <c r="PCC167" s="80"/>
      <c r="PCD167" s="80"/>
      <c r="PCE167" s="80"/>
      <c r="PCF167" s="80"/>
      <c r="PCG167" s="80"/>
      <c r="PCH167" s="80"/>
      <c r="PCI167" s="80"/>
      <c r="PCJ167" s="80"/>
      <c r="PCK167" s="80"/>
      <c r="PCL167" s="80"/>
      <c r="PCM167" s="80"/>
      <c r="PCN167" s="80"/>
      <c r="PCO167" s="80"/>
      <c r="PCP167" s="80"/>
      <c r="PCQ167" s="80"/>
      <c r="PCR167" s="80"/>
      <c r="PCS167" s="80"/>
      <c r="PCT167" s="80"/>
      <c r="PCU167" s="80"/>
      <c r="PCV167" s="80"/>
      <c r="PCW167" s="80"/>
      <c r="PCX167" s="80"/>
      <c r="PCY167" s="80"/>
      <c r="PCZ167" s="80"/>
      <c r="PDA167" s="80"/>
      <c r="PDB167" s="80"/>
      <c r="PDC167" s="80"/>
      <c r="PDD167" s="80"/>
      <c r="PDE167" s="80"/>
      <c r="PDF167" s="80"/>
      <c r="PDG167" s="80"/>
      <c r="PDH167" s="80"/>
      <c r="PDI167" s="80"/>
      <c r="PDJ167" s="80"/>
      <c r="PDK167" s="80"/>
      <c r="PDL167" s="80"/>
      <c r="PDM167" s="80"/>
      <c r="PDN167" s="80"/>
      <c r="PDO167" s="80"/>
      <c r="PDP167" s="80"/>
      <c r="PDQ167" s="80"/>
      <c r="PDR167" s="80"/>
      <c r="PDS167" s="80"/>
      <c r="PDT167" s="80"/>
      <c r="PDU167" s="80"/>
      <c r="PDV167" s="80"/>
      <c r="PDW167" s="80"/>
      <c r="PDX167" s="80"/>
      <c r="PDY167" s="80"/>
      <c r="PDZ167" s="80"/>
      <c r="PEA167" s="80"/>
      <c r="PEB167" s="80"/>
      <c r="PEC167" s="80"/>
      <c r="PED167" s="80"/>
      <c r="PEE167" s="80"/>
      <c r="PEF167" s="80"/>
      <c r="PEG167" s="80"/>
      <c r="PEH167" s="80"/>
      <c r="PEI167" s="80"/>
      <c r="PEJ167" s="80"/>
      <c r="PEK167" s="80"/>
      <c r="PEL167" s="80"/>
      <c r="PEM167" s="80"/>
      <c r="PEN167" s="80"/>
      <c r="PEO167" s="80"/>
      <c r="PEP167" s="80"/>
      <c r="PEQ167" s="80"/>
      <c r="PER167" s="80"/>
      <c r="PES167" s="80"/>
      <c r="PET167" s="80"/>
      <c r="PEU167" s="80"/>
      <c r="PEV167" s="80"/>
      <c r="PEW167" s="80"/>
      <c r="PEX167" s="80"/>
      <c r="PEY167" s="80"/>
      <c r="PEZ167" s="80"/>
      <c r="PFA167" s="80"/>
      <c r="PFB167" s="80"/>
      <c r="PFC167" s="80"/>
      <c r="PFD167" s="80"/>
      <c r="PFE167" s="80"/>
      <c r="PFF167" s="80"/>
      <c r="PFG167" s="80"/>
      <c r="PFH167" s="80"/>
      <c r="PFI167" s="80"/>
      <c r="PFJ167" s="80"/>
      <c r="PFK167" s="80"/>
      <c r="PFL167" s="80"/>
      <c r="PFM167" s="80"/>
      <c r="PFN167" s="80"/>
      <c r="PFO167" s="80"/>
      <c r="PFP167" s="80"/>
      <c r="PFQ167" s="80"/>
      <c r="PFR167" s="80"/>
      <c r="PFS167" s="80"/>
      <c r="PFT167" s="80"/>
      <c r="PFU167" s="80"/>
      <c r="PFV167" s="80"/>
      <c r="PFW167" s="80"/>
      <c r="PFX167" s="80"/>
      <c r="PFY167" s="80"/>
      <c r="PFZ167" s="80"/>
      <c r="PGA167" s="80"/>
      <c r="PGB167" s="80"/>
      <c r="PGC167" s="80"/>
      <c r="PGD167" s="80"/>
      <c r="PGE167" s="80"/>
      <c r="PGF167" s="80"/>
      <c r="PGG167" s="80"/>
      <c r="PGH167" s="80"/>
      <c r="PGI167" s="80"/>
      <c r="PGJ167" s="80"/>
      <c r="PGK167" s="80"/>
      <c r="PGL167" s="80"/>
      <c r="PGM167" s="80"/>
      <c r="PGN167" s="80"/>
      <c r="PGO167" s="80"/>
      <c r="PGP167" s="80"/>
      <c r="PGQ167" s="80"/>
      <c r="PGR167" s="80"/>
      <c r="PGS167" s="80"/>
      <c r="PGT167" s="80"/>
      <c r="PGU167" s="80"/>
      <c r="PGV167" s="80"/>
      <c r="PGW167" s="80"/>
      <c r="PGX167" s="80"/>
      <c r="PGY167" s="80"/>
      <c r="PGZ167" s="80"/>
      <c r="PHA167" s="80"/>
      <c r="PHB167" s="80"/>
      <c r="PHC167" s="80"/>
      <c r="PHD167" s="80"/>
      <c r="PHE167" s="80"/>
      <c r="PHF167" s="80"/>
      <c r="PHG167" s="80"/>
      <c r="PHH167" s="80"/>
      <c r="PHI167" s="80"/>
      <c r="PHJ167" s="80"/>
      <c r="PHK167" s="80"/>
      <c r="PHL167" s="80"/>
      <c r="PHM167" s="80"/>
      <c r="PHN167" s="80"/>
      <c r="PHO167" s="80"/>
      <c r="PHP167" s="80"/>
      <c r="PHQ167" s="80"/>
      <c r="PHR167" s="80"/>
      <c r="PHS167" s="80"/>
      <c r="PHT167" s="80"/>
      <c r="PHU167" s="80"/>
      <c r="PHV167" s="80"/>
      <c r="PHW167" s="80"/>
      <c r="PHX167" s="80"/>
      <c r="PHY167" s="80"/>
      <c r="PHZ167" s="80"/>
      <c r="PIA167" s="80"/>
      <c r="PIB167" s="80"/>
      <c r="PIC167" s="80"/>
      <c r="PID167" s="80"/>
      <c r="PIE167" s="80"/>
      <c r="PIF167" s="80"/>
      <c r="PIG167" s="80"/>
      <c r="PIH167" s="80"/>
      <c r="PII167" s="80"/>
      <c r="PIJ167" s="80"/>
      <c r="PIK167" s="80"/>
      <c r="PIL167" s="80"/>
      <c r="PIM167" s="80"/>
      <c r="PIN167" s="80"/>
      <c r="PIO167" s="80"/>
      <c r="PIP167" s="80"/>
      <c r="PIQ167" s="80"/>
      <c r="PIR167" s="80"/>
      <c r="PIS167" s="80"/>
      <c r="PIT167" s="80"/>
      <c r="PIU167" s="80"/>
      <c r="PIV167" s="80"/>
      <c r="PIW167" s="80"/>
      <c r="PIX167" s="80"/>
      <c r="PIY167" s="80"/>
      <c r="PIZ167" s="80"/>
      <c r="PJA167" s="80"/>
      <c r="PJB167" s="80"/>
      <c r="PJC167" s="80"/>
      <c r="PJD167" s="80"/>
      <c r="PJE167" s="80"/>
      <c r="PJF167" s="80"/>
      <c r="PJG167" s="80"/>
      <c r="PJH167" s="80"/>
      <c r="PJI167" s="80"/>
      <c r="PJJ167" s="80"/>
      <c r="PJK167" s="80"/>
      <c r="PJL167" s="80"/>
      <c r="PJM167" s="80"/>
      <c r="PJN167" s="80"/>
      <c r="PJO167" s="80"/>
      <c r="PJP167" s="80"/>
      <c r="PJQ167" s="80"/>
      <c r="PJR167" s="80"/>
      <c r="PJS167" s="80"/>
      <c r="PJT167" s="80"/>
      <c r="PJU167" s="80"/>
      <c r="PJV167" s="80"/>
      <c r="PJW167" s="80"/>
      <c r="PJX167" s="80"/>
      <c r="PJY167" s="80"/>
      <c r="PJZ167" s="80"/>
      <c r="PKA167" s="80"/>
      <c r="PKB167" s="80"/>
      <c r="PKC167" s="80"/>
      <c r="PKD167" s="80"/>
      <c r="PKE167" s="80"/>
      <c r="PKF167" s="80"/>
      <c r="PKG167" s="80"/>
      <c r="PKH167" s="80"/>
      <c r="PKI167" s="80"/>
      <c r="PKJ167" s="80"/>
      <c r="PKK167" s="80"/>
      <c r="PKL167" s="80"/>
      <c r="PKM167" s="80"/>
      <c r="PKN167" s="80"/>
      <c r="PKO167" s="80"/>
      <c r="PKP167" s="80"/>
      <c r="PKQ167" s="80"/>
      <c r="PKR167" s="80"/>
      <c r="PKS167" s="80"/>
      <c r="PKT167" s="80"/>
      <c r="PKU167" s="80"/>
      <c r="PKV167" s="80"/>
      <c r="PKW167" s="80"/>
      <c r="PKX167" s="80"/>
      <c r="PKY167" s="80"/>
      <c r="PKZ167" s="80"/>
      <c r="PLA167" s="80"/>
      <c r="PLB167" s="80"/>
      <c r="PLC167" s="80"/>
      <c r="PLD167" s="80"/>
      <c r="PLE167" s="80"/>
      <c r="PLF167" s="80"/>
      <c r="PLG167" s="80"/>
      <c r="PLH167" s="80"/>
      <c r="PLI167" s="80"/>
      <c r="PLJ167" s="80"/>
      <c r="PLK167" s="80"/>
      <c r="PLL167" s="80"/>
      <c r="PLM167" s="80"/>
      <c r="PLN167" s="80"/>
      <c r="PLO167" s="80"/>
      <c r="PLP167" s="80"/>
      <c r="PLQ167" s="80"/>
      <c r="PLR167" s="80"/>
      <c r="PLS167" s="80"/>
      <c r="PLT167" s="80"/>
      <c r="PLU167" s="80"/>
      <c r="PLV167" s="80"/>
      <c r="PLW167" s="80"/>
      <c r="PLX167" s="80"/>
      <c r="PLY167" s="80"/>
      <c r="PLZ167" s="80"/>
      <c r="PMA167" s="80"/>
      <c r="PMB167" s="80"/>
      <c r="PMC167" s="80"/>
      <c r="PMD167" s="80"/>
      <c r="PME167" s="80"/>
      <c r="PMF167" s="80"/>
      <c r="PMG167" s="80"/>
      <c r="PMH167" s="80"/>
      <c r="PMI167" s="80"/>
      <c r="PMJ167" s="80"/>
      <c r="PMK167" s="80"/>
      <c r="PML167" s="80"/>
      <c r="PMM167" s="80"/>
      <c r="PMN167" s="80"/>
      <c r="PMO167" s="80"/>
      <c r="PMP167" s="80"/>
      <c r="PMQ167" s="80"/>
      <c r="PMR167" s="80"/>
      <c r="PMS167" s="80"/>
      <c r="PMT167" s="80"/>
      <c r="PMU167" s="80"/>
      <c r="PMV167" s="80"/>
      <c r="PMW167" s="80"/>
      <c r="PMX167" s="80"/>
      <c r="PMY167" s="80"/>
      <c r="PMZ167" s="80"/>
      <c r="PNA167" s="80"/>
      <c r="PNB167" s="80"/>
      <c r="PNC167" s="80"/>
      <c r="PND167" s="80"/>
      <c r="PNE167" s="80"/>
      <c r="PNF167" s="80"/>
      <c r="PNG167" s="80"/>
      <c r="PNH167" s="80"/>
      <c r="PNI167" s="80"/>
      <c r="PNJ167" s="80"/>
      <c r="PNK167" s="80"/>
      <c r="PNL167" s="80"/>
      <c r="PNM167" s="80"/>
      <c r="PNN167" s="80"/>
      <c r="PNO167" s="80"/>
      <c r="PNP167" s="80"/>
      <c r="PNQ167" s="80"/>
      <c r="PNR167" s="80"/>
      <c r="PNS167" s="80"/>
      <c r="PNT167" s="80"/>
      <c r="PNU167" s="80"/>
      <c r="PNV167" s="80"/>
      <c r="PNW167" s="80"/>
      <c r="PNX167" s="80"/>
      <c r="PNY167" s="80"/>
      <c r="PNZ167" s="80"/>
      <c r="POA167" s="80"/>
      <c r="POB167" s="80"/>
      <c r="POC167" s="80"/>
      <c r="POD167" s="80"/>
      <c r="POE167" s="80"/>
      <c r="POF167" s="80"/>
      <c r="POG167" s="80"/>
      <c r="POH167" s="80"/>
      <c r="POI167" s="80"/>
      <c r="POJ167" s="80"/>
      <c r="POK167" s="80"/>
      <c r="POL167" s="80"/>
      <c r="POM167" s="80"/>
      <c r="PON167" s="80"/>
      <c r="POO167" s="80"/>
      <c r="POP167" s="80"/>
      <c r="POQ167" s="80"/>
      <c r="POR167" s="80"/>
      <c r="POS167" s="80"/>
      <c r="POT167" s="80"/>
      <c r="POU167" s="80"/>
      <c r="POV167" s="80"/>
      <c r="POW167" s="80"/>
      <c r="POX167" s="80"/>
      <c r="POY167" s="80"/>
      <c r="POZ167" s="80"/>
      <c r="PPA167" s="80"/>
      <c r="PPB167" s="80"/>
      <c r="PPC167" s="80"/>
      <c r="PPD167" s="80"/>
      <c r="PPE167" s="80"/>
      <c r="PPF167" s="80"/>
      <c r="PPG167" s="80"/>
      <c r="PPH167" s="80"/>
      <c r="PPI167" s="80"/>
      <c r="PPJ167" s="80"/>
      <c r="PPK167" s="80"/>
      <c r="PPL167" s="80"/>
      <c r="PPM167" s="80"/>
      <c r="PPN167" s="80"/>
      <c r="PPO167" s="80"/>
      <c r="PPP167" s="80"/>
      <c r="PPQ167" s="80"/>
      <c r="PPR167" s="80"/>
      <c r="PPS167" s="80"/>
      <c r="PPT167" s="80"/>
      <c r="PPU167" s="80"/>
      <c r="PPV167" s="80"/>
      <c r="PPW167" s="80"/>
      <c r="PPX167" s="80"/>
      <c r="PPY167" s="80"/>
      <c r="PPZ167" s="80"/>
      <c r="PQA167" s="80"/>
      <c r="PQB167" s="80"/>
      <c r="PQC167" s="80"/>
      <c r="PQD167" s="80"/>
      <c r="PQE167" s="80"/>
      <c r="PQF167" s="80"/>
      <c r="PQG167" s="80"/>
      <c r="PQH167" s="80"/>
      <c r="PQI167" s="80"/>
      <c r="PQJ167" s="80"/>
      <c r="PQK167" s="80"/>
      <c r="PQL167" s="80"/>
      <c r="PQM167" s="80"/>
      <c r="PQN167" s="80"/>
      <c r="PQO167" s="80"/>
      <c r="PQP167" s="80"/>
      <c r="PQQ167" s="80"/>
      <c r="PQR167" s="80"/>
      <c r="PQS167" s="80"/>
      <c r="PQT167" s="80"/>
      <c r="PQU167" s="80"/>
      <c r="PQV167" s="80"/>
      <c r="PQW167" s="80"/>
      <c r="PQX167" s="80"/>
      <c r="PQY167" s="80"/>
      <c r="PQZ167" s="80"/>
      <c r="PRA167" s="80"/>
      <c r="PRB167" s="80"/>
      <c r="PRC167" s="80"/>
      <c r="PRD167" s="80"/>
      <c r="PRE167" s="80"/>
      <c r="PRF167" s="80"/>
      <c r="PRG167" s="80"/>
      <c r="PRH167" s="80"/>
      <c r="PRI167" s="80"/>
      <c r="PRJ167" s="80"/>
      <c r="PRK167" s="80"/>
      <c r="PRL167" s="80"/>
      <c r="PRM167" s="80"/>
      <c r="PRN167" s="80"/>
      <c r="PRO167" s="80"/>
      <c r="PRP167" s="80"/>
      <c r="PRQ167" s="80"/>
      <c r="PRR167" s="80"/>
      <c r="PRS167" s="80"/>
      <c r="PRT167" s="80"/>
      <c r="PRU167" s="80"/>
      <c r="PRV167" s="80"/>
      <c r="PRW167" s="80"/>
      <c r="PRX167" s="80"/>
      <c r="PRY167" s="80"/>
      <c r="PRZ167" s="80"/>
      <c r="PSA167" s="80"/>
      <c r="PSB167" s="80"/>
      <c r="PSC167" s="80"/>
      <c r="PSD167" s="80"/>
      <c r="PSE167" s="80"/>
      <c r="PSF167" s="80"/>
      <c r="PSG167" s="80"/>
      <c r="PSH167" s="80"/>
      <c r="PSI167" s="80"/>
      <c r="PSJ167" s="80"/>
      <c r="PSK167" s="80"/>
      <c r="PSL167" s="80"/>
      <c r="PSM167" s="80"/>
      <c r="PSN167" s="80"/>
      <c r="PSO167" s="80"/>
      <c r="PSP167" s="80"/>
      <c r="PSQ167" s="80"/>
      <c r="PSR167" s="80"/>
      <c r="PSS167" s="80"/>
      <c r="PST167" s="80"/>
      <c r="PSU167" s="80"/>
      <c r="PSV167" s="80"/>
      <c r="PSW167" s="80"/>
      <c r="PSX167" s="80"/>
      <c r="PSY167" s="80"/>
      <c r="PSZ167" s="80"/>
      <c r="PTA167" s="80"/>
      <c r="PTB167" s="80"/>
      <c r="PTC167" s="80"/>
      <c r="PTD167" s="80"/>
      <c r="PTE167" s="80"/>
      <c r="PTF167" s="80"/>
      <c r="PTG167" s="80"/>
      <c r="PTH167" s="80"/>
      <c r="PTI167" s="80"/>
      <c r="PTJ167" s="80"/>
      <c r="PTK167" s="80"/>
      <c r="PTL167" s="80"/>
      <c r="PTM167" s="80"/>
      <c r="PTN167" s="80"/>
      <c r="PTO167" s="80"/>
      <c r="PTP167" s="80"/>
      <c r="PTQ167" s="80"/>
      <c r="PTR167" s="80"/>
      <c r="PTS167" s="80"/>
      <c r="PTT167" s="80"/>
      <c r="PTU167" s="80"/>
      <c r="PTV167" s="80"/>
      <c r="PTW167" s="80"/>
      <c r="PTX167" s="80"/>
      <c r="PTY167" s="80"/>
      <c r="PTZ167" s="80"/>
      <c r="PUA167" s="80"/>
      <c r="PUB167" s="80"/>
      <c r="PUC167" s="80"/>
      <c r="PUD167" s="80"/>
      <c r="PUE167" s="80"/>
      <c r="PUF167" s="80"/>
      <c r="PUG167" s="80"/>
      <c r="PUH167" s="80"/>
      <c r="PUI167" s="80"/>
      <c r="PUJ167" s="80"/>
      <c r="PUK167" s="80"/>
      <c r="PUL167" s="80"/>
      <c r="PUM167" s="80"/>
      <c r="PUN167" s="80"/>
      <c r="PUO167" s="80"/>
      <c r="PUP167" s="80"/>
      <c r="PUQ167" s="80"/>
      <c r="PUR167" s="80"/>
      <c r="PUS167" s="80"/>
      <c r="PUT167" s="80"/>
      <c r="PUU167" s="80"/>
      <c r="PUV167" s="80"/>
      <c r="PUW167" s="80"/>
      <c r="PUX167" s="80"/>
      <c r="PUY167" s="80"/>
      <c r="PUZ167" s="80"/>
      <c r="PVA167" s="80"/>
      <c r="PVB167" s="80"/>
      <c r="PVC167" s="80"/>
      <c r="PVD167" s="80"/>
      <c r="PVE167" s="80"/>
      <c r="PVF167" s="80"/>
      <c r="PVG167" s="80"/>
      <c r="PVH167" s="80"/>
      <c r="PVI167" s="80"/>
      <c r="PVJ167" s="80"/>
      <c r="PVK167" s="80"/>
      <c r="PVL167" s="80"/>
      <c r="PVM167" s="80"/>
      <c r="PVN167" s="80"/>
      <c r="PVO167" s="80"/>
      <c r="PVP167" s="80"/>
      <c r="PVQ167" s="80"/>
      <c r="PVR167" s="80"/>
      <c r="PVS167" s="80"/>
      <c r="PVT167" s="80"/>
      <c r="PVU167" s="80"/>
      <c r="PVV167" s="80"/>
      <c r="PVW167" s="80"/>
      <c r="PVX167" s="80"/>
      <c r="PVY167" s="80"/>
      <c r="PVZ167" s="80"/>
      <c r="PWA167" s="80"/>
      <c r="PWB167" s="80"/>
      <c r="PWC167" s="80"/>
      <c r="PWD167" s="80"/>
      <c r="PWE167" s="80"/>
      <c r="PWF167" s="80"/>
      <c r="PWG167" s="80"/>
      <c r="PWH167" s="80"/>
      <c r="PWI167" s="80"/>
      <c r="PWJ167" s="80"/>
      <c r="PWK167" s="80"/>
      <c r="PWL167" s="80"/>
      <c r="PWM167" s="80"/>
      <c r="PWN167" s="80"/>
      <c r="PWO167" s="80"/>
      <c r="PWP167" s="80"/>
      <c r="PWQ167" s="80"/>
      <c r="PWR167" s="80"/>
      <c r="PWS167" s="80"/>
      <c r="PWT167" s="80"/>
      <c r="PWU167" s="80"/>
      <c r="PWV167" s="80"/>
      <c r="PWW167" s="80"/>
      <c r="PWX167" s="80"/>
      <c r="PWY167" s="80"/>
      <c r="PWZ167" s="80"/>
      <c r="PXA167" s="80"/>
      <c r="PXB167" s="80"/>
      <c r="PXC167" s="80"/>
      <c r="PXD167" s="80"/>
      <c r="PXE167" s="80"/>
      <c r="PXF167" s="80"/>
      <c r="PXG167" s="80"/>
      <c r="PXH167" s="80"/>
      <c r="PXI167" s="80"/>
      <c r="PXJ167" s="80"/>
      <c r="PXK167" s="80"/>
      <c r="PXL167" s="80"/>
      <c r="PXM167" s="80"/>
      <c r="PXN167" s="80"/>
      <c r="PXO167" s="80"/>
      <c r="PXP167" s="80"/>
      <c r="PXQ167" s="80"/>
      <c r="PXR167" s="80"/>
      <c r="PXS167" s="80"/>
      <c r="PXT167" s="80"/>
      <c r="PXU167" s="80"/>
      <c r="PXV167" s="80"/>
      <c r="PXW167" s="80"/>
      <c r="PXX167" s="80"/>
      <c r="PXY167" s="80"/>
      <c r="PXZ167" s="80"/>
      <c r="PYA167" s="80"/>
      <c r="PYB167" s="80"/>
      <c r="PYC167" s="80"/>
      <c r="PYD167" s="80"/>
      <c r="PYE167" s="80"/>
      <c r="PYF167" s="80"/>
      <c r="PYG167" s="80"/>
      <c r="PYH167" s="80"/>
      <c r="PYI167" s="80"/>
      <c r="PYJ167" s="80"/>
      <c r="PYK167" s="80"/>
      <c r="PYL167" s="80"/>
      <c r="PYM167" s="80"/>
      <c r="PYN167" s="80"/>
      <c r="PYO167" s="80"/>
      <c r="PYP167" s="80"/>
      <c r="PYQ167" s="80"/>
      <c r="PYR167" s="80"/>
      <c r="PYS167" s="80"/>
      <c r="PYT167" s="80"/>
      <c r="PYU167" s="80"/>
      <c r="PYV167" s="80"/>
      <c r="PYW167" s="80"/>
      <c r="PYX167" s="80"/>
      <c r="PYY167" s="80"/>
      <c r="PYZ167" s="80"/>
      <c r="PZA167" s="80"/>
      <c r="PZB167" s="80"/>
      <c r="PZC167" s="80"/>
      <c r="PZD167" s="80"/>
      <c r="PZE167" s="80"/>
      <c r="PZF167" s="80"/>
      <c r="PZG167" s="80"/>
      <c r="PZH167" s="80"/>
      <c r="PZI167" s="80"/>
      <c r="PZJ167" s="80"/>
      <c r="PZK167" s="80"/>
      <c r="PZL167" s="80"/>
      <c r="PZM167" s="80"/>
      <c r="PZN167" s="80"/>
      <c r="PZO167" s="80"/>
      <c r="PZP167" s="80"/>
      <c r="PZQ167" s="80"/>
      <c r="PZR167" s="80"/>
      <c r="PZS167" s="80"/>
      <c r="PZT167" s="80"/>
      <c r="PZU167" s="80"/>
      <c r="PZV167" s="80"/>
      <c r="PZW167" s="80"/>
      <c r="PZX167" s="80"/>
      <c r="PZY167" s="80"/>
      <c r="PZZ167" s="80"/>
      <c r="QAA167" s="80"/>
      <c r="QAB167" s="80"/>
      <c r="QAC167" s="80"/>
      <c r="QAD167" s="80"/>
      <c r="QAE167" s="80"/>
      <c r="QAF167" s="80"/>
      <c r="QAG167" s="80"/>
      <c r="QAH167" s="80"/>
      <c r="QAI167" s="80"/>
      <c r="QAJ167" s="80"/>
      <c r="QAK167" s="80"/>
      <c r="QAL167" s="80"/>
      <c r="QAM167" s="80"/>
      <c r="QAN167" s="80"/>
      <c r="QAO167" s="80"/>
      <c r="QAP167" s="80"/>
      <c r="QAQ167" s="80"/>
      <c r="QAR167" s="80"/>
      <c r="QAS167" s="80"/>
      <c r="QAT167" s="80"/>
      <c r="QAU167" s="80"/>
      <c r="QAV167" s="80"/>
      <c r="QAW167" s="80"/>
      <c r="QAX167" s="80"/>
      <c r="QAY167" s="80"/>
      <c r="QAZ167" s="80"/>
      <c r="QBA167" s="80"/>
      <c r="QBB167" s="80"/>
      <c r="QBC167" s="80"/>
      <c r="QBD167" s="80"/>
      <c r="QBE167" s="80"/>
      <c r="QBF167" s="80"/>
      <c r="QBG167" s="80"/>
      <c r="QBH167" s="80"/>
      <c r="QBI167" s="80"/>
      <c r="QBJ167" s="80"/>
      <c r="QBK167" s="80"/>
      <c r="QBL167" s="80"/>
      <c r="QBM167" s="80"/>
      <c r="QBN167" s="80"/>
      <c r="QBO167" s="80"/>
      <c r="QBP167" s="80"/>
      <c r="QBQ167" s="80"/>
      <c r="QBR167" s="80"/>
      <c r="QBS167" s="80"/>
      <c r="QBT167" s="80"/>
      <c r="QBU167" s="80"/>
      <c r="QBV167" s="80"/>
      <c r="QBW167" s="80"/>
      <c r="QBX167" s="80"/>
      <c r="QBY167" s="80"/>
      <c r="QBZ167" s="80"/>
      <c r="QCA167" s="80"/>
      <c r="QCB167" s="80"/>
      <c r="QCC167" s="80"/>
      <c r="QCD167" s="80"/>
      <c r="QCE167" s="80"/>
      <c r="QCF167" s="80"/>
      <c r="QCG167" s="80"/>
      <c r="QCH167" s="80"/>
      <c r="QCI167" s="80"/>
      <c r="QCJ167" s="80"/>
      <c r="QCK167" s="80"/>
      <c r="QCL167" s="80"/>
      <c r="QCM167" s="80"/>
      <c r="QCN167" s="80"/>
      <c r="QCO167" s="80"/>
      <c r="QCP167" s="80"/>
      <c r="QCQ167" s="80"/>
      <c r="QCR167" s="80"/>
      <c r="QCS167" s="80"/>
      <c r="QCT167" s="80"/>
      <c r="QCU167" s="80"/>
      <c r="QCV167" s="80"/>
      <c r="QCW167" s="80"/>
      <c r="QCX167" s="80"/>
      <c r="QCY167" s="80"/>
      <c r="QCZ167" s="80"/>
      <c r="QDA167" s="80"/>
      <c r="QDB167" s="80"/>
      <c r="QDC167" s="80"/>
      <c r="QDD167" s="80"/>
      <c r="QDE167" s="80"/>
      <c r="QDF167" s="80"/>
      <c r="QDG167" s="80"/>
      <c r="QDH167" s="80"/>
      <c r="QDI167" s="80"/>
      <c r="QDJ167" s="80"/>
      <c r="QDK167" s="80"/>
      <c r="QDL167" s="80"/>
      <c r="QDM167" s="80"/>
      <c r="QDN167" s="80"/>
      <c r="QDO167" s="80"/>
      <c r="QDP167" s="80"/>
      <c r="QDQ167" s="80"/>
      <c r="QDR167" s="80"/>
      <c r="QDS167" s="80"/>
      <c r="QDT167" s="80"/>
      <c r="QDU167" s="80"/>
      <c r="QDV167" s="80"/>
      <c r="QDW167" s="80"/>
      <c r="QDX167" s="80"/>
      <c r="QDY167" s="80"/>
      <c r="QDZ167" s="80"/>
      <c r="QEA167" s="80"/>
      <c r="QEB167" s="80"/>
      <c r="QEC167" s="80"/>
      <c r="QED167" s="80"/>
      <c r="QEE167" s="80"/>
      <c r="QEF167" s="80"/>
      <c r="QEG167" s="80"/>
      <c r="QEH167" s="80"/>
      <c r="QEI167" s="80"/>
      <c r="QEJ167" s="80"/>
      <c r="QEK167" s="80"/>
      <c r="QEL167" s="80"/>
      <c r="QEM167" s="80"/>
      <c r="QEN167" s="80"/>
      <c r="QEO167" s="80"/>
      <c r="QEP167" s="80"/>
      <c r="QEQ167" s="80"/>
      <c r="QER167" s="80"/>
      <c r="QES167" s="80"/>
      <c r="QET167" s="80"/>
      <c r="QEU167" s="80"/>
      <c r="QEV167" s="80"/>
      <c r="QEW167" s="80"/>
      <c r="QEX167" s="80"/>
      <c r="QEY167" s="80"/>
      <c r="QEZ167" s="80"/>
      <c r="QFA167" s="80"/>
      <c r="QFB167" s="80"/>
      <c r="QFC167" s="80"/>
      <c r="QFD167" s="80"/>
      <c r="QFE167" s="80"/>
      <c r="QFF167" s="80"/>
      <c r="QFG167" s="80"/>
      <c r="QFH167" s="80"/>
      <c r="QFI167" s="80"/>
      <c r="QFJ167" s="80"/>
      <c r="QFK167" s="80"/>
      <c r="QFL167" s="80"/>
      <c r="QFM167" s="80"/>
      <c r="QFN167" s="80"/>
      <c r="QFO167" s="80"/>
      <c r="QFP167" s="80"/>
      <c r="QFQ167" s="80"/>
      <c r="QFR167" s="80"/>
      <c r="QFS167" s="80"/>
      <c r="QFT167" s="80"/>
      <c r="QFU167" s="80"/>
      <c r="QFV167" s="80"/>
      <c r="QFW167" s="80"/>
      <c r="QFX167" s="80"/>
      <c r="QFY167" s="80"/>
      <c r="QFZ167" s="80"/>
      <c r="QGA167" s="80"/>
      <c r="QGB167" s="80"/>
      <c r="QGC167" s="80"/>
      <c r="QGD167" s="80"/>
      <c r="QGE167" s="80"/>
      <c r="QGF167" s="80"/>
      <c r="QGG167" s="80"/>
      <c r="QGH167" s="80"/>
      <c r="QGI167" s="80"/>
      <c r="QGJ167" s="80"/>
      <c r="QGK167" s="80"/>
      <c r="QGL167" s="80"/>
      <c r="QGM167" s="80"/>
      <c r="QGN167" s="80"/>
      <c r="QGO167" s="80"/>
      <c r="QGP167" s="80"/>
      <c r="QGQ167" s="80"/>
      <c r="QGR167" s="80"/>
      <c r="QGS167" s="80"/>
      <c r="QGT167" s="80"/>
      <c r="QGU167" s="80"/>
      <c r="QGV167" s="80"/>
      <c r="QGW167" s="80"/>
      <c r="QGX167" s="80"/>
      <c r="QGY167" s="80"/>
      <c r="QGZ167" s="80"/>
      <c r="QHA167" s="80"/>
      <c r="QHB167" s="80"/>
      <c r="QHC167" s="80"/>
      <c r="QHD167" s="80"/>
      <c r="QHE167" s="80"/>
      <c r="QHF167" s="80"/>
      <c r="QHG167" s="80"/>
      <c r="QHH167" s="80"/>
      <c r="QHI167" s="80"/>
      <c r="QHJ167" s="80"/>
      <c r="QHK167" s="80"/>
      <c r="QHL167" s="80"/>
      <c r="QHM167" s="80"/>
      <c r="QHN167" s="80"/>
      <c r="QHO167" s="80"/>
      <c r="QHP167" s="80"/>
      <c r="QHQ167" s="80"/>
      <c r="QHR167" s="80"/>
      <c r="QHS167" s="80"/>
      <c r="QHT167" s="80"/>
      <c r="QHU167" s="80"/>
      <c r="QHV167" s="80"/>
      <c r="QHW167" s="80"/>
      <c r="QHX167" s="80"/>
      <c r="QHY167" s="80"/>
      <c r="QHZ167" s="80"/>
      <c r="QIA167" s="80"/>
      <c r="QIB167" s="80"/>
      <c r="QIC167" s="80"/>
      <c r="QID167" s="80"/>
      <c r="QIE167" s="80"/>
      <c r="QIF167" s="80"/>
      <c r="QIG167" s="80"/>
      <c r="QIH167" s="80"/>
      <c r="QII167" s="80"/>
      <c r="QIJ167" s="80"/>
      <c r="QIK167" s="80"/>
      <c r="QIL167" s="80"/>
      <c r="QIM167" s="80"/>
      <c r="QIN167" s="80"/>
      <c r="QIO167" s="80"/>
      <c r="QIP167" s="80"/>
      <c r="QIQ167" s="80"/>
      <c r="QIR167" s="80"/>
      <c r="QIS167" s="80"/>
      <c r="QIT167" s="80"/>
      <c r="QIU167" s="80"/>
      <c r="QIV167" s="80"/>
      <c r="QIW167" s="80"/>
      <c r="QIX167" s="80"/>
      <c r="QIY167" s="80"/>
      <c r="QIZ167" s="80"/>
      <c r="QJA167" s="80"/>
      <c r="QJB167" s="80"/>
      <c r="QJC167" s="80"/>
      <c r="QJD167" s="80"/>
      <c r="QJE167" s="80"/>
      <c r="QJF167" s="80"/>
      <c r="QJG167" s="80"/>
      <c r="QJH167" s="80"/>
      <c r="QJI167" s="80"/>
      <c r="QJJ167" s="80"/>
      <c r="QJK167" s="80"/>
      <c r="QJL167" s="80"/>
      <c r="QJM167" s="80"/>
      <c r="QJN167" s="80"/>
      <c r="QJO167" s="80"/>
      <c r="QJP167" s="80"/>
      <c r="QJQ167" s="80"/>
      <c r="QJR167" s="80"/>
      <c r="QJS167" s="80"/>
      <c r="QJT167" s="80"/>
      <c r="QJU167" s="80"/>
      <c r="QJV167" s="80"/>
      <c r="QJW167" s="80"/>
      <c r="QJX167" s="80"/>
      <c r="QJY167" s="80"/>
      <c r="QJZ167" s="80"/>
      <c r="QKA167" s="80"/>
      <c r="QKB167" s="80"/>
      <c r="QKC167" s="80"/>
      <c r="QKD167" s="80"/>
      <c r="QKE167" s="80"/>
      <c r="QKF167" s="80"/>
      <c r="QKG167" s="80"/>
      <c r="QKH167" s="80"/>
      <c r="QKI167" s="80"/>
      <c r="QKJ167" s="80"/>
      <c r="QKK167" s="80"/>
      <c r="QKL167" s="80"/>
      <c r="QKM167" s="80"/>
      <c r="QKN167" s="80"/>
      <c r="QKO167" s="80"/>
      <c r="QKP167" s="80"/>
      <c r="QKQ167" s="80"/>
      <c r="QKR167" s="80"/>
      <c r="QKS167" s="80"/>
      <c r="QKT167" s="80"/>
      <c r="QKU167" s="80"/>
      <c r="QKV167" s="80"/>
      <c r="QKW167" s="80"/>
      <c r="QKX167" s="80"/>
      <c r="QKY167" s="80"/>
      <c r="QKZ167" s="80"/>
      <c r="QLA167" s="80"/>
      <c r="QLB167" s="80"/>
      <c r="QLC167" s="80"/>
      <c r="QLD167" s="80"/>
      <c r="QLE167" s="80"/>
      <c r="QLF167" s="80"/>
      <c r="QLG167" s="80"/>
      <c r="QLH167" s="80"/>
      <c r="QLI167" s="80"/>
      <c r="QLJ167" s="80"/>
      <c r="QLK167" s="80"/>
      <c r="QLL167" s="80"/>
      <c r="QLM167" s="80"/>
      <c r="QLN167" s="80"/>
      <c r="QLO167" s="80"/>
      <c r="QLP167" s="80"/>
      <c r="QLQ167" s="80"/>
      <c r="QLR167" s="80"/>
      <c r="QLS167" s="80"/>
      <c r="QLT167" s="80"/>
      <c r="QLU167" s="80"/>
      <c r="QLV167" s="80"/>
      <c r="QLW167" s="80"/>
      <c r="QLX167" s="80"/>
      <c r="QLY167" s="80"/>
      <c r="QLZ167" s="80"/>
      <c r="QMA167" s="80"/>
      <c r="QMB167" s="80"/>
      <c r="QMC167" s="80"/>
      <c r="QMD167" s="80"/>
      <c r="QME167" s="80"/>
      <c r="QMF167" s="80"/>
      <c r="QMG167" s="80"/>
      <c r="QMH167" s="80"/>
      <c r="QMI167" s="80"/>
      <c r="QMJ167" s="80"/>
      <c r="QMK167" s="80"/>
      <c r="QML167" s="80"/>
      <c r="QMM167" s="80"/>
      <c r="QMN167" s="80"/>
      <c r="QMO167" s="80"/>
      <c r="QMP167" s="80"/>
      <c r="QMQ167" s="80"/>
      <c r="QMR167" s="80"/>
      <c r="QMS167" s="80"/>
      <c r="QMT167" s="80"/>
      <c r="QMU167" s="80"/>
      <c r="QMV167" s="80"/>
      <c r="QMW167" s="80"/>
      <c r="QMX167" s="80"/>
      <c r="QMY167" s="80"/>
      <c r="QMZ167" s="80"/>
      <c r="QNA167" s="80"/>
      <c r="QNB167" s="80"/>
      <c r="QNC167" s="80"/>
      <c r="QND167" s="80"/>
      <c r="QNE167" s="80"/>
      <c r="QNF167" s="80"/>
      <c r="QNG167" s="80"/>
      <c r="QNH167" s="80"/>
      <c r="QNI167" s="80"/>
      <c r="QNJ167" s="80"/>
      <c r="QNK167" s="80"/>
      <c r="QNL167" s="80"/>
      <c r="QNM167" s="80"/>
      <c r="QNN167" s="80"/>
      <c r="QNO167" s="80"/>
      <c r="QNP167" s="80"/>
      <c r="QNQ167" s="80"/>
      <c r="QNR167" s="80"/>
      <c r="QNS167" s="80"/>
      <c r="QNT167" s="80"/>
      <c r="QNU167" s="80"/>
      <c r="QNV167" s="80"/>
      <c r="QNW167" s="80"/>
      <c r="QNX167" s="80"/>
      <c r="QNY167" s="80"/>
      <c r="QNZ167" s="80"/>
      <c r="QOA167" s="80"/>
      <c r="QOB167" s="80"/>
      <c r="QOC167" s="80"/>
      <c r="QOD167" s="80"/>
      <c r="QOE167" s="80"/>
      <c r="QOF167" s="80"/>
      <c r="QOG167" s="80"/>
      <c r="QOH167" s="80"/>
      <c r="QOI167" s="80"/>
      <c r="QOJ167" s="80"/>
      <c r="QOK167" s="80"/>
      <c r="QOL167" s="80"/>
      <c r="QOM167" s="80"/>
      <c r="QON167" s="80"/>
      <c r="QOO167" s="80"/>
      <c r="QOP167" s="80"/>
      <c r="QOQ167" s="80"/>
      <c r="QOR167" s="80"/>
      <c r="QOS167" s="80"/>
      <c r="QOT167" s="80"/>
      <c r="QOU167" s="80"/>
      <c r="QOV167" s="80"/>
      <c r="QOW167" s="80"/>
      <c r="QOX167" s="80"/>
      <c r="QOY167" s="80"/>
      <c r="QOZ167" s="80"/>
      <c r="QPA167" s="80"/>
      <c r="QPB167" s="80"/>
      <c r="QPC167" s="80"/>
      <c r="QPD167" s="80"/>
      <c r="QPE167" s="80"/>
      <c r="QPF167" s="80"/>
      <c r="QPG167" s="80"/>
      <c r="QPH167" s="80"/>
      <c r="QPI167" s="80"/>
      <c r="QPJ167" s="80"/>
      <c r="QPK167" s="80"/>
      <c r="QPL167" s="80"/>
      <c r="QPM167" s="80"/>
      <c r="QPN167" s="80"/>
      <c r="QPO167" s="80"/>
      <c r="QPP167" s="80"/>
      <c r="QPQ167" s="80"/>
      <c r="QPR167" s="80"/>
      <c r="QPS167" s="80"/>
      <c r="QPT167" s="80"/>
      <c r="QPU167" s="80"/>
      <c r="QPV167" s="80"/>
      <c r="QPW167" s="80"/>
      <c r="QPX167" s="80"/>
      <c r="QPY167" s="80"/>
      <c r="QPZ167" s="80"/>
      <c r="QQA167" s="80"/>
      <c r="QQB167" s="80"/>
      <c r="QQC167" s="80"/>
      <c r="QQD167" s="80"/>
      <c r="QQE167" s="80"/>
      <c r="QQF167" s="80"/>
      <c r="QQG167" s="80"/>
      <c r="QQH167" s="80"/>
      <c r="QQI167" s="80"/>
      <c r="QQJ167" s="80"/>
      <c r="QQK167" s="80"/>
      <c r="QQL167" s="80"/>
      <c r="QQM167" s="80"/>
      <c r="QQN167" s="80"/>
      <c r="QQO167" s="80"/>
      <c r="QQP167" s="80"/>
      <c r="QQQ167" s="80"/>
      <c r="QQR167" s="80"/>
      <c r="QQS167" s="80"/>
      <c r="QQT167" s="80"/>
      <c r="QQU167" s="80"/>
      <c r="QQV167" s="80"/>
      <c r="QQW167" s="80"/>
      <c r="QQX167" s="80"/>
      <c r="QQY167" s="80"/>
      <c r="QQZ167" s="80"/>
      <c r="QRA167" s="80"/>
      <c r="QRB167" s="80"/>
      <c r="QRC167" s="80"/>
      <c r="QRD167" s="80"/>
      <c r="QRE167" s="80"/>
      <c r="QRF167" s="80"/>
      <c r="QRG167" s="80"/>
      <c r="QRH167" s="80"/>
      <c r="QRI167" s="80"/>
      <c r="QRJ167" s="80"/>
      <c r="QRK167" s="80"/>
      <c r="QRL167" s="80"/>
      <c r="QRM167" s="80"/>
      <c r="QRN167" s="80"/>
      <c r="QRO167" s="80"/>
      <c r="QRP167" s="80"/>
      <c r="QRQ167" s="80"/>
      <c r="QRR167" s="80"/>
      <c r="QRS167" s="80"/>
      <c r="QRT167" s="80"/>
      <c r="QRU167" s="80"/>
      <c r="QRV167" s="80"/>
      <c r="QRW167" s="80"/>
      <c r="QRX167" s="80"/>
      <c r="QRY167" s="80"/>
      <c r="QRZ167" s="80"/>
      <c r="QSA167" s="80"/>
      <c r="QSB167" s="80"/>
      <c r="QSC167" s="80"/>
      <c r="QSD167" s="80"/>
      <c r="QSE167" s="80"/>
      <c r="QSF167" s="80"/>
      <c r="QSG167" s="80"/>
      <c r="QSH167" s="80"/>
      <c r="QSI167" s="80"/>
      <c r="QSJ167" s="80"/>
      <c r="QSK167" s="80"/>
      <c r="QSL167" s="80"/>
      <c r="QSM167" s="80"/>
      <c r="QSN167" s="80"/>
      <c r="QSO167" s="80"/>
      <c r="QSP167" s="80"/>
      <c r="QSQ167" s="80"/>
      <c r="QSR167" s="80"/>
      <c r="QSS167" s="80"/>
      <c r="QST167" s="80"/>
      <c r="QSU167" s="80"/>
      <c r="QSV167" s="80"/>
      <c r="QSW167" s="80"/>
      <c r="QSX167" s="80"/>
      <c r="QSY167" s="80"/>
      <c r="QSZ167" s="80"/>
      <c r="QTA167" s="80"/>
      <c r="QTB167" s="80"/>
      <c r="QTC167" s="80"/>
      <c r="QTD167" s="80"/>
      <c r="QTE167" s="80"/>
      <c r="QTF167" s="80"/>
      <c r="QTG167" s="80"/>
      <c r="QTH167" s="80"/>
      <c r="QTI167" s="80"/>
      <c r="QTJ167" s="80"/>
      <c r="QTK167" s="80"/>
      <c r="QTL167" s="80"/>
      <c r="QTM167" s="80"/>
      <c r="QTN167" s="80"/>
      <c r="QTO167" s="80"/>
      <c r="QTP167" s="80"/>
      <c r="QTQ167" s="80"/>
      <c r="QTR167" s="80"/>
      <c r="QTS167" s="80"/>
      <c r="QTT167" s="80"/>
      <c r="QTU167" s="80"/>
      <c r="QTV167" s="80"/>
      <c r="QTW167" s="80"/>
      <c r="QTX167" s="80"/>
      <c r="QTY167" s="80"/>
      <c r="QTZ167" s="80"/>
      <c r="QUA167" s="80"/>
      <c r="QUB167" s="80"/>
      <c r="QUC167" s="80"/>
      <c r="QUD167" s="80"/>
      <c r="QUE167" s="80"/>
      <c r="QUF167" s="80"/>
      <c r="QUG167" s="80"/>
      <c r="QUH167" s="80"/>
      <c r="QUI167" s="80"/>
      <c r="QUJ167" s="80"/>
      <c r="QUK167" s="80"/>
      <c r="QUL167" s="80"/>
      <c r="QUM167" s="80"/>
      <c r="QUN167" s="80"/>
      <c r="QUO167" s="80"/>
      <c r="QUP167" s="80"/>
      <c r="QUQ167" s="80"/>
      <c r="QUR167" s="80"/>
      <c r="QUS167" s="80"/>
      <c r="QUT167" s="80"/>
      <c r="QUU167" s="80"/>
      <c r="QUV167" s="80"/>
      <c r="QUW167" s="80"/>
      <c r="QUX167" s="80"/>
      <c r="QUY167" s="80"/>
      <c r="QUZ167" s="80"/>
      <c r="QVA167" s="80"/>
      <c r="QVB167" s="80"/>
      <c r="QVC167" s="80"/>
      <c r="QVD167" s="80"/>
      <c r="QVE167" s="80"/>
      <c r="QVF167" s="80"/>
      <c r="QVG167" s="80"/>
      <c r="QVH167" s="80"/>
      <c r="QVI167" s="80"/>
      <c r="QVJ167" s="80"/>
      <c r="QVK167" s="80"/>
      <c r="QVL167" s="80"/>
      <c r="QVM167" s="80"/>
      <c r="QVN167" s="80"/>
      <c r="QVO167" s="80"/>
      <c r="QVP167" s="80"/>
      <c r="QVQ167" s="80"/>
      <c r="QVR167" s="80"/>
      <c r="QVS167" s="80"/>
      <c r="QVT167" s="80"/>
      <c r="QVU167" s="80"/>
      <c r="QVV167" s="80"/>
      <c r="QVW167" s="80"/>
      <c r="QVX167" s="80"/>
      <c r="QVY167" s="80"/>
      <c r="QVZ167" s="80"/>
      <c r="QWA167" s="80"/>
      <c r="QWB167" s="80"/>
      <c r="QWC167" s="80"/>
      <c r="QWD167" s="80"/>
      <c r="QWE167" s="80"/>
      <c r="QWF167" s="80"/>
      <c r="QWG167" s="80"/>
      <c r="QWH167" s="80"/>
      <c r="QWI167" s="80"/>
      <c r="QWJ167" s="80"/>
      <c r="QWK167" s="80"/>
      <c r="QWL167" s="80"/>
      <c r="QWM167" s="80"/>
      <c r="QWN167" s="80"/>
      <c r="QWO167" s="80"/>
      <c r="QWP167" s="80"/>
      <c r="QWQ167" s="80"/>
      <c r="QWR167" s="80"/>
      <c r="QWS167" s="80"/>
      <c r="QWT167" s="80"/>
      <c r="QWU167" s="80"/>
      <c r="QWV167" s="80"/>
      <c r="QWW167" s="80"/>
      <c r="QWX167" s="80"/>
      <c r="QWY167" s="80"/>
      <c r="QWZ167" s="80"/>
      <c r="QXA167" s="80"/>
      <c r="QXB167" s="80"/>
      <c r="QXC167" s="80"/>
      <c r="QXD167" s="80"/>
      <c r="QXE167" s="80"/>
      <c r="QXF167" s="80"/>
      <c r="QXG167" s="80"/>
      <c r="QXH167" s="80"/>
      <c r="QXI167" s="80"/>
      <c r="QXJ167" s="80"/>
      <c r="QXK167" s="80"/>
      <c r="QXL167" s="80"/>
      <c r="QXM167" s="80"/>
      <c r="QXN167" s="80"/>
      <c r="QXO167" s="80"/>
      <c r="QXP167" s="80"/>
      <c r="QXQ167" s="80"/>
      <c r="QXR167" s="80"/>
      <c r="QXS167" s="80"/>
      <c r="QXT167" s="80"/>
      <c r="QXU167" s="80"/>
      <c r="QXV167" s="80"/>
      <c r="QXW167" s="80"/>
      <c r="QXX167" s="80"/>
      <c r="QXY167" s="80"/>
      <c r="QXZ167" s="80"/>
      <c r="QYA167" s="80"/>
      <c r="QYB167" s="80"/>
      <c r="QYC167" s="80"/>
      <c r="QYD167" s="80"/>
      <c r="QYE167" s="80"/>
      <c r="QYF167" s="80"/>
      <c r="QYG167" s="80"/>
      <c r="QYH167" s="80"/>
      <c r="QYI167" s="80"/>
      <c r="QYJ167" s="80"/>
      <c r="QYK167" s="80"/>
      <c r="QYL167" s="80"/>
      <c r="QYM167" s="80"/>
      <c r="QYN167" s="80"/>
      <c r="QYO167" s="80"/>
      <c r="QYP167" s="80"/>
      <c r="QYQ167" s="80"/>
      <c r="QYR167" s="80"/>
      <c r="QYS167" s="80"/>
      <c r="QYT167" s="80"/>
      <c r="QYU167" s="80"/>
      <c r="QYV167" s="80"/>
      <c r="QYW167" s="80"/>
      <c r="QYX167" s="80"/>
      <c r="QYY167" s="80"/>
      <c r="QYZ167" s="80"/>
      <c r="QZA167" s="80"/>
      <c r="QZB167" s="80"/>
      <c r="QZC167" s="80"/>
      <c r="QZD167" s="80"/>
      <c r="QZE167" s="80"/>
      <c r="QZF167" s="80"/>
      <c r="QZG167" s="80"/>
      <c r="QZH167" s="80"/>
      <c r="QZI167" s="80"/>
      <c r="QZJ167" s="80"/>
      <c r="QZK167" s="80"/>
      <c r="QZL167" s="80"/>
      <c r="QZM167" s="80"/>
      <c r="QZN167" s="80"/>
      <c r="QZO167" s="80"/>
      <c r="QZP167" s="80"/>
      <c r="QZQ167" s="80"/>
      <c r="QZR167" s="80"/>
      <c r="QZS167" s="80"/>
      <c r="QZT167" s="80"/>
      <c r="QZU167" s="80"/>
      <c r="QZV167" s="80"/>
      <c r="QZW167" s="80"/>
      <c r="QZX167" s="80"/>
      <c r="QZY167" s="80"/>
      <c r="QZZ167" s="80"/>
      <c r="RAA167" s="80"/>
      <c r="RAB167" s="80"/>
      <c r="RAC167" s="80"/>
      <c r="RAD167" s="80"/>
      <c r="RAE167" s="80"/>
      <c r="RAF167" s="80"/>
      <c r="RAG167" s="80"/>
      <c r="RAH167" s="80"/>
      <c r="RAI167" s="80"/>
      <c r="RAJ167" s="80"/>
      <c r="RAK167" s="80"/>
      <c r="RAL167" s="80"/>
      <c r="RAM167" s="80"/>
      <c r="RAN167" s="80"/>
      <c r="RAO167" s="80"/>
      <c r="RAP167" s="80"/>
      <c r="RAQ167" s="80"/>
      <c r="RAR167" s="80"/>
      <c r="RAS167" s="80"/>
      <c r="RAT167" s="80"/>
      <c r="RAU167" s="80"/>
      <c r="RAV167" s="80"/>
      <c r="RAW167" s="80"/>
      <c r="RAX167" s="80"/>
      <c r="RAY167" s="80"/>
      <c r="RAZ167" s="80"/>
      <c r="RBA167" s="80"/>
      <c r="RBB167" s="80"/>
      <c r="RBC167" s="80"/>
      <c r="RBD167" s="80"/>
      <c r="RBE167" s="80"/>
      <c r="RBF167" s="80"/>
      <c r="RBG167" s="80"/>
      <c r="RBH167" s="80"/>
      <c r="RBI167" s="80"/>
      <c r="RBJ167" s="80"/>
      <c r="RBK167" s="80"/>
      <c r="RBL167" s="80"/>
      <c r="RBM167" s="80"/>
      <c r="RBN167" s="80"/>
      <c r="RBO167" s="80"/>
      <c r="RBP167" s="80"/>
      <c r="RBQ167" s="80"/>
      <c r="RBR167" s="80"/>
      <c r="RBS167" s="80"/>
      <c r="RBT167" s="80"/>
      <c r="RBU167" s="80"/>
      <c r="RBV167" s="80"/>
      <c r="RBW167" s="80"/>
      <c r="RBX167" s="80"/>
      <c r="RBY167" s="80"/>
      <c r="RBZ167" s="80"/>
      <c r="RCA167" s="80"/>
      <c r="RCB167" s="80"/>
      <c r="RCC167" s="80"/>
      <c r="RCD167" s="80"/>
      <c r="RCE167" s="80"/>
      <c r="RCF167" s="80"/>
      <c r="RCG167" s="80"/>
      <c r="RCH167" s="80"/>
      <c r="RCI167" s="80"/>
      <c r="RCJ167" s="80"/>
      <c r="RCK167" s="80"/>
      <c r="RCL167" s="80"/>
      <c r="RCM167" s="80"/>
      <c r="RCN167" s="80"/>
      <c r="RCO167" s="80"/>
      <c r="RCP167" s="80"/>
      <c r="RCQ167" s="80"/>
      <c r="RCR167" s="80"/>
      <c r="RCS167" s="80"/>
      <c r="RCT167" s="80"/>
      <c r="RCU167" s="80"/>
      <c r="RCV167" s="80"/>
      <c r="RCW167" s="80"/>
      <c r="RCX167" s="80"/>
      <c r="RCY167" s="80"/>
      <c r="RCZ167" s="80"/>
      <c r="RDA167" s="80"/>
      <c r="RDB167" s="80"/>
      <c r="RDC167" s="80"/>
      <c r="RDD167" s="80"/>
      <c r="RDE167" s="80"/>
      <c r="RDF167" s="80"/>
      <c r="RDG167" s="80"/>
      <c r="RDH167" s="80"/>
      <c r="RDI167" s="80"/>
      <c r="RDJ167" s="80"/>
      <c r="RDK167" s="80"/>
      <c r="RDL167" s="80"/>
      <c r="RDM167" s="80"/>
      <c r="RDN167" s="80"/>
      <c r="RDO167" s="80"/>
      <c r="RDP167" s="80"/>
      <c r="RDQ167" s="80"/>
      <c r="RDR167" s="80"/>
      <c r="RDS167" s="80"/>
      <c r="RDT167" s="80"/>
      <c r="RDU167" s="80"/>
      <c r="RDV167" s="80"/>
      <c r="RDW167" s="80"/>
      <c r="RDX167" s="80"/>
      <c r="RDY167" s="80"/>
      <c r="RDZ167" s="80"/>
      <c r="REA167" s="80"/>
      <c r="REB167" s="80"/>
      <c r="REC167" s="80"/>
      <c r="RED167" s="80"/>
      <c r="REE167" s="80"/>
      <c r="REF167" s="80"/>
      <c r="REG167" s="80"/>
      <c r="REH167" s="80"/>
      <c r="REI167" s="80"/>
      <c r="REJ167" s="80"/>
      <c r="REK167" s="80"/>
      <c r="REL167" s="80"/>
      <c r="REM167" s="80"/>
      <c r="REN167" s="80"/>
      <c r="REO167" s="80"/>
      <c r="REP167" s="80"/>
      <c r="REQ167" s="80"/>
      <c r="RER167" s="80"/>
      <c r="RES167" s="80"/>
      <c r="RET167" s="80"/>
      <c r="REU167" s="80"/>
      <c r="REV167" s="80"/>
      <c r="REW167" s="80"/>
      <c r="REX167" s="80"/>
      <c r="REY167" s="80"/>
      <c r="REZ167" s="80"/>
      <c r="RFA167" s="80"/>
      <c r="RFB167" s="80"/>
      <c r="RFC167" s="80"/>
      <c r="RFD167" s="80"/>
      <c r="RFE167" s="80"/>
      <c r="RFF167" s="80"/>
      <c r="RFG167" s="80"/>
      <c r="RFH167" s="80"/>
      <c r="RFI167" s="80"/>
      <c r="RFJ167" s="80"/>
      <c r="RFK167" s="80"/>
      <c r="RFL167" s="80"/>
      <c r="RFM167" s="80"/>
      <c r="RFN167" s="80"/>
      <c r="RFO167" s="80"/>
      <c r="RFP167" s="80"/>
      <c r="RFQ167" s="80"/>
      <c r="RFR167" s="80"/>
      <c r="RFS167" s="80"/>
      <c r="RFT167" s="80"/>
      <c r="RFU167" s="80"/>
      <c r="RFV167" s="80"/>
      <c r="RFW167" s="80"/>
      <c r="RFX167" s="80"/>
      <c r="RFY167" s="80"/>
      <c r="RFZ167" s="80"/>
      <c r="RGA167" s="80"/>
      <c r="RGB167" s="80"/>
      <c r="RGC167" s="80"/>
      <c r="RGD167" s="80"/>
      <c r="RGE167" s="80"/>
      <c r="RGF167" s="80"/>
      <c r="RGG167" s="80"/>
      <c r="RGH167" s="80"/>
      <c r="RGI167" s="80"/>
      <c r="RGJ167" s="80"/>
      <c r="RGK167" s="80"/>
      <c r="RGL167" s="80"/>
      <c r="RGM167" s="80"/>
      <c r="RGN167" s="80"/>
      <c r="RGO167" s="80"/>
      <c r="RGP167" s="80"/>
      <c r="RGQ167" s="80"/>
      <c r="RGR167" s="80"/>
      <c r="RGS167" s="80"/>
      <c r="RGT167" s="80"/>
      <c r="RGU167" s="80"/>
      <c r="RGV167" s="80"/>
      <c r="RGW167" s="80"/>
      <c r="RGX167" s="80"/>
      <c r="RGY167" s="80"/>
      <c r="RGZ167" s="80"/>
      <c r="RHA167" s="80"/>
      <c r="RHB167" s="80"/>
      <c r="RHC167" s="80"/>
      <c r="RHD167" s="80"/>
      <c r="RHE167" s="80"/>
      <c r="RHF167" s="80"/>
      <c r="RHG167" s="80"/>
      <c r="RHH167" s="80"/>
      <c r="RHI167" s="80"/>
      <c r="RHJ167" s="80"/>
      <c r="RHK167" s="80"/>
      <c r="RHL167" s="80"/>
      <c r="RHM167" s="80"/>
      <c r="RHN167" s="80"/>
      <c r="RHO167" s="80"/>
      <c r="RHP167" s="80"/>
      <c r="RHQ167" s="80"/>
      <c r="RHR167" s="80"/>
      <c r="RHS167" s="80"/>
      <c r="RHT167" s="80"/>
      <c r="RHU167" s="80"/>
      <c r="RHV167" s="80"/>
      <c r="RHW167" s="80"/>
      <c r="RHX167" s="80"/>
      <c r="RHY167" s="80"/>
      <c r="RHZ167" s="80"/>
      <c r="RIA167" s="80"/>
      <c r="RIB167" s="80"/>
      <c r="RIC167" s="80"/>
      <c r="RID167" s="80"/>
      <c r="RIE167" s="80"/>
      <c r="RIF167" s="80"/>
      <c r="RIG167" s="80"/>
      <c r="RIH167" s="80"/>
      <c r="RII167" s="80"/>
      <c r="RIJ167" s="80"/>
      <c r="RIK167" s="80"/>
      <c r="RIL167" s="80"/>
      <c r="RIM167" s="80"/>
      <c r="RIN167" s="80"/>
      <c r="RIO167" s="80"/>
      <c r="RIP167" s="80"/>
      <c r="RIQ167" s="80"/>
      <c r="RIR167" s="80"/>
      <c r="RIS167" s="80"/>
      <c r="RIT167" s="80"/>
      <c r="RIU167" s="80"/>
      <c r="RIV167" s="80"/>
      <c r="RIW167" s="80"/>
      <c r="RIX167" s="80"/>
      <c r="RIY167" s="80"/>
      <c r="RIZ167" s="80"/>
      <c r="RJA167" s="80"/>
      <c r="RJB167" s="80"/>
      <c r="RJC167" s="80"/>
      <c r="RJD167" s="80"/>
      <c r="RJE167" s="80"/>
      <c r="RJF167" s="80"/>
      <c r="RJG167" s="80"/>
      <c r="RJH167" s="80"/>
      <c r="RJI167" s="80"/>
      <c r="RJJ167" s="80"/>
      <c r="RJK167" s="80"/>
      <c r="RJL167" s="80"/>
      <c r="RJM167" s="80"/>
      <c r="RJN167" s="80"/>
      <c r="RJO167" s="80"/>
      <c r="RJP167" s="80"/>
      <c r="RJQ167" s="80"/>
      <c r="RJR167" s="80"/>
      <c r="RJS167" s="80"/>
      <c r="RJT167" s="80"/>
      <c r="RJU167" s="80"/>
      <c r="RJV167" s="80"/>
      <c r="RJW167" s="80"/>
      <c r="RJX167" s="80"/>
      <c r="RJY167" s="80"/>
      <c r="RJZ167" s="80"/>
      <c r="RKA167" s="80"/>
      <c r="RKB167" s="80"/>
      <c r="RKC167" s="80"/>
      <c r="RKD167" s="80"/>
      <c r="RKE167" s="80"/>
      <c r="RKF167" s="80"/>
      <c r="RKG167" s="80"/>
      <c r="RKH167" s="80"/>
      <c r="RKI167" s="80"/>
      <c r="RKJ167" s="80"/>
      <c r="RKK167" s="80"/>
      <c r="RKL167" s="80"/>
      <c r="RKM167" s="80"/>
      <c r="RKN167" s="80"/>
      <c r="RKO167" s="80"/>
      <c r="RKP167" s="80"/>
      <c r="RKQ167" s="80"/>
      <c r="RKR167" s="80"/>
      <c r="RKS167" s="80"/>
      <c r="RKT167" s="80"/>
      <c r="RKU167" s="80"/>
      <c r="RKV167" s="80"/>
      <c r="RKW167" s="80"/>
      <c r="RKX167" s="80"/>
      <c r="RKY167" s="80"/>
      <c r="RKZ167" s="80"/>
      <c r="RLA167" s="80"/>
      <c r="RLB167" s="80"/>
      <c r="RLC167" s="80"/>
      <c r="RLD167" s="80"/>
      <c r="RLE167" s="80"/>
      <c r="RLF167" s="80"/>
      <c r="RLG167" s="80"/>
      <c r="RLH167" s="80"/>
      <c r="RLI167" s="80"/>
      <c r="RLJ167" s="80"/>
      <c r="RLK167" s="80"/>
      <c r="RLL167" s="80"/>
      <c r="RLM167" s="80"/>
      <c r="RLN167" s="80"/>
      <c r="RLO167" s="80"/>
      <c r="RLP167" s="80"/>
      <c r="RLQ167" s="80"/>
      <c r="RLR167" s="80"/>
      <c r="RLS167" s="80"/>
      <c r="RLT167" s="80"/>
      <c r="RLU167" s="80"/>
      <c r="RLV167" s="80"/>
      <c r="RLW167" s="80"/>
      <c r="RLX167" s="80"/>
      <c r="RLY167" s="80"/>
      <c r="RLZ167" s="80"/>
      <c r="RMA167" s="80"/>
      <c r="RMB167" s="80"/>
      <c r="RMC167" s="80"/>
      <c r="RMD167" s="80"/>
      <c r="RME167" s="80"/>
      <c r="RMF167" s="80"/>
      <c r="RMG167" s="80"/>
      <c r="RMH167" s="80"/>
      <c r="RMI167" s="80"/>
      <c r="RMJ167" s="80"/>
      <c r="RMK167" s="80"/>
      <c r="RML167" s="80"/>
      <c r="RMM167" s="80"/>
      <c r="RMN167" s="80"/>
      <c r="RMO167" s="80"/>
      <c r="RMP167" s="80"/>
      <c r="RMQ167" s="80"/>
      <c r="RMR167" s="80"/>
      <c r="RMS167" s="80"/>
      <c r="RMT167" s="80"/>
      <c r="RMU167" s="80"/>
      <c r="RMV167" s="80"/>
      <c r="RMW167" s="80"/>
      <c r="RMX167" s="80"/>
      <c r="RMY167" s="80"/>
      <c r="RMZ167" s="80"/>
      <c r="RNA167" s="80"/>
      <c r="RNB167" s="80"/>
      <c r="RNC167" s="80"/>
      <c r="RND167" s="80"/>
      <c r="RNE167" s="80"/>
      <c r="RNF167" s="80"/>
      <c r="RNG167" s="80"/>
      <c r="RNH167" s="80"/>
      <c r="RNI167" s="80"/>
      <c r="RNJ167" s="80"/>
      <c r="RNK167" s="80"/>
      <c r="RNL167" s="80"/>
      <c r="RNM167" s="80"/>
      <c r="RNN167" s="80"/>
      <c r="RNO167" s="80"/>
      <c r="RNP167" s="80"/>
      <c r="RNQ167" s="80"/>
      <c r="RNR167" s="80"/>
      <c r="RNS167" s="80"/>
      <c r="RNT167" s="80"/>
      <c r="RNU167" s="80"/>
      <c r="RNV167" s="80"/>
      <c r="RNW167" s="80"/>
      <c r="RNX167" s="80"/>
      <c r="RNY167" s="80"/>
      <c r="RNZ167" s="80"/>
      <c r="ROA167" s="80"/>
      <c r="ROB167" s="80"/>
      <c r="ROC167" s="80"/>
      <c r="ROD167" s="80"/>
      <c r="ROE167" s="80"/>
      <c r="ROF167" s="80"/>
      <c r="ROG167" s="80"/>
      <c r="ROH167" s="80"/>
      <c r="ROI167" s="80"/>
      <c r="ROJ167" s="80"/>
      <c r="ROK167" s="80"/>
      <c r="ROL167" s="80"/>
      <c r="ROM167" s="80"/>
      <c r="RON167" s="80"/>
      <c r="ROO167" s="80"/>
      <c r="ROP167" s="80"/>
      <c r="ROQ167" s="80"/>
      <c r="ROR167" s="80"/>
      <c r="ROS167" s="80"/>
      <c r="ROT167" s="80"/>
      <c r="ROU167" s="80"/>
      <c r="ROV167" s="80"/>
      <c r="ROW167" s="80"/>
      <c r="ROX167" s="80"/>
      <c r="ROY167" s="80"/>
      <c r="ROZ167" s="80"/>
      <c r="RPA167" s="80"/>
      <c r="RPB167" s="80"/>
      <c r="RPC167" s="80"/>
      <c r="RPD167" s="80"/>
      <c r="RPE167" s="80"/>
      <c r="RPF167" s="80"/>
      <c r="RPG167" s="80"/>
      <c r="RPH167" s="80"/>
      <c r="RPI167" s="80"/>
      <c r="RPJ167" s="80"/>
      <c r="RPK167" s="80"/>
      <c r="RPL167" s="80"/>
      <c r="RPM167" s="80"/>
      <c r="RPN167" s="80"/>
      <c r="RPO167" s="80"/>
      <c r="RPP167" s="80"/>
      <c r="RPQ167" s="80"/>
      <c r="RPR167" s="80"/>
      <c r="RPS167" s="80"/>
      <c r="RPT167" s="80"/>
      <c r="RPU167" s="80"/>
      <c r="RPV167" s="80"/>
      <c r="RPW167" s="80"/>
      <c r="RPX167" s="80"/>
      <c r="RPY167" s="80"/>
      <c r="RPZ167" s="80"/>
      <c r="RQA167" s="80"/>
      <c r="RQB167" s="80"/>
      <c r="RQC167" s="80"/>
      <c r="RQD167" s="80"/>
      <c r="RQE167" s="80"/>
      <c r="RQF167" s="80"/>
      <c r="RQG167" s="80"/>
      <c r="RQH167" s="80"/>
      <c r="RQI167" s="80"/>
      <c r="RQJ167" s="80"/>
      <c r="RQK167" s="80"/>
      <c r="RQL167" s="80"/>
      <c r="RQM167" s="80"/>
      <c r="RQN167" s="80"/>
      <c r="RQO167" s="80"/>
      <c r="RQP167" s="80"/>
      <c r="RQQ167" s="80"/>
      <c r="RQR167" s="80"/>
      <c r="RQS167" s="80"/>
      <c r="RQT167" s="80"/>
      <c r="RQU167" s="80"/>
      <c r="RQV167" s="80"/>
      <c r="RQW167" s="80"/>
      <c r="RQX167" s="80"/>
      <c r="RQY167" s="80"/>
      <c r="RQZ167" s="80"/>
      <c r="RRA167" s="80"/>
      <c r="RRB167" s="80"/>
      <c r="RRC167" s="80"/>
      <c r="RRD167" s="80"/>
      <c r="RRE167" s="80"/>
      <c r="RRF167" s="80"/>
      <c r="RRG167" s="80"/>
      <c r="RRH167" s="80"/>
      <c r="RRI167" s="80"/>
      <c r="RRJ167" s="80"/>
      <c r="RRK167" s="80"/>
      <c r="RRL167" s="80"/>
      <c r="RRM167" s="80"/>
      <c r="RRN167" s="80"/>
      <c r="RRO167" s="80"/>
      <c r="RRP167" s="80"/>
      <c r="RRQ167" s="80"/>
      <c r="RRR167" s="80"/>
      <c r="RRS167" s="80"/>
      <c r="RRT167" s="80"/>
      <c r="RRU167" s="80"/>
      <c r="RRV167" s="80"/>
      <c r="RRW167" s="80"/>
      <c r="RRX167" s="80"/>
      <c r="RRY167" s="80"/>
      <c r="RRZ167" s="80"/>
      <c r="RSA167" s="80"/>
      <c r="RSB167" s="80"/>
      <c r="RSC167" s="80"/>
      <c r="RSD167" s="80"/>
      <c r="RSE167" s="80"/>
      <c r="RSF167" s="80"/>
      <c r="RSG167" s="80"/>
      <c r="RSH167" s="80"/>
      <c r="RSI167" s="80"/>
      <c r="RSJ167" s="80"/>
      <c r="RSK167" s="80"/>
      <c r="RSL167" s="80"/>
      <c r="RSM167" s="80"/>
      <c r="RSN167" s="80"/>
      <c r="RSO167" s="80"/>
      <c r="RSP167" s="80"/>
      <c r="RSQ167" s="80"/>
      <c r="RSR167" s="80"/>
      <c r="RSS167" s="80"/>
      <c r="RST167" s="80"/>
      <c r="RSU167" s="80"/>
      <c r="RSV167" s="80"/>
      <c r="RSW167" s="80"/>
      <c r="RSX167" s="80"/>
      <c r="RSY167" s="80"/>
      <c r="RSZ167" s="80"/>
      <c r="RTA167" s="80"/>
      <c r="RTB167" s="80"/>
      <c r="RTC167" s="80"/>
      <c r="RTD167" s="80"/>
      <c r="RTE167" s="80"/>
      <c r="RTF167" s="80"/>
      <c r="RTG167" s="80"/>
      <c r="RTH167" s="80"/>
      <c r="RTI167" s="80"/>
      <c r="RTJ167" s="80"/>
      <c r="RTK167" s="80"/>
      <c r="RTL167" s="80"/>
      <c r="RTM167" s="80"/>
      <c r="RTN167" s="80"/>
      <c r="RTO167" s="80"/>
      <c r="RTP167" s="80"/>
      <c r="RTQ167" s="80"/>
      <c r="RTR167" s="80"/>
      <c r="RTS167" s="80"/>
      <c r="RTT167" s="80"/>
      <c r="RTU167" s="80"/>
      <c r="RTV167" s="80"/>
      <c r="RTW167" s="80"/>
      <c r="RTX167" s="80"/>
      <c r="RTY167" s="80"/>
      <c r="RTZ167" s="80"/>
      <c r="RUA167" s="80"/>
      <c r="RUB167" s="80"/>
      <c r="RUC167" s="80"/>
      <c r="RUD167" s="80"/>
      <c r="RUE167" s="80"/>
      <c r="RUF167" s="80"/>
      <c r="RUG167" s="80"/>
      <c r="RUH167" s="80"/>
      <c r="RUI167" s="80"/>
      <c r="RUJ167" s="80"/>
      <c r="RUK167" s="80"/>
      <c r="RUL167" s="80"/>
      <c r="RUM167" s="80"/>
      <c r="RUN167" s="80"/>
      <c r="RUO167" s="80"/>
      <c r="RUP167" s="80"/>
      <c r="RUQ167" s="80"/>
      <c r="RUR167" s="80"/>
      <c r="RUS167" s="80"/>
      <c r="RUT167" s="80"/>
      <c r="RUU167" s="80"/>
      <c r="RUV167" s="80"/>
      <c r="RUW167" s="80"/>
      <c r="RUX167" s="80"/>
      <c r="RUY167" s="80"/>
      <c r="RUZ167" s="80"/>
      <c r="RVA167" s="80"/>
      <c r="RVB167" s="80"/>
      <c r="RVC167" s="80"/>
      <c r="RVD167" s="80"/>
      <c r="RVE167" s="80"/>
      <c r="RVF167" s="80"/>
      <c r="RVG167" s="80"/>
      <c r="RVH167" s="80"/>
      <c r="RVI167" s="80"/>
      <c r="RVJ167" s="80"/>
      <c r="RVK167" s="80"/>
      <c r="RVL167" s="80"/>
      <c r="RVM167" s="80"/>
      <c r="RVN167" s="80"/>
      <c r="RVO167" s="80"/>
      <c r="RVP167" s="80"/>
      <c r="RVQ167" s="80"/>
      <c r="RVR167" s="80"/>
      <c r="RVS167" s="80"/>
      <c r="RVT167" s="80"/>
      <c r="RVU167" s="80"/>
      <c r="RVV167" s="80"/>
      <c r="RVW167" s="80"/>
      <c r="RVX167" s="80"/>
      <c r="RVY167" s="80"/>
      <c r="RVZ167" s="80"/>
      <c r="RWA167" s="80"/>
      <c r="RWB167" s="80"/>
      <c r="RWC167" s="80"/>
      <c r="RWD167" s="80"/>
      <c r="RWE167" s="80"/>
      <c r="RWF167" s="80"/>
      <c r="RWG167" s="80"/>
      <c r="RWH167" s="80"/>
      <c r="RWI167" s="80"/>
      <c r="RWJ167" s="80"/>
      <c r="RWK167" s="80"/>
      <c r="RWL167" s="80"/>
      <c r="RWM167" s="80"/>
      <c r="RWN167" s="80"/>
      <c r="RWO167" s="80"/>
      <c r="RWP167" s="80"/>
      <c r="RWQ167" s="80"/>
      <c r="RWR167" s="80"/>
      <c r="RWS167" s="80"/>
      <c r="RWT167" s="80"/>
      <c r="RWU167" s="80"/>
      <c r="RWV167" s="80"/>
      <c r="RWW167" s="80"/>
      <c r="RWX167" s="80"/>
      <c r="RWY167" s="80"/>
      <c r="RWZ167" s="80"/>
      <c r="RXA167" s="80"/>
      <c r="RXB167" s="80"/>
      <c r="RXC167" s="80"/>
      <c r="RXD167" s="80"/>
      <c r="RXE167" s="80"/>
      <c r="RXF167" s="80"/>
      <c r="RXG167" s="80"/>
      <c r="RXH167" s="80"/>
      <c r="RXI167" s="80"/>
      <c r="RXJ167" s="80"/>
      <c r="RXK167" s="80"/>
      <c r="RXL167" s="80"/>
      <c r="RXM167" s="80"/>
      <c r="RXN167" s="80"/>
      <c r="RXO167" s="80"/>
      <c r="RXP167" s="80"/>
      <c r="RXQ167" s="80"/>
      <c r="RXR167" s="80"/>
      <c r="RXS167" s="80"/>
      <c r="RXT167" s="80"/>
      <c r="RXU167" s="80"/>
      <c r="RXV167" s="80"/>
      <c r="RXW167" s="80"/>
      <c r="RXX167" s="80"/>
      <c r="RXY167" s="80"/>
      <c r="RXZ167" s="80"/>
      <c r="RYA167" s="80"/>
      <c r="RYB167" s="80"/>
      <c r="RYC167" s="80"/>
      <c r="RYD167" s="80"/>
      <c r="RYE167" s="80"/>
      <c r="RYF167" s="80"/>
      <c r="RYG167" s="80"/>
      <c r="RYH167" s="80"/>
      <c r="RYI167" s="80"/>
      <c r="RYJ167" s="80"/>
      <c r="RYK167" s="80"/>
      <c r="RYL167" s="80"/>
      <c r="RYM167" s="80"/>
      <c r="RYN167" s="80"/>
      <c r="RYO167" s="80"/>
      <c r="RYP167" s="80"/>
      <c r="RYQ167" s="80"/>
      <c r="RYR167" s="80"/>
      <c r="RYS167" s="80"/>
      <c r="RYT167" s="80"/>
      <c r="RYU167" s="80"/>
      <c r="RYV167" s="80"/>
      <c r="RYW167" s="80"/>
      <c r="RYX167" s="80"/>
      <c r="RYY167" s="80"/>
      <c r="RYZ167" s="80"/>
      <c r="RZA167" s="80"/>
      <c r="RZB167" s="80"/>
      <c r="RZC167" s="80"/>
      <c r="RZD167" s="80"/>
      <c r="RZE167" s="80"/>
      <c r="RZF167" s="80"/>
      <c r="RZG167" s="80"/>
      <c r="RZH167" s="80"/>
      <c r="RZI167" s="80"/>
      <c r="RZJ167" s="80"/>
      <c r="RZK167" s="80"/>
      <c r="RZL167" s="80"/>
      <c r="RZM167" s="80"/>
      <c r="RZN167" s="80"/>
      <c r="RZO167" s="80"/>
      <c r="RZP167" s="80"/>
      <c r="RZQ167" s="80"/>
      <c r="RZR167" s="80"/>
      <c r="RZS167" s="80"/>
      <c r="RZT167" s="80"/>
      <c r="RZU167" s="80"/>
      <c r="RZV167" s="80"/>
      <c r="RZW167" s="80"/>
      <c r="RZX167" s="80"/>
      <c r="RZY167" s="80"/>
      <c r="RZZ167" s="80"/>
      <c r="SAA167" s="80"/>
      <c r="SAB167" s="80"/>
      <c r="SAC167" s="80"/>
      <c r="SAD167" s="80"/>
      <c r="SAE167" s="80"/>
      <c r="SAF167" s="80"/>
      <c r="SAG167" s="80"/>
      <c r="SAH167" s="80"/>
      <c r="SAI167" s="80"/>
      <c r="SAJ167" s="80"/>
      <c r="SAK167" s="80"/>
      <c r="SAL167" s="80"/>
      <c r="SAM167" s="80"/>
      <c r="SAN167" s="80"/>
      <c r="SAO167" s="80"/>
      <c r="SAP167" s="80"/>
      <c r="SAQ167" s="80"/>
      <c r="SAR167" s="80"/>
      <c r="SAS167" s="80"/>
      <c r="SAT167" s="80"/>
      <c r="SAU167" s="80"/>
      <c r="SAV167" s="80"/>
      <c r="SAW167" s="80"/>
      <c r="SAX167" s="80"/>
      <c r="SAY167" s="80"/>
      <c r="SAZ167" s="80"/>
      <c r="SBA167" s="80"/>
      <c r="SBB167" s="80"/>
      <c r="SBC167" s="80"/>
      <c r="SBD167" s="80"/>
      <c r="SBE167" s="80"/>
      <c r="SBF167" s="80"/>
      <c r="SBG167" s="80"/>
      <c r="SBH167" s="80"/>
      <c r="SBI167" s="80"/>
      <c r="SBJ167" s="80"/>
      <c r="SBK167" s="80"/>
      <c r="SBL167" s="80"/>
      <c r="SBM167" s="80"/>
      <c r="SBN167" s="80"/>
      <c r="SBO167" s="80"/>
      <c r="SBP167" s="80"/>
      <c r="SBQ167" s="80"/>
      <c r="SBR167" s="80"/>
      <c r="SBS167" s="80"/>
      <c r="SBT167" s="80"/>
      <c r="SBU167" s="80"/>
      <c r="SBV167" s="80"/>
      <c r="SBW167" s="80"/>
      <c r="SBX167" s="80"/>
      <c r="SBY167" s="80"/>
      <c r="SBZ167" s="80"/>
      <c r="SCA167" s="80"/>
      <c r="SCB167" s="80"/>
      <c r="SCC167" s="80"/>
      <c r="SCD167" s="80"/>
      <c r="SCE167" s="80"/>
      <c r="SCF167" s="80"/>
      <c r="SCG167" s="80"/>
      <c r="SCH167" s="80"/>
      <c r="SCI167" s="80"/>
      <c r="SCJ167" s="80"/>
      <c r="SCK167" s="80"/>
      <c r="SCL167" s="80"/>
      <c r="SCM167" s="80"/>
      <c r="SCN167" s="80"/>
      <c r="SCO167" s="80"/>
      <c r="SCP167" s="80"/>
      <c r="SCQ167" s="80"/>
      <c r="SCR167" s="80"/>
      <c r="SCS167" s="80"/>
      <c r="SCT167" s="80"/>
      <c r="SCU167" s="80"/>
      <c r="SCV167" s="80"/>
      <c r="SCW167" s="80"/>
      <c r="SCX167" s="80"/>
      <c r="SCY167" s="80"/>
      <c r="SCZ167" s="80"/>
      <c r="SDA167" s="80"/>
      <c r="SDB167" s="80"/>
      <c r="SDC167" s="80"/>
      <c r="SDD167" s="80"/>
      <c r="SDE167" s="80"/>
      <c r="SDF167" s="80"/>
      <c r="SDG167" s="80"/>
      <c r="SDH167" s="80"/>
      <c r="SDI167" s="80"/>
      <c r="SDJ167" s="80"/>
      <c r="SDK167" s="80"/>
      <c r="SDL167" s="80"/>
      <c r="SDM167" s="80"/>
      <c r="SDN167" s="80"/>
      <c r="SDO167" s="80"/>
      <c r="SDP167" s="80"/>
      <c r="SDQ167" s="80"/>
      <c r="SDR167" s="80"/>
      <c r="SDS167" s="80"/>
      <c r="SDT167" s="80"/>
      <c r="SDU167" s="80"/>
      <c r="SDV167" s="80"/>
      <c r="SDW167" s="80"/>
      <c r="SDX167" s="80"/>
      <c r="SDY167" s="80"/>
      <c r="SDZ167" s="80"/>
      <c r="SEA167" s="80"/>
      <c r="SEB167" s="80"/>
      <c r="SEC167" s="80"/>
      <c r="SED167" s="80"/>
      <c r="SEE167" s="80"/>
      <c r="SEF167" s="80"/>
      <c r="SEG167" s="80"/>
      <c r="SEH167" s="80"/>
      <c r="SEI167" s="80"/>
      <c r="SEJ167" s="80"/>
      <c r="SEK167" s="80"/>
      <c r="SEL167" s="80"/>
      <c r="SEM167" s="80"/>
      <c r="SEN167" s="80"/>
      <c r="SEO167" s="80"/>
      <c r="SEP167" s="80"/>
      <c r="SEQ167" s="80"/>
      <c r="SER167" s="80"/>
      <c r="SES167" s="80"/>
      <c r="SET167" s="80"/>
      <c r="SEU167" s="80"/>
      <c r="SEV167" s="80"/>
      <c r="SEW167" s="80"/>
      <c r="SEX167" s="80"/>
      <c r="SEY167" s="80"/>
      <c r="SEZ167" s="80"/>
      <c r="SFA167" s="80"/>
      <c r="SFB167" s="80"/>
      <c r="SFC167" s="80"/>
      <c r="SFD167" s="80"/>
      <c r="SFE167" s="80"/>
      <c r="SFF167" s="80"/>
      <c r="SFG167" s="80"/>
      <c r="SFH167" s="80"/>
      <c r="SFI167" s="80"/>
      <c r="SFJ167" s="80"/>
      <c r="SFK167" s="80"/>
      <c r="SFL167" s="80"/>
      <c r="SFM167" s="80"/>
      <c r="SFN167" s="80"/>
      <c r="SFO167" s="80"/>
      <c r="SFP167" s="80"/>
      <c r="SFQ167" s="80"/>
      <c r="SFR167" s="80"/>
      <c r="SFS167" s="80"/>
      <c r="SFT167" s="80"/>
      <c r="SFU167" s="80"/>
      <c r="SFV167" s="80"/>
      <c r="SFW167" s="80"/>
      <c r="SFX167" s="80"/>
      <c r="SFY167" s="80"/>
      <c r="SFZ167" s="80"/>
      <c r="SGA167" s="80"/>
      <c r="SGB167" s="80"/>
      <c r="SGC167" s="80"/>
      <c r="SGD167" s="80"/>
      <c r="SGE167" s="80"/>
      <c r="SGF167" s="80"/>
      <c r="SGG167" s="80"/>
      <c r="SGH167" s="80"/>
      <c r="SGI167" s="80"/>
      <c r="SGJ167" s="80"/>
      <c r="SGK167" s="80"/>
      <c r="SGL167" s="80"/>
      <c r="SGM167" s="80"/>
      <c r="SGN167" s="80"/>
      <c r="SGO167" s="80"/>
      <c r="SGP167" s="80"/>
      <c r="SGQ167" s="80"/>
      <c r="SGR167" s="80"/>
      <c r="SGS167" s="80"/>
      <c r="SGT167" s="80"/>
      <c r="SGU167" s="80"/>
      <c r="SGV167" s="80"/>
      <c r="SGW167" s="80"/>
      <c r="SGX167" s="80"/>
      <c r="SGY167" s="80"/>
      <c r="SGZ167" s="80"/>
      <c r="SHA167" s="80"/>
      <c r="SHB167" s="80"/>
      <c r="SHC167" s="80"/>
      <c r="SHD167" s="80"/>
      <c r="SHE167" s="80"/>
      <c r="SHF167" s="80"/>
      <c r="SHG167" s="80"/>
      <c r="SHH167" s="80"/>
      <c r="SHI167" s="80"/>
      <c r="SHJ167" s="80"/>
      <c r="SHK167" s="80"/>
      <c r="SHL167" s="80"/>
      <c r="SHM167" s="80"/>
      <c r="SHN167" s="80"/>
      <c r="SHO167" s="80"/>
      <c r="SHP167" s="80"/>
      <c r="SHQ167" s="80"/>
      <c r="SHR167" s="80"/>
      <c r="SHS167" s="80"/>
      <c r="SHT167" s="80"/>
      <c r="SHU167" s="80"/>
      <c r="SHV167" s="80"/>
      <c r="SHW167" s="80"/>
      <c r="SHX167" s="80"/>
      <c r="SHY167" s="80"/>
      <c r="SHZ167" s="80"/>
      <c r="SIA167" s="80"/>
      <c r="SIB167" s="80"/>
      <c r="SIC167" s="80"/>
      <c r="SID167" s="80"/>
      <c r="SIE167" s="80"/>
      <c r="SIF167" s="80"/>
      <c r="SIG167" s="80"/>
      <c r="SIH167" s="80"/>
      <c r="SII167" s="80"/>
      <c r="SIJ167" s="80"/>
      <c r="SIK167" s="80"/>
      <c r="SIL167" s="80"/>
      <c r="SIM167" s="80"/>
      <c r="SIN167" s="80"/>
      <c r="SIO167" s="80"/>
      <c r="SIP167" s="80"/>
      <c r="SIQ167" s="80"/>
      <c r="SIR167" s="80"/>
      <c r="SIS167" s="80"/>
      <c r="SIT167" s="80"/>
      <c r="SIU167" s="80"/>
      <c r="SIV167" s="80"/>
      <c r="SIW167" s="80"/>
      <c r="SIX167" s="80"/>
      <c r="SIY167" s="80"/>
      <c r="SIZ167" s="80"/>
      <c r="SJA167" s="80"/>
      <c r="SJB167" s="80"/>
      <c r="SJC167" s="80"/>
      <c r="SJD167" s="80"/>
      <c r="SJE167" s="80"/>
      <c r="SJF167" s="80"/>
      <c r="SJG167" s="80"/>
      <c r="SJH167" s="80"/>
      <c r="SJI167" s="80"/>
      <c r="SJJ167" s="80"/>
      <c r="SJK167" s="80"/>
      <c r="SJL167" s="80"/>
      <c r="SJM167" s="80"/>
      <c r="SJN167" s="80"/>
      <c r="SJO167" s="80"/>
      <c r="SJP167" s="80"/>
      <c r="SJQ167" s="80"/>
      <c r="SJR167" s="80"/>
      <c r="SJS167" s="80"/>
      <c r="SJT167" s="80"/>
      <c r="SJU167" s="80"/>
      <c r="SJV167" s="80"/>
      <c r="SJW167" s="80"/>
      <c r="SJX167" s="80"/>
      <c r="SJY167" s="80"/>
      <c r="SJZ167" s="80"/>
      <c r="SKA167" s="80"/>
      <c r="SKB167" s="80"/>
      <c r="SKC167" s="80"/>
      <c r="SKD167" s="80"/>
      <c r="SKE167" s="80"/>
      <c r="SKF167" s="80"/>
      <c r="SKG167" s="80"/>
      <c r="SKH167" s="80"/>
      <c r="SKI167" s="80"/>
      <c r="SKJ167" s="80"/>
      <c r="SKK167" s="80"/>
      <c r="SKL167" s="80"/>
      <c r="SKM167" s="80"/>
      <c r="SKN167" s="80"/>
      <c r="SKO167" s="80"/>
      <c r="SKP167" s="80"/>
      <c r="SKQ167" s="80"/>
      <c r="SKR167" s="80"/>
      <c r="SKS167" s="80"/>
      <c r="SKT167" s="80"/>
      <c r="SKU167" s="80"/>
      <c r="SKV167" s="80"/>
      <c r="SKW167" s="80"/>
      <c r="SKX167" s="80"/>
      <c r="SKY167" s="80"/>
      <c r="SKZ167" s="80"/>
      <c r="SLA167" s="80"/>
      <c r="SLB167" s="80"/>
      <c r="SLC167" s="80"/>
      <c r="SLD167" s="80"/>
      <c r="SLE167" s="80"/>
      <c r="SLF167" s="80"/>
      <c r="SLG167" s="80"/>
      <c r="SLH167" s="80"/>
      <c r="SLI167" s="80"/>
      <c r="SLJ167" s="80"/>
      <c r="SLK167" s="80"/>
      <c r="SLL167" s="80"/>
      <c r="SLM167" s="80"/>
      <c r="SLN167" s="80"/>
      <c r="SLO167" s="80"/>
      <c r="SLP167" s="80"/>
      <c r="SLQ167" s="80"/>
      <c r="SLR167" s="80"/>
      <c r="SLS167" s="80"/>
      <c r="SLT167" s="80"/>
      <c r="SLU167" s="80"/>
      <c r="SLV167" s="80"/>
      <c r="SLW167" s="80"/>
      <c r="SLX167" s="80"/>
      <c r="SLY167" s="80"/>
      <c r="SLZ167" s="80"/>
      <c r="SMA167" s="80"/>
      <c r="SMB167" s="80"/>
      <c r="SMC167" s="80"/>
      <c r="SMD167" s="80"/>
      <c r="SME167" s="80"/>
      <c r="SMF167" s="80"/>
      <c r="SMG167" s="80"/>
      <c r="SMH167" s="80"/>
      <c r="SMI167" s="80"/>
      <c r="SMJ167" s="80"/>
      <c r="SMK167" s="80"/>
      <c r="SML167" s="80"/>
      <c r="SMM167" s="80"/>
      <c r="SMN167" s="80"/>
      <c r="SMO167" s="80"/>
      <c r="SMP167" s="80"/>
      <c r="SMQ167" s="80"/>
      <c r="SMR167" s="80"/>
      <c r="SMS167" s="80"/>
      <c r="SMT167" s="80"/>
      <c r="SMU167" s="80"/>
      <c r="SMV167" s="80"/>
      <c r="SMW167" s="80"/>
      <c r="SMX167" s="80"/>
      <c r="SMY167" s="80"/>
      <c r="SMZ167" s="80"/>
      <c r="SNA167" s="80"/>
      <c r="SNB167" s="80"/>
      <c r="SNC167" s="80"/>
      <c r="SND167" s="80"/>
      <c r="SNE167" s="80"/>
      <c r="SNF167" s="80"/>
      <c r="SNG167" s="80"/>
      <c r="SNH167" s="80"/>
      <c r="SNI167" s="80"/>
      <c r="SNJ167" s="80"/>
      <c r="SNK167" s="80"/>
      <c r="SNL167" s="80"/>
      <c r="SNM167" s="80"/>
      <c r="SNN167" s="80"/>
      <c r="SNO167" s="80"/>
      <c r="SNP167" s="80"/>
      <c r="SNQ167" s="80"/>
      <c r="SNR167" s="80"/>
      <c r="SNS167" s="80"/>
      <c r="SNT167" s="80"/>
      <c r="SNU167" s="80"/>
      <c r="SNV167" s="80"/>
      <c r="SNW167" s="80"/>
      <c r="SNX167" s="80"/>
      <c r="SNY167" s="80"/>
      <c r="SNZ167" s="80"/>
      <c r="SOA167" s="80"/>
      <c r="SOB167" s="80"/>
      <c r="SOC167" s="80"/>
      <c r="SOD167" s="80"/>
      <c r="SOE167" s="80"/>
      <c r="SOF167" s="80"/>
      <c r="SOG167" s="80"/>
      <c r="SOH167" s="80"/>
      <c r="SOI167" s="80"/>
      <c r="SOJ167" s="80"/>
      <c r="SOK167" s="80"/>
      <c r="SOL167" s="80"/>
      <c r="SOM167" s="80"/>
      <c r="SON167" s="80"/>
      <c r="SOO167" s="80"/>
      <c r="SOP167" s="80"/>
      <c r="SOQ167" s="80"/>
      <c r="SOR167" s="80"/>
      <c r="SOS167" s="80"/>
      <c r="SOT167" s="80"/>
      <c r="SOU167" s="80"/>
      <c r="SOV167" s="80"/>
      <c r="SOW167" s="80"/>
      <c r="SOX167" s="80"/>
      <c r="SOY167" s="80"/>
      <c r="SOZ167" s="80"/>
      <c r="SPA167" s="80"/>
      <c r="SPB167" s="80"/>
      <c r="SPC167" s="80"/>
      <c r="SPD167" s="80"/>
      <c r="SPE167" s="80"/>
      <c r="SPF167" s="80"/>
      <c r="SPG167" s="80"/>
      <c r="SPH167" s="80"/>
      <c r="SPI167" s="80"/>
      <c r="SPJ167" s="80"/>
      <c r="SPK167" s="80"/>
      <c r="SPL167" s="80"/>
      <c r="SPM167" s="80"/>
      <c r="SPN167" s="80"/>
      <c r="SPO167" s="80"/>
      <c r="SPP167" s="80"/>
      <c r="SPQ167" s="80"/>
      <c r="SPR167" s="80"/>
      <c r="SPS167" s="80"/>
      <c r="SPT167" s="80"/>
      <c r="SPU167" s="80"/>
      <c r="SPV167" s="80"/>
      <c r="SPW167" s="80"/>
      <c r="SPX167" s="80"/>
      <c r="SPY167" s="80"/>
      <c r="SPZ167" s="80"/>
      <c r="SQA167" s="80"/>
      <c r="SQB167" s="80"/>
      <c r="SQC167" s="80"/>
      <c r="SQD167" s="80"/>
      <c r="SQE167" s="80"/>
      <c r="SQF167" s="80"/>
      <c r="SQG167" s="80"/>
      <c r="SQH167" s="80"/>
      <c r="SQI167" s="80"/>
      <c r="SQJ167" s="80"/>
      <c r="SQK167" s="80"/>
      <c r="SQL167" s="80"/>
      <c r="SQM167" s="80"/>
      <c r="SQN167" s="80"/>
      <c r="SQO167" s="80"/>
      <c r="SQP167" s="80"/>
      <c r="SQQ167" s="80"/>
      <c r="SQR167" s="80"/>
      <c r="SQS167" s="80"/>
      <c r="SQT167" s="80"/>
      <c r="SQU167" s="80"/>
      <c r="SQV167" s="80"/>
      <c r="SQW167" s="80"/>
      <c r="SQX167" s="80"/>
      <c r="SQY167" s="80"/>
      <c r="SQZ167" s="80"/>
      <c r="SRA167" s="80"/>
      <c r="SRB167" s="80"/>
      <c r="SRC167" s="80"/>
      <c r="SRD167" s="80"/>
      <c r="SRE167" s="80"/>
      <c r="SRF167" s="80"/>
      <c r="SRG167" s="80"/>
      <c r="SRH167" s="80"/>
      <c r="SRI167" s="80"/>
      <c r="SRJ167" s="80"/>
      <c r="SRK167" s="80"/>
      <c r="SRL167" s="80"/>
      <c r="SRM167" s="80"/>
      <c r="SRN167" s="80"/>
      <c r="SRO167" s="80"/>
      <c r="SRP167" s="80"/>
      <c r="SRQ167" s="80"/>
      <c r="SRR167" s="80"/>
      <c r="SRS167" s="80"/>
      <c r="SRT167" s="80"/>
      <c r="SRU167" s="80"/>
      <c r="SRV167" s="80"/>
      <c r="SRW167" s="80"/>
      <c r="SRX167" s="80"/>
      <c r="SRY167" s="80"/>
      <c r="SRZ167" s="80"/>
      <c r="SSA167" s="80"/>
      <c r="SSB167" s="80"/>
      <c r="SSC167" s="80"/>
      <c r="SSD167" s="80"/>
      <c r="SSE167" s="80"/>
      <c r="SSF167" s="80"/>
      <c r="SSG167" s="80"/>
      <c r="SSH167" s="80"/>
      <c r="SSI167" s="80"/>
      <c r="SSJ167" s="80"/>
      <c r="SSK167" s="80"/>
      <c r="SSL167" s="80"/>
      <c r="SSM167" s="80"/>
      <c r="SSN167" s="80"/>
      <c r="SSO167" s="80"/>
      <c r="SSP167" s="80"/>
      <c r="SSQ167" s="80"/>
      <c r="SSR167" s="80"/>
      <c r="SSS167" s="80"/>
      <c r="SST167" s="80"/>
      <c r="SSU167" s="80"/>
      <c r="SSV167" s="80"/>
      <c r="SSW167" s="80"/>
      <c r="SSX167" s="80"/>
      <c r="SSY167" s="80"/>
      <c r="SSZ167" s="80"/>
      <c r="STA167" s="80"/>
      <c r="STB167" s="80"/>
      <c r="STC167" s="80"/>
      <c r="STD167" s="80"/>
      <c r="STE167" s="80"/>
      <c r="STF167" s="80"/>
      <c r="STG167" s="80"/>
      <c r="STH167" s="80"/>
      <c r="STI167" s="80"/>
      <c r="STJ167" s="80"/>
      <c r="STK167" s="80"/>
      <c r="STL167" s="80"/>
      <c r="STM167" s="80"/>
      <c r="STN167" s="80"/>
      <c r="STO167" s="80"/>
      <c r="STP167" s="80"/>
      <c r="STQ167" s="80"/>
      <c r="STR167" s="80"/>
      <c r="STS167" s="80"/>
      <c r="STT167" s="80"/>
      <c r="STU167" s="80"/>
      <c r="STV167" s="80"/>
      <c r="STW167" s="80"/>
      <c r="STX167" s="80"/>
      <c r="STY167" s="80"/>
      <c r="STZ167" s="80"/>
      <c r="SUA167" s="80"/>
      <c r="SUB167" s="80"/>
      <c r="SUC167" s="80"/>
      <c r="SUD167" s="80"/>
      <c r="SUE167" s="80"/>
      <c r="SUF167" s="80"/>
      <c r="SUG167" s="80"/>
      <c r="SUH167" s="80"/>
      <c r="SUI167" s="80"/>
      <c r="SUJ167" s="80"/>
      <c r="SUK167" s="80"/>
      <c r="SUL167" s="80"/>
      <c r="SUM167" s="80"/>
      <c r="SUN167" s="80"/>
      <c r="SUO167" s="80"/>
      <c r="SUP167" s="80"/>
      <c r="SUQ167" s="80"/>
      <c r="SUR167" s="80"/>
      <c r="SUS167" s="80"/>
      <c r="SUT167" s="80"/>
      <c r="SUU167" s="80"/>
      <c r="SUV167" s="80"/>
      <c r="SUW167" s="80"/>
      <c r="SUX167" s="80"/>
      <c r="SUY167" s="80"/>
      <c r="SUZ167" s="80"/>
      <c r="SVA167" s="80"/>
      <c r="SVB167" s="80"/>
      <c r="SVC167" s="80"/>
      <c r="SVD167" s="80"/>
      <c r="SVE167" s="80"/>
      <c r="SVF167" s="80"/>
      <c r="SVG167" s="80"/>
      <c r="SVH167" s="80"/>
      <c r="SVI167" s="80"/>
      <c r="SVJ167" s="80"/>
      <c r="SVK167" s="80"/>
      <c r="SVL167" s="80"/>
      <c r="SVM167" s="80"/>
      <c r="SVN167" s="80"/>
      <c r="SVO167" s="80"/>
      <c r="SVP167" s="80"/>
      <c r="SVQ167" s="80"/>
      <c r="SVR167" s="80"/>
      <c r="SVS167" s="80"/>
      <c r="SVT167" s="80"/>
      <c r="SVU167" s="80"/>
      <c r="SVV167" s="80"/>
      <c r="SVW167" s="80"/>
      <c r="SVX167" s="80"/>
      <c r="SVY167" s="80"/>
      <c r="SVZ167" s="80"/>
      <c r="SWA167" s="80"/>
      <c r="SWB167" s="80"/>
      <c r="SWC167" s="80"/>
      <c r="SWD167" s="80"/>
      <c r="SWE167" s="80"/>
      <c r="SWF167" s="80"/>
      <c r="SWG167" s="80"/>
      <c r="SWH167" s="80"/>
      <c r="SWI167" s="80"/>
      <c r="SWJ167" s="80"/>
      <c r="SWK167" s="80"/>
      <c r="SWL167" s="80"/>
      <c r="SWM167" s="80"/>
      <c r="SWN167" s="80"/>
      <c r="SWO167" s="80"/>
      <c r="SWP167" s="80"/>
      <c r="SWQ167" s="80"/>
      <c r="SWR167" s="80"/>
      <c r="SWS167" s="80"/>
      <c r="SWT167" s="80"/>
      <c r="SWU167" s="80"/>
      <c r="SWV167" s="80"/>
      <c r="SWW167" s="80"/>
      <c r="SWX167" s="80"/>
      <c r="SWY167" s="80"/>
      <c r="SWZ167" s="80"/>
      <c r="SXA167" s="80"/>
      <c r="SXB167" s="80"/>
      <c r="SXC167" s="80"/>
      <c r="SXD167" s="80"/>
      <c r="SXE167" s="80"/>
      <c r="SXF167" s="80"/>
      <c r="SXG167" s="80"/>
      <c r="SXH167" s="80"/>
      <c r="SXI167" s="80"/>
      <c r="SXJ167" s="80"/>
      <c r="SXK167" s="80"/>
      <c r="SXL167" s="80"/>
      <c r="SXM167" s="80"/>
      <c r="SXN167" s="80"/>
      <c r="SXO167" s="80"/>
      <c r="SXP167" s="80"/>
      <c r="SXQ167" s="80"/>
      <c r="SXR167" s="80"/>
      <c r="SXS167" s="80"/>
      <c r="SXT167" s="80"/>
      <c r="SXU167" s="80"/>
      <c r="SXV167" s="80"/>
      <c r="SXW167" s="80"/>
      <c r="SXX167" s="80"/>
      <c r="SXY167" s="80"/>
      <c r="SXZ167" s="80"/>
      <c r="SYA167" s="80"/>
      <c r="SYB167" s="80"/>
      <c r="SYC167" s="80"/>
      <c r="SYD167" s="80"/>
      <c r="SYE167" s="80"/>
      <c r="SYF167" s="80"/>
      <c r="SYG167" s="80"/>
      <c r="SYH167" s="80"/>
      <c r="SYI167" s="80"/>
      <c r="SYJ167" s="80"/>
      <c r="SYK167" s="80"/>
      <c r="SYL167" s="80"/>
      <c r="SYM167" s="80"/>
      <c r="SYN167" s="80"/>
      <c r="SYO167" s="80"/>
      <c r="SYP167" s="80"/>
      <c r="SYQ167" s="80"/>
      <c r="SYR167" s="80"/>
      <c r="SYS167" s="80"/>
      <c r="SYT167" s="80"/>
      <c r="SYU167" s="80"/>
      <c r="SYV167" s="80"/>
      <c r="SYW167" s="80"/>
      <c r="SYX167" s="80"/>
      <c r="SYY167" s="80"/>
      <c r="SYZ167" s="80"/>
      <c r="SZA167" s="80"/>
      <c r="SZB167" s="80"/>
      <c r="SZC167" s="80"/>
      <c r="SZD167" s="80"/>
      <c r="SZE167" s="80"/>
      <c r="SZF167" s="80"/>
      <c r="SZG167" s="80"/>
      <c r="SZH167" s="80"/>
      <c r="SZI167" s="80"/>
      <c r="SZJ167" s="80"/>
      <c r="SZK167" s="80"/>
      <c r="SZL167" s="80"/>
      <c r="SZM167" s="80"/>
      <c r="SZN167" s="80"/>
      <c r="SZO167" s="80"/>
      <c r="SZP167" s="80"/>
      <c r="SZQ167" s="80"/>
      <c r="SZR167" s="80"/>
      <c r="SZS167" s="80"/>
      <c r="SZT167" s="80"/>
      <c r="SZU167" s="80"/>
      <c r="SZV167" s="80"/>
      <c r="SZW167" s="80"/>
      <c r="SZX167" s="80"/>
      <c r="SZY167" s="80"/>
      <c r="SZZ167" s="80"/>
      <c r="TAA167" s="80"/>
      <c r="TAB167" s="80"/>
      <c r="TAC167" s="80"/>
      <c r="TAD167" s="80"/>
      <c r="TAE167" s="80"/>
      <c r="TAF167" s="80"/>
      <c r="TAG167" s="80"/>
      <c r="TAH167" s="80"/>
      <c r="TAI167" s="80"/>
      <c r="TAJ167" s="80"/>
      <c r="TAK167" s="80"/>
      <c r="TAL167" s="80"/>
      <c r="TAM167" s="80"/>
      <c r="TAN167" s="80"/>
      <c r="TAO167" s="80"/>
      <c r="TAP167" s="80"/>
      <c r="TAQ167" s="80"/>
      <c r="TAR167" s="80"/>
      <c r="TAS167" s="80"/>
      <c r="TAT167" s="80"/>
      <c r="TAU167" s="80"/>
      <c r="TAV167" s="80"/>
      <c r="TAW167" s="80"/>
      <c r="TAX167" s="80"/>
      <c r="TAY167" s="80"/>
      <c r="TAZ167" s="80"/>
      <c r="TBA167" s="80"/>
      <c r="TBB167" s="80"/>
      <c r="TBC167" s="80"/>
      <c r="TBD167" s="80"/>
      <c r="TBE167" s="80"/>
      <c r="TBF167" s="80"/>
      <c r="TBG167" s="80"/>
      <c r="TBH167" s="80"/>
      <c r="TBI167" s="80"/>
      <c r="TBJ167" s="80"/>
      <c r="TBK167" s="80"/>
      <c r="TBL167" s="80"/>
      <c r="TBM167" s="80"/>
      <c r="TBN167" s="80"/>
      <c r="TBO167" s="80"/>
      <c r="TBP167" s="80"/>
      <c r="TBQ167" s="80"/>
      <c r="TBR167" s="80"/>
      <c r="TBS167" s="80"/>
      <c r="TBT167" s="80"/>
      <c r="TBU167" s="80"/>
      <c r="TBV167" s="80"/>
      <c r="TBW167" s="80"/>
      <c r="TBX167" s="80"/>
      <c r="TBY167" s="80"/>
      <c r="TBZ167" s="80"/>
      <c r="TCA167" s="80"/>
      <c r="TCB167" s="80"/>
      <c r="TCC167" s="80"/>
      <c r="TCD167" s="80"/>
      <c r="TCE167" s="80"/>
      <c r="TCF167" s="80"/>
      <c r="TCG167" s="80"/>
      <c r="TCH167" s="80"/>
      <c r="TCI167" s="80"/>
      <c r="TCJ167" s="80"/>
      <c r="TCK167" s="80"/>
      <c r="TCL167" s="80"/>
      <c r="TCM167" s="80"/>
      <c r="TCN167" s="80"/>
      <c r="TCO167" s="80"/>
      <c r="TCP167" s="80"/>
      <c r="TCQ167" s="80"/>
      <c r="TCR167" s="80"/>
      <c r="TCS167" s="80"/>
      <c r="TCT167" s="80"/>
      <c r="TCU167" s="80"/>
      <c r="TCV167" s="80"/>
      <c r="TCW167" s="80"/>
      <c r="TCX167" s="80"/>
      <c r="TCY167" s="80"/>
      <c r="TCZ167" s="80"/>
      <c r="TDA167" s="80"/>
      <c r="TDB167" s="80"/>
      <c r="TDC167" s="80"/>
      <c r="TDD167" s="80"/>
      <c r="TDE167" s="80"/>
      <c r="TDF167" s="80"/>
      <c r="TDG167" s="80"/>
      <c r="TDH167" s="80"/>
      <c r="TDI167" s="80"/>
      <c r="TDJ167" s="80"/>
      <c r="TDK167" s="80"/>
      <c r="TDL167" s="80"/>
      <c r="TDM167" s="80"/>
      <c r="TDN167" s="80"/>
      <c r="TDO167" s="80"/>
      <c r="TDP167" s="80"/>
      <c r="TDQ167" s="80"/>
      <c r="TDR167" s="80"/>
      <c r="TDS167" s="80"/>
      <c r="TDT167" s="80"/>
      <c r="TDU167" s="80"/>
      <c r="TDV167" s="80"/>
      <c r="TDW167" s="80"/>
      <c r="TDX167" s="80"/>
      <c r="TDY167" s="80"/>
      <c r="TDZ167" s="80"/>
      <c r="TEA167" s="80"/>
      <c r="TEB167" s="80"/>
      <c r="TEC167" s="80"/>
      <c r="TED167" s="80"/>
      <c r="TEE167" s="80"/>
      <c r="TEF167" s="80"/>
      <c r="TEG167" s="80"/>
      <c r="TEH167" s="80"/>
      <c r="TEI167" s="80"/>
      <c r="TEJ167" s="80"/>
      <c r="TEK167" s="80"/>
      <c r="TEL167" s="80"/>
      <c r="TEM167" s="80"/>
      <c r="TEN167" s="80"/>
      <c r="TEO167" s="80"/>
      <c r="TEP167" s="80"/>
      <c r="TEQ167" s="80"/>
      <c r="TER167" s="80"/>
      <c r="TES167" s="80"/>
      <c r="TET167" s="80"/>
      <c r="TEU167" s="80"/>
      <c r="TEV167" s="80"/>
      <c r="TEW167" s="80"/>
      <c r="TEX167" s="80"/>
      <c r="TEY167" s="80"/>
      <c r="TEZ167" s="80"/>
      <c r="TFA167" s="80"/>
      <c r="TFB167" s="80"/>
      <c r="TFC167" s="80"/>
      <c r="TFD167" s="80"/>
      <c r="TFE167" s="80"/>
      <c r="TFF167" s="80"/>
      <c r="TFG167" s="80"/>
      <c r="TFH167" s="80"/>
      <c r="TFI167" s="80"/>
      <c r="TFJ167" s="80"/>
      <c r="TFK167" s="80"/>
      <c r="TFL167" s="80"/>
      <c r="TFM167" s="80"/>
      <c r="TFN167" s="80"/>
      <c r="TFO167" s="80"/>
      <c r="TFP167" s="80"/>
      <c r="TFQ167" s="80"/>
      <c r="TFR167" s="80"/>
      <c r="TFS167" s="80"/>
      <c r="TFT167" s="80"/>
      <c r="TFU167" s="80"/>
      <c r="TFV167" s="80"/>
      <c r="TFW167" s="80"/>
      <c r="TFX167" s="80"/>
      <c r="TFY167" s="80"/>
      <c r="TFZ167" s="80"/>
      <c r="TGA167" s="80"/>
      <c r="TGB167" s="80"/>
      <c r="TGC167" s="80"/>
      <c r="TGD167" s="80"/>
      <c r="TGE167" s="80"/>
      <c r="TGF167" s="80"/>
      <c r="TGG167" s="80"/>
      <c r="TGH167" s="80"/>
      <c r="TGI167" s="80"/>
      <c r="TGJ167" s="80"/>
      <c r="TGK167" s="80"/>
      <c r="TGL167" s="80"/>
      <c r="TGM167" s="80"/>
      <c r="TGN167" s="80"/>
      <c r="TGO167" s="80"/>
      <c r="TGP167" s="80"/>
      <c r="TGQ167" s="80"/>
      <c r="TGR167" s="80"/>
      <c r="TGS167" s="80"/>
      <c r="TGT167" s="80"/>
      <c r="TGU167" s="80"/>
      <c r="TGV167" s="80"/>
      <c r="TGW167" s="80"/>
      <c r="TGX167" s="80"/>
      <c r="TGY167" s="80"/>
      <c r="TGZ167" s="80"/>
      <c r="THA167" s="80"/>
      <c r="THB167" s="80"/>
      <c r="THC167" s="80"/>
      <c r="THD167" s="80"/>
      <c r="THE167" s="80"/>
      <c r="THF167" s="80"/>
      <c r="THG167" s="80"/>
      <c r="THH167" s="80"/>
      <c r="THI167" s="80"/>
      <c r="THJ167" s="80"/>
      <c r="THK167" s="80"/>
      <c r="THL167" s="80"/>
      <c r="THM167" s="80"/>
      <c r="THN167" s="80"/>
      <c r="THO167" s="80"/>
      <c r="THP167" s="80"/>
      <c r="THQ167" s="80"/>
      <c r="THR167" s="80"/>
      <c r="THS167" s="80"/>
      <c r="THT167" s="80"/>
      <c r="THU167" s="80"/>
      <c r="THV167" s="80"/>
      <c r="THW167" s="80"/>
      <c r="THX167" s="80"/>
      <c r="THY167" s="80"/>
      <c r="THZ167" s="80"/>
      <c r="TIA167" s="80"/>
      <c r="TIB167" s="80"/>
      <c r="TIC167" s="80"/>
      <c r="TID167" s="80"/>
      <c r="TIE167" s="80"/>
      <c r="TIF167" s="80"/>
      <c r="TIG167" s="80"/>
      <c r="TIH167" s="80"/>
      <c r="TII167" s="80"/>
      <c r="TIJ167" s="80"/>
      <c r="TIK167" s="80"/>
      <c r="TIL167" s="80"/>
      <c r="TIM167" s="80"/>
      <c r="TIN167" s="80"/>
      <c r="TIO167" s="80"/>
      <c r="TIP167" s="80"/>
      <c r="TIQ167" s="80"/>
      <c r="TIR167" s="80"/>
      <c r="TIS167" s="80"/>
      <c r="TIT167" s="80"/>
      <c r="TIU167" s="80"/>
      <c r="TIV167" s="80"/>
      <c r="TIW167" s="80"/>
      <c r="TIX167" s="80"/>
      <c r="TIY167" s="80"/>
      <c r="TIZ167" s="80"/>
      <c r="TJA167" s="80"/>
      <c r="TJB167" s="80"/>
      <c r="TJC167" s="80"/>
      <c r="TJD167" s="80"/>
      <c r="TJE167" s="80"/>
      <c r="TJF167" s="80"/>
      <c r="TJG167" s="80"/>
      <c r="TJH167" s="80"/>
      <c r="TJI167" s="80"/>
      <c r="TJJ167" s="80"/>
      <c r="TJK167" s="80"/>
      <c r="TJL167" s="80"/>
      <c r="TJM167" s="80"/>
      <c r="TJN167" s="80"/>
      <c r="TJO167" s="80"/>
      <c r="TJP167" s="80"/>
      <c r="TJQ167" s="80"/>
      <c r="TJR167" s="80"/>
      <c r="TJS167" s="80"/>
      <c r="TJT167" s="80"/>
      <c r="TJU167" s="80"/>
      <c r="TJV167" s="80"/>
      <c r="TJW167" s="80"/>
      <c r="TJX167" s="80"/>
      <c r="TJY167" s="80"/>
      <c r="TJZ167" s="80"/>
      <c r="TKA167" s="80"/>
      <c r="TKB167" s="80"/>
      <c r="TKC167" s="80"/>
      <c r="TKD167" s="80"/>
      <c r="TKE167" s="80"/>
      <c r="TKF167" s="80"/>
      <c r="TKG167" s="80"/>
      <c r="TKH167" s="80"/>
      <c r="TKI167" s="80"/>
      <c r="TKJ167" s="80"/>
      <c r="TKK167" s="80"/>
      <c r="TKL167" s="80"/>
      <c r="TKM167" s="80"/>
      <c r="TKN167" s="80"/>
      <c r="TKO167" s="80"/>
      <c r="TKP167" s="80"/>
      <c r="TKQ167" s="80"/>
      <c r="TKR167" s="80"/>
      <c r="TKS167" s="80"/>
      <c r="TKT167" s="80"/>
      <c r="TKU167" s="80"/>
      <c r="TKV167" s="80"/>
      <c r="TKW167" s="80"/>
      <c r="TKX167" s="80"/>
      <c r="TKY167" s="80"/>
      <c r="TKZ167" s="80"/>
      <c r="TLA167" s="80"/>
      <c r="TLB167" s="80"/>
      <c r="TLC167" s="80"/>
      <c r="TLD167" s="80"/>
      <c r="TLE167" s="80"/>
      <c r="TLF167" s="80"/>
      <c r="TLG167" s="80"/>
      <c r="TLH167" s="80"/>
      <c r="TLI167" s="80"/>
      <c r="TLJ167" s="80"/>
      <c r="TLK167" s="80"/>
      <c r="TLL167" s="80"/>
      <c r="TLM167" s="80"/>
      <c r="TLN167" s="80"/>
      <c r="TLO167" s="80"/>
      <c r="TLP167" s="80"/>
      <c r="TLQ167" s="80"/>
      <c r="TLR167" s="80"/>
      <c r="TLS167" s="80"/>
      <c r="TLT167" s="80"/>
      <c r="TLU167" s="80"/>
      <c r="TLV167" s="80"/>
      <c r="TLW167" s="80"/>
      <c r="TLX167" s="80"/>
      <c r="TLY167" s="80"/>
      <c r="TLZ167" s="80"/>
      <c r="TMA167" s="80"/>
      <c r="TMB167" s="80"/>
      <c r="TMC167" s="80"/>
      <c r="TMD167" s="80"/>
      <c r="TME167" s="80"/>
      <c r="TMF167" s="80"/>
      <c r="TMG167" s="80"/>
      <c r="TMH167" s="80"/>
      <c r="TMI167" s="80"/>
      <c r="TMJ167" s="80"/>
      <c r="TMK167" s="80"/>
      <c r="TML167" s="80"/>
      <c r="TMM167" s="80"/>
      <c r="TMN167" s="80"/>
      <c r="TMO167" s="80"/>
      <c r="TMP167" s="80"/>
      <c r="TMQ167" s="80"/>
      <c r="TMR167" s="80"/>
      <c r="TMS167" s="80"/>
      <c r="TMT167" s="80"/>
      <c r="TMU167" s="80"/>
      <c r="TMV167" s="80"/>
      <c r="TMW167" s="80"/>
      <c r="TMX167" s="80"/>
      <c r="TMY167" s="80"/>
      <c r="TMZ167" s="80"/>
      <c r="TNA167" s="80"/>
      <c r="TNB167" s="80"/>
      <c r="TNC167" s="80"/>
      <c r="TND167" s="80"/>
      <c r="TNE167" s="80"/>
      <c r="TNF167" s="80"/>
      <c r="TNG167" s="80"/>
      <c r="TNH167" s="80"/>
      <c r="TNI167" s="80"/>
      <c r="TNJ167" s="80"/>
      <c r="TNK167" s="80"/>
      <c r="TNL167" s="80"/>
      <c r="TNM167" s="80"/>
      <c r="TNN167" s="80"/>
      <c r="TNO167" s="80"/>
      <c r="TNP167" s="80"/>
      <c r="TNQ167" s="80"/>
      <c r="TNR167" s="80"/>
      <c r="TNS167" s="80"/>
      <c r="TNT167" s="80"/>
      <c r="TNU167" s="80"/>
      <c r="TNV167" s="80"/>
      <c r="TNW167" s="80"/>
      <c r="TNX167" s="80"/>
      <c r="TNY167" s="80"/>
      <c r="TNZ167" s="80"/>
      <c r="TOA167" s="80"/>
      <c r="TOB167" s="80"/>
      <c r="TOC167" s="80"/>
      <c r="TOD167" s="80"/>
      <c r="TOE167" s="80"/>
      <c r="TOF167" s="80"/>
      <c r="TOG167" s="80"/>
      <c r="TOH167" s="80"/>
      <c r="TOI167" s="80"/>
      <c r="TOJ167" s="80"/>
      <c r="TOK167" s="80"/>
      <c r="TOL167" s="80"/>
      <c r="TOM167" s="80"/>
      <c r="TON167" s="80"/>
      <c r="TOO167" s="80"/>
      <c r="TOP167" s="80"/>
      <c r="TOQ167" s="80"/>
      <c r="TOR167" s="80"/>
      <c r="TOS167" s="80"/>
      <c r="TOT167" s="80"/>
      <c r="TOU167" s="80"/>
      <c r="TOV167" s="80"/>
      <c r="TOW167" s="80"/>
      <c r="TOX167" s="80"/>
      <c r="TOY167" s="80"/>
      <c r="TOZ167" s="80"/>
      <c r="TPA167" s="80"/>
      <c r="TPB167" s="80"/>
      <c r="TPC167" s="80"/>
      <c r="TPD167" s="80"/>
      <c r="TPE167" s="80"/>
      <c r="TPF167" s="80"/>
      <c r="TPG167" s="80"/>
      <c r="TPH167" s="80"/>
      <c r="TPI167" s="80"/>
      <c r="TPJ167" s="80"/>
      <c r="TPK167" s="80"/>
      <c r="TPL167" s="80"/>
      <c r="TPM167" s="80"/>
      <c r="TPN167" s="80"/>
      <c r="TPO167" s="80"/>
      <c r="TPP167" s="80"/>
      <c r="TPQ167" s="80"/>
      <c r="TPR167" s="80"/>
      <c r="TPS167" s="80"/>
      <c r="TPT167" s="80"/>
      <c r="TPU167" s="80"/>
      <c r="TPV167" s="80"/>
      <c r="TPW167" s="80"/>
      <c r="TPX167" s="80"/>
      <c r="TPY167" s="80"/>
      <c r="TPZ167" s="80"/>
      <c r="TQA167" s="80"/>
      <c r="TQB167" s="80"/>
      <c r="TQC167" s="80"/>
      <c r="TQD167" s="80"/>
      <c r="TQE167" s="80"/>
      <c r="TQF167" s="80"/>
      <c r="TQG167" s="80"/>
      <c r="TQH167" s="80"/>
      <c r="TQI167" s="80"/>
      <c r="TQJ167" s="80"/>
      <c r="TQK167" s="80"/>
      <c r="TQL167" s="80"/>
      <c r="TQM167" s="80"/>
      <c r="TQN167" s="80"/>
      <c r="TQO167" s="80"/>
      <c r="TQP167" s="80"/>
      <c r="TQQ167" s="80"/>
      <c r="TQR167" s="80"/>
      <c r="TQS167" s="80"/>
      <c r="TQT167" s="80"/>
      <c r="TQU167" s="80"/>
      <c r="TQV167" s="80"/>
      <c r="TQW167" s="80"/>
      <c r="TQX167" s="80"/>
      <c r="TQY167" s="80"/>
      <c r="TQZ167" s="80"/>
      <c r="TRA167" s="80"/>
      <c r="TRB167" s="80"/>
      <c r="TRC167" s="80"/>
      <c r="TRD167" s="80"/>
      <c r="TRE167" s="80"/>
      <c r="TRF167" s="80"/>
      <c r="TRG167" s="80"/>
      <c r="TRH167" s="80"/>
      <c r="TRI167" s="80"/>
      <c r="TRJ167" s="80"/>
      <c r="TRK167" s="80"/>
      <c r="TRL167" s="80"/>
      <c r="TRM167" s="80"/>
      <c r="TRN167" s="80"/>
      <c r="TRO167" s="80"/>
      <c r="TRP167" s="80"/>
      <c r="TRQ167" s="80"/>
      <c r="TRR167" s="80"/>
      <c r="TRS167" s="80"/>
      <c r="TRT167" s="80"/>
      <c r="TRU167" s="80"/>
      <c r="TRV167" s="80"/>
      <c r="TRW167" s="80"/>
      <c r="TRX167" s="80"/>
      <c r="TRY167" s="80"/>
      <c r="TRZ167" s="80"/>
      <c r="TSA167" s="80"/>
      <c r="TSB167" s="80"/>
      <c r="TSC167" s="80"/>
      <c r="TSD167" s="80"/>
      <c r="TSE167" s="80"/>
      <c r="TSF167" s="80"/>
      <c r="TSG167" s="80"/>
      <c r="TSH167" s="80"/>
      <c r="TSI167" s="80"/>
      <c r="TSJ167" s="80"/>
      <c r="TSK167" s="80"/>
      <c r="TSL167" s="80"/>
      <c r="TSM167" s="80"/>
      <c r="TSN167" s="80"/>
      <c r="TSO167" s="80"/>
      <c r="TSP167" s="80"/>
      <c r="TSQ167" s="80"/>
      <c r="TSR167" s="80"/>
      <c r="TSS167" s="80"/>
      <c r="TST167" s="80"/>
      <c r="TSU167" s="80"/>
      <c r="TSV167" s="80"/>
      <c r="TSW167" s="80"/>
      <c r="TSX167" s="80"/>
      <c r="TSY167" s="80"/>
      <c r="TSZ167" s="80"/>
      <c r="TTA167" s="80"/>
      <c r="TTB167" s="80"/>
      <c r="TTC167" s="80"/>
      <c r="TTD167" s="80"/>
      <c r="TTE167" s="80"/>
      <c r="TTF167" s="80"/>
      <c r="TTG167" s="80"/>
      <c r="TTH167" s="80"/>
      <c r="TTI167" s="80"/>
      <c r="TTJ167" s="80"/>
      <c r="TTK167" s="80"/>
      <c r="TTL167" s="80"/>
      <c r="TTM167" s="80"/>
      <c r="TTN167" s="80"/>
      <c r="TTO167" s="80"/>
      <c r="TTP167" s="80"/>
      <c r="TTQ167" s="80"/>
      <c r="TTR167" s="80"/>
      <c r="TTS167" s="80"/>
      <c r="TTT167" s="80"/>
      <c r="TTU167" s="80"/>
      <c r="TTV167" s="80"/>
      <c r="TTW167" s="80"/>
      <c r="TTX167" s="80"/>
      <c r="TTY167" s="80"/>
      <c r="TTZ167" s="80"/>
      <c r="TUA167" s="80"/>
      <c r="TUB167" s="80"/>
      <c r="TUC167" s="80"/>
      <c r="TUD167" s="80"/>
      <c r="TUE167" s="80"/>
      <c r="TUF167" s="80"/>
      <c r="TUG167" s="80"/>
      <c r="TUH167" s="80"/>
      <c r="TUI167" s="80"/>
      <c r="TUJ167" s="80"/>
      <c r="TUK167" s="80"/>
      <c r="TUL167" s="80"/>
      <c r="TUM167" s="80"/>
      <c r="TUN167" s="80"/>
      <c r="TUO167" s="80"/>
      <c r="TUP167" s="80"/>
      <c r="TUQ167" s="80"/>
      <c r="TUR167" s="80"/>
      <c r="TUS167" s="80"/>
      <c r="TUT167" s="80"/>
      <c r="TUU167" s="80"/>
      <c r="TUV167" s="80"/>
      <c r="TUW167" s="80"/>
      <c r="TUX167" s="80"/>
      <c r="TUY167" s="80"/>
      <c r="TUZ167" s="80"/>
      <c r="TVA167" s="80"/>
      <c r="TVB167" s="80"/>
      <c r="TVC167" s="80"/>
      <c r="TVD167" s="80"/>
      <c r="TVE167" s="80"/>
      <c r="TVF167" s="80"/>
      <c r="TVG167" s="80"/>
      <c r="TVH167" s="80"/>
      <c r="TVI167" s="80"/>
      <c r="TVJ167" s="80"/>
      <c r="TVK167" s="80"/>
      <c r="TVL167" s="80"/>
      <c r="TVM167" s="80"/>
      <c r="TVN167" s="80"/>
      <c r="TVO167" s="80"/>
      <c r="TVP167" s="80"/>
      <c r="TVQ167" s="80"/>
      <c r="TVR167" s="80"/>
      <c r="TVS167" s="80"/>
      <c r="TVT167" s="80"/>
      <c r="TVU167" s="80"/>
      <c r="TVV167" s="80"/>
      <c r="TVW167" s="80"/>
      <c r="TVX167" s="80"/>
      <c r="TVY167" s="80"/>
      <c r="TVZ167" s="80"/>
      <c r="TWA167" s="80"/>
      <c r="TWB167" s="80"/>
      <c r="TWC167" s="80"/>
      <c r="TWD167" s="80"/>
      <c r="TWE167" s="80"/>
      <c r="TWF167" s="80"/>
      <c r="TWG167" s="80"/>
      <c r="TWH167" s="80"/>
      <c r="TWI167" s="80"/>
      <c r="TWJ167" s="80"/>
      <c r="TWK167" s="80"/>
      <c r="TWL167" s="80"/>
      <c r="TWM167" s="80"/>
      <c r="TWN167" s="80"/>
      <c r="TWO167" s="80"/>
      <c r="TWP167" s="80"/>
      <c r="TWQ167" s="80"/>
      <c r="TWR167" s="80"/>
      <c r="TWS167" s="80"/>
      <c r="TWT167" s="80"/>
      <c r="TWU167" s="80"/>
      <c r="TWV167" s="80"/>
      <c r="TWW167" s="80"/>
      <c r="TWX167" s="80"/>
      <c r="TWY167" s="80"/>
      <c r="TWZ167" s="80"/>
      <c r="TXA167" s="80"/>
      <c r="TXB167" s="80"/>
      <c r="TXC167" s="80"/>
      <c r="TXD167" s="80"/>
      <c r="TXE167" s="80"/>
      <c r="TXF167" s="80"/>
      <c r="TXG167" s="80"/>
      <c r="TXH167" s="80"/>
      <c r="TXI167" s="80"/>
      <c r="TXJ167" s="80"/>
      <c r="TXK167" s="80"/>
      <c r="TXL167" s="80"/>
      <c r="TXM167" s="80"/>
      <c r="TXN167" s="80"/>
      <c r="TXO167" s="80"/>
      <c r="TXP167" s="80"/>
      <c r="TXQ167" s="80"/>
      <c r="TXR167" s="80"/>
      <c r="TXS167" s="80"/>
      <c r="TXT167" s="80"/>
      <c r="TXU167" s="80"/>
      <c r="TXV167" s="80"/>
      <c r="TXW167" s="80"/>
      <c r="TXX167" s="80"/>
      <c r="TXY167" s="80"/>
      <c r="TXZ167" s="80"/>
      <c r="TYA167" s="80"/>
      <c r="TYB167" s="80"/>
      <c r="TYC167" s="80"/>
      <c r="TYD167" s="80"/>
      <c r="TYE167" s="80"/>
      <c r="TYF167" s="80"/>
      <c r="TYG167" s="80"/>
      <c r="TYH167" s="80"/>
      <c r="TYI167" s="80"/>
      <c r="TYJ167" s="80"/>
      <c r="TYK167" s="80"/>
      <c r="TYL167" s="80"/>
      <c r="TYM167" s="80"/>
      <c r="TYN167" s="80"/>
      <c r="TYO167" s="80"/>
      <c r="TYP167" s="80"/>
      <c r="TYQ167" s="80"/>
      <c r="TYR167" s="80"/>
      <c r="TYS167" s="80"/>
      <c r="TYT167" s="80"/>
      <c r="TYU167" s="80"/>
      <c r="TYV167" s="80"/>
      <c r="TYW167" s="80"/>
      <c r="TYX167" s="80"/>
      <c r="TYY167" s="80"/>
      <c r="TYZ167" s="80"/>
      <c r="TZA167" s="80"/>
      <c r="TZB167" s="80"/>
      <c r="TZC167" s="80"/>
      <c r="TZD167" s="80"/>
      <c r="TZE167" s="80"/>
      <c r="TZF167" s="80"/>
      <c r="TZG167" s="80"/>
      <c r="TZH167" s="80"/>
      <c r="TZI167" s="80"/>
      <c r="TZJ167" s="80"/>
      <c r="TZK167" s="80"/>
      <c r="TZL167" s="80"/>
      <c r="TZM167" s="80"/>
      <c r="TZN167" s="80"/>
      <c r="TZO167" s="80"/>
      <c r="TZP167" s="80"/>
      <c r="TZQ167" s="80"/>
      <c r="TZR167" s="80"/>
      <c r="TZS167" s="80"/>
      <c r="TZT167" s="80"/>
      <c r="TZU167" s="80"/>
      <c r="TZV167" s="80"/>
      <c r="TZW167" s="80"/>
      <c r="TZX167" s="80"/>
      <c r="TZY167" s="80"/>
      <c r="TZZ167" s="80"/>
      <c r="UAA167" s="80"/>
      <c r="UAB167" s="80"/>
      <c r="UAC167" s="80"/>
      <c r="UAD167" s="80"/>
      <c r="UAE167" s="80"/>
      <c r="UAF167" s="80"/>
      <c r="UAG167" s="80"/>
      <c r="UAH167" s="80"/>
      <c r="UAI167" s="80"/>
      <c r="UAJ167" s="80"/>
      <c r="UAK167" s="80"/>
      <c r="UAL167" s="80"/>
      <c r="UAM167" s="80"/>
      <c r="UAN167" s="80"/>
      <c r="UAO167" s="80"/>
      <c r="UAP167" s="80"/>
      <c r="UAQ167" s="80"/>
      <c r="UAR167" s="80"/>
      <c r="UAS167" s="80"/>
      <c r="UAT167" s="80"/>
      <c r="UAU167" s="80"/>
      <c r="UAV167" s="80"/>
      <c r="UAW167" s="80"/>
      <c r="UAX167" s="80"/>
      <c r="UAY167" s="80"/>
      <c r="UAZ167" s="80"/>
      <c r="UBA167" s="80"/>
      <c r="UBB167" s="80"/>
      <c r="UBC167" s="80"/>
      <c r="UBD167" s="80"/>
      <c r="UBE167" s="80"/>
      <c r="UBF167" s="80"/>
      <c r="UBG167" s="80"/>
      <c r="UBH167" s="80"/>
      <c r="UBI167" s="80"/>
      <c r="UBJ167" s="80"/>
      <c r="UBK167" s="80"/>
      <c r="UBL167" s="80"/>
      <c r="UBM167" s="80"/>
      <c r="UBN167" s="80"/>
      <c r="UBO167" s="80"/>
      <c r="UBP167" s="80"/>
      <c r="UBQ167" s="80"/>
      <c r="UBR167" s="80"/>
      <c r="UBS167" s="80"/>
      <c r="UBT167" s="80"/>
      <c r="UBU167" s="80"/>
      <c r="UBV167" s="80"/>
      <c r="UBW167" s="80"/>
      <c r="UBX167" s="80"/>
      <c r="UBY167" s="80"/>
      <c r="UBZ167" s="80"/>
      <c r="UCA167" s="80"/>
      <c r="UCB167" s="80"/>
      <c r="UCC167" s="80"/>
      <c r="UCD167" s="80"/>
      <c r="UCE167" s="80"/>
      <c r="UCF167" s="80"/>
      <c r="UCG167" s="80"/>
      <c r="UCH167" s="80"/>
      <c r="UCI167" s="80"/>
      <c r="UCJ167" s="80"/>
      <c r="UCK167" s="80"/>
      <c r="UCL167" s="80"/>
      <c r="UCM167" s="80"/>
      <c r="UCN167" s="80"/>
      <c r="UCO167" s="80"/>
      <c r="UCP167" s="80"/>
      <c r="UCQ167" s="80"/>
      <c r="UCR167" s="80"/>
      <c r="UCS167" s="80"/>
      <c r="UCT167" s="80"/>
      <c r="UCU167" s="80"/>
      <c r="UCV167" s="80"/>
      <c r="UCW167" s="80"/>
      <c r="UCX167" s="80"/>
      <c r="UCY167" s="80"/>
      <c r="UCZ167" s="80"/>
      <c r="UDA167" s="80"/>
      <c r="UDB167" s="80"/>
      <c r="UDC167" s="80"/>
      <c r="UDD167" s="80"/>
      <c r="UDE167" s="80"/>
      <c r="UDF167" s="80"/>
      <c r="UDG167" s="80"/>
      <c r="UDH167" s="80"/>
      <c r="UDI167" s="80"/>
      <c r="UDJ167" s="80"/>
      <c r="UDK167" s="80"/>
      <c r="UDL167" s="80"/>
      <c r="UDM167" s="80"/>
      <c r="UDN167" s="80"/>
      <c r="UDO167" s="80"/>
      <c r="UDP167" s="80"/>
      <c r="UDQ167" s="80"/>
      <c r="UDR167" s="80"/>
      <c r="UDS167" s="80"/>
      <c r="UDT167" s="80"/>
      <c r="UDU167" s="80"/>
      <c r="UDV167" s="80"/>
      <c r="UDW167" s="80"/>
      <c r="UDX167" s="80"/>
      <c r="UDY167" s="80"/>
      <c r="UDZ167" s="80"/>
      <c r="UEA167" s="80"/>
      <c r="UEB167" s="80"/>
      <c r="UEC167" s="80"/>
      <c r="UED167" s="80"/>
      <c r="UEE167" s="80"/>
      <c r="UEF167" s="80"/>
      <c r="UEG167" s="80"/>
      <c r="UEH167" s="80"/>
      <c r="UEI167" s="80"/>
      <c r="UEJ167" s="80"/>
      <c r="UEK167" s="80"/>
      <c r="UEL167" s="80"/>
      <c r="UEM167" s="80"/>
      <c r="UEN167" s="80"/>
      <c r="UEO167" s="80"/>
      <c r="UEP167" s="80"/>
      <c r="UEQ167" s="80"/>
      <c r="UER167" s="80"/>
      <c r="UES167" s="80"/>
      <c r="UET167" s="80"/>
      <c r="UEU167" s="80"/>
      <c r="UEV167" s="80"/>
      <c r="UEW167" s="80"/>
      <c r="UEX167" s="80"/>
      <c r="UEY167" s="80"/>
      <c r="UEZ167" s="80"/>
      <c r="UFA167" s="80"/>
      <c r="UFB167" s="80"/>
      <c r="UFC167" s="80"/>
      <c r="UFD167" s="80"/>
      <c r="UFE167" s="80"/>
      <c r="UFF167" s="80"/>
      <c r="UFG167" s="80"/>
      <c r="UFH167" s="80"/>
      <c r="UFI167" s="80"/>
      <c r="UFJ167" s="80"/>
      <c r="UFK167" s="80"/>
      <c r="UFL167" s="80"/>
      <c r="UFM167" s="80"/>
      <c r="UFN167" s="80"/>
      <c r="UFO167" s="80"/>
      <c r="UFP167" s="80"/>
      <c r="UFQ167" s="80"/>
      <c r="UFR167" s="80"/>
      <c r="UFS167" s="80"/>
      <c r="UFT167" s="80"/>
      <c r="UFU167" s="80"/>
      <c r="UFV167" s="80"/>
      <c r="UFW167" s="80"/>
      <c r="UFX167" s="80"/>
      <c r="UFY167" s="80"/>
      <c r="UFZ167" s="80"/>
      <c r="UGA167" s="80"/>
      <c r="UGB167" s="80"/>
      <c r="UGC167" s="80"/>
      <c r="UGD167" s="80"/>
      <c r="UGE167" s="80"/>
      <c r="UGF167" s="80"/>
      <c r="UGG167" s="80"/>
      <c r="UGH167" s="80"/>
      <c r="UGI167" s="80"/>
      <c r="UGJ167" s="80"/>
      <c r="UGK167" s="80"/>
      <c r="UGL167" s="80"/>
      <c r="UGM167" s="80"/>
      <c r="UGN167" s="80"/>
      <c r="UGO167" s="80"/>
      <c r="UGP167" s="80"/>
      <c r="UGQ167" s="80"/>
      <c r="UGR167" s="80"/>
      <c r="UGS167" s="80"/>
      <c r="UGT167" s="80"/>
      <c r="UGU167" s="80"/>
      <c r="UGV167" s="80"/>
      <c r="UGW167" s="80"/>
      <c r="UGX167" s="80"/>
      <c r="UGY167" s="80"/>
      <c r="UGZ167" s="80"/>
      <c r="UHA167" s="80"/>
      <c r="UHB167" s="80"/>
      <c r="UHC167" s="80"/>
      <c r="UHD167" s="80"/>
      <c r="UHE167" s="80"/>
      <c r="UHF167" s="80"/>
      <c r="UHG167" s="80"/>
      <c r="UHH167" s="80"/>
      <c r="UHI167" s="80"/>
      <c r="UHJ167" s="80"/>
      <c r="UHK167" s="80"/>
      <c r="UHL167" s="80"/>
      <c r="UHM167" s="80"/>
      <c r="UHN167" s="80"/>
      <c r="UHO167" s="80"/>
      <c r="UHP167" s="80"/>
      <c r="UHQ167" s="80"/>
      <c r="UHR167" s="80"/>
      <c r="UHS167" s="80"/>
      <c r="UHT167" s="80"/>
      <c r="UHU167" s="80"/>
      <c r="UHV167" s="80"/>
      <c r="UHW167" s="80"/>
      <c r="UHX167" s="80"/>
      <c r="UHY167" s="80"/>
      <c r="UHZ167" s="80"/>
      <c r="UIA167" s="80"/>
      <c r="UIB167" s="80"/>
      <c r="UIC167" s="80"/>
      <c r="UID167" s="80"/>
      <c r="UIE167" s="80"/>
      <c r="UIF167" s="80"/>
      <c r="UIG167" s="80"/>
      <c r="UIH167" s="80"/>
      <c r="UII167" s="80"/>
      <c r="UIJ167" s="80"/>
      <c r="UIK167" s="80"/>
      <c r="UIL167" s="80"/>
      <c r="UIM167" s="80"/>
      <c r="UIN167" s="80"/>
      <c r="UIO167" s="80"/>
      <c r="UIP167" s="80"/>
      <c r="UIQ167" s="80"/>
      <c r="UIR167" s="80"/>
      <c r="UIS167" s="80"/>
      <c r="UIT167" s="80"/>
      <c r="UIU167" s="80"/>
      <c r="UIV167" s="80"/>
      <c r="UIW167" s="80"/>
      <c r="UIX167" s="80"/>
      <c r="UIY167" s="80"/>
      <c r="UIZ167" s="80"/>
      <c r="UJA167" s="80"/>
      <c r="UJB167" s="80"/>
      <c r="UJC167" s="80"/>
      <c r="UJD167" s="80"/>
      <c r="UJE167" s="80"/>
      <c r="UJF167" s="80"/>
      <c r="UJG167" s="80"/>
      <c r="UJH167" s="80"/>
      <c r="UJI167" s="80"/>
      <c r="UJJ167" s="80"/>
      <c r="UJK167" s="80"/>
      <c r="UJL167" s="80"/>
      <c r="UJM167" s="80"/>
      <c r="UJN167" s="80"/>
      <c r="UJO167" s="80"/>
      <c r="UJP167" s="80"/>
      <c r="UJQ167" s="80"/>
      <c r="UJR167" s="80"/>
      <c r="UJS167" s="80"/>
      <c r="UJT167" s="80"/>
      <c r="UJU167" s="80"/>
      <c r="UJV167" s="80"/>
      <c r="UJW167" s="80"/>
      <c r="UJX167" s="80"/>
      <c r="UJY167" s="80"/>
      <c r="UJZ167" s="80"/>
      <c r="UKA167" s="80"/>
      <c r="UKB167" s="80"/>
      <c r="UKC167" s="80"/>
      <c r="UKD167" s="80"/>
      <c r="UKE167" s="80"/>
      <c r="UKF167" s="80"/>
      <c r="UKG167" s="80"/>
      <c r="UKH167" s="80"/>
      <c r="UKI167" s="80"/>
      <c r="UKJ167" s="80"/>
      <c r="UKK167" s="80"/>
      <c r="UKL167" s="80"/>
      <c r="UKM167" s="80"/>
      <c r="UKN167" s="80"/>
      <c r="UKO167" s="80"/>
      <c r="UKP167" s="80"/>
      <c r="UKQ167" s="80"/>
      <c r="UKR167" s="80"/>
      <c r="UKS167" s="80"/>
      <c r="UKT167" s="80"/>
      <c r="UKU167" s="80"/>
      <c r="UKV167" s="80"/>
      <c r="UKW167" s="80"/>
      <c r="UKX167" s="80"/>
      <c r="UKY167" s="80"/>
      <c r="UKZ167" s="80"/>
      <c r="ULA167" s="80"/>
      <c r="ULB167" s="80"/>
      <c r="ULC167" s="80"/>
      <c r="ULD167" s="80"/>
      <c r="ULE167" s="80"/>
      <c r="ULF167" s="80"/>
      <c r="ULG167" s="80"/>
      <c r="ULH167" s="80"/>
      <c r="ULI167" s="80"/>
      <c r="ULJ167" s="80"/>
      <c r="ULK167" s="80"/>
      <c r="ULL167" s="80"/>
      <c r="ULM167" s="80"/>
      <c r="ULN167" s="80"/>
      <c r="ULO167" s="80"/>
      <c r="ULP167" s="80"/>
      <c r="ULQ167" s="80"/>
      <c r="ULR167" s="80"/>
      <c r="ULS167" s="80"/>
      <c r="ULT167" s="80"/>
      <c r="ULU167" s="80"/>
      <c r="ULV167" s="80"/>
      <c r="ULW167" s="80"/>
      <c r="ULX167" s="80"/>
      <c r="ULY167" s="80"/>
      <c r="ULZ167" s="80"/>
      <c r="UMA167" s="80"/>
      <c r="UMB167" s="80"/>
      <c r="UMC167" s="80"/>
      <c r="UMD167" s="80"/>
      <c r="UME167" s="80"/>
      <c r="UMF167" s="80"/>
      <c r="UMG167" s="80"/>
      <c r="UMH167" s="80"/>
      <c r="UMI167" s="80"/>
      <c r="UMJ167" s="80"/>
      <c r="UMK167" s="80"/>
      <c r="UML167" s="80"/>
      <c r="UMM167" s="80"/>
      <c r="UMN167" s="80"/>
      <c r="UMO167" s="80"/>
      <c r="UMP167" s="80"/>
      <c r="UMQ167" s="80"/>
      <c r="UMR167" s="80"/>
      <c r="UMS167" s="80"/>
      <c r="UMT167" s="80"/>
      <c r="UMU167" s="80"/>
      <c r="UMV167" s="80"/>
      <c r="UMW167" s="80"/>
      <c r="UMX167" s="80"/>
      <c r="UMY167" s="80"/>
      <c r="UMZ167" s="80"/>
      <c r="UNA167" s="80"/>
      <c r="UNB167" s="80"/>
      <c r="UNC167" s="80"/>
      <c r="UND167" s="80"/>
      <c r="UNE167" s="80"/>
      <c r="UNF167" s="80"/>
      <c r="UNG167" s="80"/>
      <c r="UNH167" s="80"/>
      <c r="UNI167" s="80"/>
      <c r="UNJ167" s="80"/>
      <c r="UNK167" s="80"/>
      <c r="UNL167" s="80"/>
      <c r="UNM167" s="80"/>
      <c r="UNN167" s="80"/>
      <c r="UNO167" s="80"/>
      <c r="UNP167" s="80"/>
      <c r="UNQ167" s="80"/>
      <c r="UNR167" s="80"/>
      <c r="UNS167" s="80"/>
      <c r="UNT167" s="80"/>
      <c r="UNU167" s="80"/>
      <c r="UNV167" s="80"/>
      <c r="UNW167" s="80"/>
      <c r="UNX167" s="80"/>
      <c r="UNY167" s="80"/>
      <c r="UNZ167" s="80"/>
      <c r="UOA167" s="80"/>
      <c r="UOB167" s="80"/>
      <c r="UOC167" s="80"/>
      <c r="UOD167" s="80"/>
      <c r="UOE167" s="80"/>
      <c r="UOF167" s="80"/>
      <c r="UOG167" s="80"/>
      <c r="UOH167" s="80"/>
      <c r="UOI167" s="80"/>
      <c r="UOJ167" s="80"/>
      <c r="UOK167" s="80"/>
      <c r="UOL167" s="80"/>
      <c r="UOM167" s="80"/>
      <c r="UON167" s="80"/>
      <c r="UOO167" s="80"/>
      <c r="UOP167" s="80"/>
      <c r="UOQ167" s="80"/>
      <c r="UOR167" s="80"/>
      <c r="UOS167" s="80"/>
      <c r="UOT167" s="80"/>
      <c r="UOU167" s="80"/>
      <c r="UOV167" s="80"/>
      <c r="UOW167" s="80"/>
      <c r="UOX167" s="80"/>
      <c r="UOY167" s="80"/>
      <c r="UOZ167" s="80"/>
      <c r="UPA167" s="80"/>
      <c r="UPB167" s="80"/>
      <c r="UPC167" s="80"/>
      <c r="UPD167" s="80"/>
      <c r="UPE167" s="80"/>
      <c r="UPF167" s="80"/>
      <c r="UPG167" s="80"/>
      <c r="UPH167" s="80"/>
      <c r="UPI167" s="80"/>
      <c r="UPJ167" s="80"/>
      <c r="UPK167" s="80"/>
      <c r="UPL167" s="80"/>
      <c r="UPM167" s="80"/>
      <c r="UPN167" s="80"/>
      <c r="UPO167" s="80"/>
      <c r="UPP167" s="80"/>
      <c r="UPQ167" s="80"/>
      <c r="UPR167" s="80"/>
      <c r="UPS167" s="80"/>
      <c r="UPT167" s="80"/>
      <c r="UPU167" s="80"/>
      <c r="UPV167" s="80"/>
      <c r="UPW167" s="80"/>
      <c r="UPX167" s="80"/>
      <c r="UPY167" s="80"/>
      <c r="UPZ167" s="80"/>
      <c r="UQA167" s="80"/>
      <c r="UQB167" s="80"/>
      <c r="UQC167" s="80"/>
      <c r="UQD167" s="80"/>
      <c r="UQE167" s="80"/>
      <c r="UQF167" s="80"/>
      <c r="UQG167" s="80"/>
      <c r="UQH167" s="80"/>
      <c r="UQI167" s="80"/>
      <c r="UQJ167" s="80"/>
      <c r="UQK167" s="80"/>
      <c r="UQL167" s="80"/>
      <c r="UQM167" s="80"/>
      <c r="UQN167" s="80"/>
      <c r="UQO167" s="80"/>
      <c r="UQP167" s="80"/>
      <c r="UQQ167" s="80"/>
      <c r="UQR167" s="80"/>
      <c r="UQS167" s="80"/>
      <c r="UQT167" s="80"/>
      <c r="UQU167" s="80"/>
      <c r="UQV167" s="80"/>
      <c r="UQW167" s="80"/>
      <c r="UQX167" s="80"/>
      <c r="UQY167" s="80"/>
      <c r="UQZ167" s="80"/>
      <c r="URA167" s="80"/>
      <c r="URB167" s="80"/>
      <c r="URC167" s="80"/>
      <c r="URD167" s="80"/>
      <c r="URE167" s="80"/>
      <c r="URF167" s="80"/>
      <c r="URG167" s="80"/>
      <c r="URH167" s="80"/>
      <c r="URI167" s="80"/>
      <c r="URJ167" s="80"/>
      <c r="URK167" s="80"/>
      <c r="URL167" s="80"/>
      <c r="URM167" s="80"/>
      <c r="URN167" s="80"/>
      <c r="URO167" s="80"/>
      <c r="URP167" s="80"/>
      <c r="URQ167" s="80"/>
      <c r="URR167" s="80"/>
      <c r="URS167" s="80"/>
      <c r="URT167" s="80"/>
      <c r="URU167" s="80"/>
      <c r="URV167" s="80"/>
      <c r="URW167" s="80"/>
      <c r="URX167" s="80"/>
      <c r="URY167" s="80"/>
      <c r="URZ167" s="80"/>
      <c r="USA167" s="80"/>
      <c r="USB167" s="80"/>
      <c r="USC167" s="80"/>
      <c r="USD167" s="80"/>
      <c r="USE167" s="80"/>
      <c r="USF167" s="80"/>
      <c r="USG167" s="80"/>
      <c r="USH167" s="80"/>
      <c r="USI167" s="80"/>
      <c r="USJ167" s="80"/>
      <c r="USK167" s="80"/>
      <c r="USL167" s="80"/>
      <c r="USM167" s="80"/>
      <c r="USN167" s="80"/>
      <c r="USO167" s="80"/>
      <c r="USP167" s="80"/>
      <c r="USQ167" s="80"/>
      <c r="USR167" s="80"/>
      <c r="USS167" s="80"/>
      <c r="UST167" s="80"/>
      <c r="USU167" s="80"/>
      <c r="USV167" s="80"/>
      <c r="USW167" s="80"/>
      <c r="USX167" s="80"/>
      <c r="USY167" s="80"/>
      <c r="USZ167" s="80"/>
      <c r="UTA167" s="80"/>
      <c r="UTB167" s="80"/>
      <c r="UTC167" s="80"/>
      <c r="UTD167" s="80"/>
      <c r="UTE167" s="80"/>
      <c r="UTF167" s="80"/>
      <c r="UTG167" s="80"/>
      <c r="UTH167" s="80"/>
      <c r="UTI167" s="80"/>
      <c r="UTJ167" s="80"/>
      <c r="UTK167" s="80"/>
      <c r="UTL167" s="80"/>
      <c r="UTM167" s="80"/>
      <c r="UTN167" s="80"/>
      <c r="UTO167" s="80"/>
      <c r="UTP167" s="80"/>
      <c r="UTQ167" s="80"/>
      <c r="UTR167" s="80"/>
      <c r="UTS167" s="80"/>
      <c r="UTT167" s="80"/>
      <c r="UTU167" s="80"/>
      <c r="UTV167" s="80"/>
      <c r="UTW167" s="80"/>
      <c r="UTX167" s="80"/>
      <c r="UTY167" s="80"/>
      <c r="UTZ167" s="80"/>
      <c r="UUA167" s="80"/>
      <c r="UUB167" s="80"/>
      <c r="UUC167" s="80"/>
      <c r="UUD167" s="80"/>
      <c r="UUE167" s="80"/>
      <c r="UUF167" s="80"/>
      <c r="UUG167" s="80"/>
      <c r="UUH167" s="80"/>
      <c r="UUI167" s="80"/>
      <c r="UUJ167" s="80"/>
      <c r="UUK167" s="80"/>
      <c r="UUL167" s="80"/>
      <c r="UUM167" s="80"/>
      <c r="UUN167" s="80"/>
      <c r="UUO167" s="80"/>
      <c r="UUP167" s="80"/>
      <c r="UUQ167" s="80"/>
      <c r="UUR167" s="80"/>
      <c r="UUS167" s="80"/>
      <c r="UUT167" s="80"/>
      <c r="UUU167" s="80"/>
      <c r="UUV167" s="80"/>
      <c r="UUW167" s="80"/>
      <c r="UUX167" s="80"/>
      <c r="UUY167" s="80"/>
      <c r="UUZ167" s="80"/>
      <c r="UVA167" s="80"/>
      <c r="UVB167" s="80"/>
      <c r="UVC167" s="80"/>
      <c r="UVD167" s="80"/>
      <c r="UVE167" s="80"/>
      <c r="UVF167" s="80"/>
      <c r="UVG167" s="80"/>
      <c r="UVH167" s="80"/>
      <c r="UVI167" s="80"/>
      <c r="UVJ167" s="80"/>
      <c r="UVK167" s="80"/>
      <c r="UVL167" s="80"/>
      <c r="UVM167" s="80"/>
      <c r="UVN167" s="80"/>
      <c r="UVO167" s="80"/>
      <c r="UVP167" s="80"/>
      <c r="UVQ167" s="80"/>
      <c r="UVR167" s="80"/>
      <c r="UVS167" s="80"/>
      <c r="UVT167" s="80"/>
      <c r="UVU167" s="80"/>
      <c r="UVV167" s="80"/>
      <c r="UVW167" s="80"/>
      <c r="UVX167" s="80"/>
      <c r="UVY167" s="80"/>
      <c r="UVZ167" s="80"/>
      <c r="UWA167" s="80"/>
      <c r="UWB167" s="80"/>
      <c r="UWC167" s="80"/>
      <c r="UWD167" s="80"/>
      <c r="UWE167" s="80"/>
      <c r="UWF167" s="80"/>
      <c r="UWG167" s="80"/>
      <c r="UWH167" s="80"/>
      <c r="UWI167" s="80"/>
      <c r="UWJ167" s="80"/>
      <c r="UWK167" s="80"/>
      <c r="UWL167" s="80"/>
      <c r="UWM167" s="80"/>
      <c r="UWN167" s="80"/>
      <c r="UWO167" s="80"/>
      <c r="UWP167" s="80"/>
      <c r="UWQ167" s="80"/>
      <c r="UWR167" s="80"/>
      <c r="UWS167" s="80"/>
      <c r="UWT167" s="80"/>
      <c r="UWU167" s="80"/>
      <c r="UWV167" s="80"/>
      <c r="UWW167" s="80"/>
      <c r="UWX167" s="80"/>
      <c r="UWY167" s="80"/>
      <c r="UWZ167" s="80"/>
      <c r="UXA167" s="80"/>
      <c r="UXB167" s="80"/>
      <c r="UXC167" s="80"/>
      <c r="UXD167" s="80"/>
      <c r="UXE167" s="80"/>
      <c r="UXF167" s="80"/>
      <c r="UXG167" s="80"/>
      <c r="UXH167" s="80"/>
      <c r="UXI167" s="80"/>
      <c r="UXJ167" s="80"/>
      <c r="UXK167" s="80"/>
      <c r="UXL167" s="80"/>
      <c r="UXM167" s="80"/>
      <c r="UXN167" s="80"/>
      <c r="UXO167" s="80"/>
      <c r="UXP167" s="80"/>
      <c r="UXQ167" s="80"/>
      <c r="UXR167" s="80"/>
      <c r="UXS167" s="80"/>
      <c r="UXT167" s="80"/>
      <c r="UXU167" s="80"/>
      <c r="UXV167" s="80"/>
      <c r="UXW167" s="80"/>
      <c r="UXX167" s="80"/>
      <c r="UXY167" s="80"/>
      <c r="UXZ167" s="80"/>
      <c r="UYA167" s="80"/>
      <c r="UYB167" s="80"/>
      <c r="UYC167" s="80"/>
      <c r="UYD167" s="80"/>
      <c r="UYE167" s="80"/>
      <c r="UYF167" s="80"/>
      <c r="UYG167" s="80"/>
      <c r="UYH167" s="80"/>
      <c r="UYI167" s="80"/>
      <c r="UYJ167" s="80"/>
      <c r="UYK167" s="80"/>
      <c r="UYL167" s="80"/>
      <c r="UYM167" s="80"/>
      <c r="UYN167" s="80"/>
      <c r="UYO167" s="80"/>
      <c r="UYP167" s="80"/>
      <c r="UYQ167" s="80"/>
      <c r="UYR167" s="80"/>
      <c r="UYS167" s="80"/>
      <c r="UYT167" s="80"/>
      <c r="UYU167" s="80"/>
      <c r="UYV167" s="80"/>
      <c r="UYW167" s="80"/>
      <c r="UYX167" s="80"/>
      <c r="UYY167" s="80"/>
      <c r="UYZ167" s="80"/>
      <c r="UZA167" s="80"/>
      <c r="UZB167" s="80"/>
      <c r="UZC167" s="80"/>
      <c r="UZD167" s="80"/>
      <c r="UZE167" s="80"/>
      <c r="UZF167" s="80"/>
      <c r="UZG167" s="80"/>
      <c r="UZH167" s="80"/>
      <c r="UZI167" s="80"/>
      <c r="UZJ167" s="80"/>
      <c r="UZK167" s="80"/>
      <c r="UZL167" s="80"/>
      <c r="UZM167" s="80"/>
      <c r="UZN167" s="80"/>
      <c r="UZO167" s="80"/>
      <c r="UZP167" s="80"/>
      <c r="UZQ167" s="80"/>
      <c r="UZR167" s="80"/>
      <c r="UZS167" s="80"/>
      <c r="UZT167" s="80"/>
      <c r="UZU167" s="80"/>
      <c r="UZV167" s="80"/>
      <c r="UZW167" s="80"/>
      <c r="UZX167" s="80"/>
      <c r="UZY167" s="80"/>
      <c r="UZZ167" s="80"/>
      <c r="VAA167" s="80"/>
      <c r="VAB167" s="80"/>
      <c r="VAC167" s="80"/>
      <c r="VAD167" s="80"/>
      <c r="VAE167" s="80"/>
      <c r="VAF167" s="80"/>
      <c r="VAG167" s="80"/>
      <c r="VAH167" s="80"/>
      <c r="VAI167" s="80"/>
      <c r="VAJ167" s="80"/>
      <c r="VAK167" s="80"/>
      <c r="VAL167" s="80"/>
      <c r="VAM167" s="80"/>
      <c r="VAN167" s="80"/>
      <c r="VAO167" s="80"/>
      <c r="VAP167" s="80"/>
      <c r="VAQ167" s="80"/>
      <c r="VAR167" s="80"/>
      <c r="VAS167" s="80"/>
      <c r="VAT167" s="80"/>
      <c r="VAU167" s="80"/>
      <c r="VAV167" s="80"/>
      <c r="VAW167" s="80"/>
      <c r="VAX167" s="80"/>
      <c r="VAY167" s="80"/>
      <c r="VAZ167" s="80"/>
      <c r="VBA167" s="80"/>
      <c r="VBB167" s="80"/>
      <c r="VBC167" s="80"/>
      <c r="VBD167" s="80"/>
      <c r="VBE167" s="80"/>
      <c r="VBF167" s="80"/>
      <c r="VBG167" s="80"/>
      <c r="VBH167" s="80"/>
      <c r="VBI167" s="80"/>
      <c r="VBJ167" s="80"/>
      <c r="VBK167" s="80"/>
      <c r="VBL167" s="80"/>
      <c r="VBM167" s="80"/>
      <c r="VBN167" s="80"/>
      <c r="VBO167" s="80"/>
      <c r="VBP167" s="80"/>
      <c r="VBQ167" s="80"/>
      <c r="VBR167" s="80"/>
      <c r="VBS167" s="80"/>
      <c r="VBT167" s="80"/>
      <c r="VBU167" s="80"/>
      <c r="VBV167" s="80"/>
      <c r="VBW167" s="80"/>
      <c r="VBX167" s="80"/>
      <c r="VBY167" s="80"/>
      <c r="VBZ167" s="80"/>
      <c r="VCA167" s="80"/>
      <c r="VCB167" s="80"/>
      <c r="VCC167" s="80"/>
      <c r="VCD167" s="80"/>
      <c r="VCE167" s="80"/>
      <c r="VCF167" s="80"/>
      <c r="VCG167" s="80"/>
      <c r="VCH167" s="80"/>
      <c r="VCI167" s="80"/>
      <c r="VCJ167" s="80"/>
      <c r="VCK167" s="80"/>
      <c r="VCL167" s="80"/>
      <c r="VCM167" s="80"/>
      <c r="VCN167" s="80"/>
      <c r="VCO167" s="80"/>
      <c r="VCP167" s="80"/>
      <c r="VCQ167" s="80"/>
      <c r="VCR167" s="80"/>
      <c r="VCS167" s="80"/>
      <c r="VCT167" s="80"/>
      <c r="VCU167" s="80"/>
      <c r="VCV167" s="80"/>
      <c r="VCW167" s="80"/>
      <c r="VCX167" s="80"/>
      <c r="VCY167" s="80"/>
      <c r="VCZ167" s="80"/>
      <c r="VDA167" s="80"/>
      <c r="VDB167" s="80"/>
      <c r="VDC167" s="80"/>
      <c r="VDD167" s="80"/>
      <c r="VDE167" s="80"/>
      <c r="VDF167" s="80"/>
      <c r="VDG167" s="80"/>
      <c r="VDH167" s="80"/>
      <c r="VDI167" s="80"/>
      <c r="VDJ167" s="80"/>
      <c r="VDK167" s="80"/>
      <c r="VDL167" s="80"/>
      <c r="VDM167" s="80"/>
      <c r="VDN167" s="80"/>
      <c r="VDO167" s="80"/>
      <c r="VDP167" s="80"/>
      <c r="VDQ167" s="80"/>
      <c r="VDR167" s="80"/>
      <c r="VDS167" s="80"/>
      <c r="VDT167" s="80"/>
      <c r="VDU167" s="80"/>
      <c r="VDV167" s="80"/>
      <c r="VDW167" s="80"/>
      <c r="VDX167" s="80"/>
      <c r="VDY167" s="80"/>
      <c r="VDZ167" s="80"/>
      <c r="VEA167" s="80"/>
      <c r="VEB167" s="80"/>
      <c r="VEC167" s="80"/>
      <c r="VED167" s="80"/>
      <c r="VEE167" s="80"/>
      <c r="VEF167" s="80"/>
      <c r="VEG167" s="80"/>
      <c r="VEH167" s="80"/>
      <c r="VEI167" s="80"/>
      <c r="VEJ167" s="80"/>
      <c r="VEK167" s="80"/>
      <c r="VEL167" s="80"/>
      <c r="VEM167" s="80"/>
      <c r="VEN167" s="80"/>
      <c r="VEO167" s="80"/>
      <c r="VEP167" s="80"/>
      <c r="VEQ167" s="80"/>
      <c r="VER167" s="80"/>
      <c r="VES167" s="80"/>
      <c r="VET167" s="80"/>
      <c r="VEU167" s="80"/>
      <c r="VEV167" s="80"/>
      <c r="VEW167" s="80"/>
      <c r="VEX167" s="80"/>
      <c r="VEY167" s="80"/>
      <c r="VEZ167" s="80"/>
      <c r="VFA167" s="80"/>
      <c r="VFB167" s="80"/>
      <c r="VFC167" s="80"/>
      <c r="VFD167" s="80"/>
      <c r="VFE167" s="80"/>
      <c r="VFF167" s="80"/>
      <c r="VFG167" s="80"/>
      <c r="VFH167" s="80"/>
      <c r="VFI167" s="80"/>
      <c r="VFJ167" s="80"/>
      <c r="VFK167" s="80"/>
      <c r="VFL167" s="80"/>
      <c r="VFM167" s="80"/>
      <c r="VFN167" s="80"/>
      <c r="VFO167" s="80"/>
      <c r="VFP167" s="80"/>
      <c r="VFQ167" s="80"/>
      <c r="VFR167" s="80"/>
      <c r="VFS167" s="80"/>
      <c r="VFT167" s="80"/>
      <c r="VFU167" s="80"/>
      <c r="VFV167" s="80"/>
      <c r="VFW167" s="80"/>
      <c r="VFX167" s="80"/>
      <c r="VFY167" s="80"/>
      <c r="VFZ167" s="80"/>
      <c r="VGA167" s="80"/>
      <c r="VGB167" s="80"/>
      <c r="VGC167" s="80"/>
      <c r="VGD167" s="80"/>
      <c r="VGE167" s="80"/>
      <c r="VGF167" s="80"/>
      <c r="VGG167" s="80"/>
      <c r="VGH167" s="80"/>
      <c r="VGI167" s="80"/>
      <c r="VGJ167" s="80"/>
      <c r="VGK167" s="80"/>
      <c r="VGL167" s="80"/>
      <c r="VGM167" s="80"/>
      <c r="VGN167" s="80"/>
      <c r="VGO167" s="80"/>
      <c r="VGP167" s="80"/>
      <c r="VGQ167" s="80"/>
      <c r="VGR167" s="80"/>
      <c r="VGS167" s="80"/>
      <c r="VGT167" s="80"/>
      <c r="VGU167" s="80"/>
      <c r="VGV167" s="80"/>
      <c r="VGW167" s="80"/>
      <c r="VGX167" s="80"/>
      <c r="VGY167" s="80"/>
      <c r="VGZ167" s="80"/>
      <c r="VHA167" s="80"/>
      <c r="VHB167" s="80"/>
      <c r="VHC167" s="80"/>
      <c r="VHD167" s="80"/>
      <c r="VHE167" s="80"/>
      <c r="VHF167" s="80"/>
      <c r="VHG167" s="80"/>
      <c r="VHH167" s="80"/>
      <c r="VHI167" s="80"/>
      <c r="VHJ167" s="80"/>
      <c r="VHK167" s="80"/>
      <c r="VHL167" s="80"/>
      <c r="VHM167" s="80"/>
      <c r="VHN167" s="80"/>
      <c r="VHO167" s="80"/>
      <c r="VHP167" s="80"/>
      <c r="VHQ167" s="80"/>
      <c r="VHR167" s="80"/>
      <c r="VHS167" s="80"/>
      <c r="VHT167" s="80"/>
      <c r="VHU167" s="80"/>
      <c r="VHV167" s="80"/>
      <c r="VHW167" s="80"/>
      <c r="VHX167" s="80"/>
      <c r="VHY167" s="80"/>
      <c r="VHZ167" s="80"/>
      <c r="VIA167" s="80"/>
      <c r="VIB167" s="80"/>
      <c r="VIC167" s="80"/>
      <c r="VID167" s="80"/>
      <c r="VIE167" s="80"/>
      <c r="VIF167" s="80"/>
      <c r="VIG167" s="80"/>
      <c r="VIH167" s="80"/>
      <c r="VII167" s="80"/>
      <c r="VIJ167" s="80"/>
      <c r="VIK167" s="80"/>
      <c r="VIL167" s="80"/>
      <c r="VIM167" s="80"/>
      <c r="VIN167" s="80"/>
      <c r="VIO167" s="80"/>
      <c r="VIP167" s="80"/>
      <c r="VIQ167" s="80"/>
      <c r="VIR167" s="80"/>
      <c r="VIS167" s="80"/>
      <c r="VIT167" s="80"/>
      <c r="VIU167" s="80"/>
      <c r="VIV167" s="80"/>
      <c r="VIW167" s="80"/>
      <c r="VIX167" s="80"/>
      <c r="VIY167" s="80"/>
      <c r="VIZ167" s="80"/>
      <c r="VJA167" s="80"/>
      <c r="VJB167" s="80"/>
      <c r="VJC167" s="80"/>
      <c r="VJD167" s="80"/>
      <c r="VJE167" s="80"/>
      <c r="VJF167" s="80"/>
      <c r="VJG167" s="80"/>
      <c r="VJH167" s="80"/>
      <c r="VJI167" s="80"/>
      <c r="VJJ167" s="80"/>
      <c r="VJK167" s="80"/>
      <c r="VJL167" s="80"/>
      <c r="VJM167" s="80"/>
      <c r="VJN167" s="80"/>
      <c r="VJO167" s="80"/>
      <c r="VJP167" s="80"/>
      <c r="VJQ167" s="80"/>
      <c r="VJR167" s="80"/>
      <c r="VJS167" s="80"/>
      <c r="VJT167" s="80"/>
      <c r="VJU167" s="80"/>
      <c r="VJV167" s="80"/>
      <c r="VJW167" s="80"/>
      <c r="VJX167" s="80"/>
      <c r="VJY167" s="80"/>
      <c r="VJZ167" s="80"/>
      <c r="VKA167" s="80"/>
      <c r="VKB167" s="80"/>
      <c r="VKC167" s="80"/>
      <c r="VKD167" s="80"/>
      <c r="VKE167" s="80"/>
      <c r="VKF167" s="80"/>
      <c r="VKG167" s="80"/>
      <c r="VKH167" s="80"/>
      <c r="VKI167" s="80"/>
      <c r="VKJ167" s="80"/>
      <c r="VKK167" s="80"/>
      <c r="VKL167" s="80"/>
      <c r="VKM167" s="80"/>
      <c r="VKN167" s="80"/>
      <c r="VKO167" s="80"/>
      <c r="VKP167" s="80"/>
      <c r="VKQ167" s="80"/>
      <c r="VKR167" s="80"/>
      <c r="VKS167" s="80"/>
      <c r="VKT167" s="80"/>
      <c r="VKU167" s="80"/>
      <c r="VKV167" s="80"/>
      <c r="VKW167" s="80"/>
      <c r="VKX167" s="80"/>
      <c r="VKY167" s="80"/>
      <c r="VKZ167" s="80"/>
      <c r="VLA167" s="80"/>
      <c r="VLB167" s="80"/>
      <c r="VLC167" s="80"/>
      <c r="VLD167" s="80"/>
      <c r="VLE167" s="80"/>
      <c r="VLF167" s="80"/>
      <c r="VLG167" s="80"/>
      <c r="VLH167" s="80"/>
      <c r="VLI167" s="80"/>
      <c r="VLJ167" s="80"/>
      <c r="VLK167" s="80"/>
      <c r="VLL167" s="80"/>
      <c r="VLM167" s="80"/>
      <c r="VLN167" s="80"/>
      <c r="VLO167" s="80"/>
      <c r="VLP167" s="80"/>
      <c r="VLQ167" s="80"/>
      <c r="VLR167" s="80"/>
      <c r="VLS167" s="80"/>
      <c r="VLT167" s="80"/>
      <c r="VLU167" s="80"/>
      <c r="VLV167" s="80"/>
      <c r="VLW167" s="80"/>
      <c r="VLX167" s="80"/>
      <c r="VLY167" s="80"/>
      <c r="VLZ167" s="80"/>
      <c r="VMA167" s="80"/>
      <c r="VMB167" s="80"/>
      <c r="VMC167" s="80"/>
      <c r="VMD167" s="80"/>
      <c r="VME167" s="80"/>
      <c r="VMF167" s="80"/>
      <c r="VMG167" s="80"/>
      <c r="VMH167" s="80"/>
      <c r="VMI167" s="80"/>
      <c r="VMJ167" s="80"/>
      <c r="VMK167" s="80"/>
      <c r="VML167" s="80"/>
      <c r="VMM167" s="80"/>
      <c r="VMN167" s="80"/>
      <c r="VMO167" s="80"/>
      <c r="VMP167" s="80"/>
      <c r="VMQ167" s="80"/>
      <c r="VMR167" s="80"/>
      <c r="VMS167" s="80"/>
      <c r="VMT167" s="80"/>
      <c r="VMU167" s="80"/>
      <c r="VMV167" s="80"/>
      <c r="VMW167" s="80"/>
      <c r="VMX167" s="80"/>
      <c r="VMY167" s="80"/>
      <c r="VMZ167" s="80"/>
      <c r="VNA167" s="80"/>
      <c r="VNB167" s="80"/>
      <c r="VNC167" s="80"/>
      <c r="VND167" s="80"/>
      <c r="VNE167" s="80"/>
      <c r="VNF167" s="80"/>
      <c r="VNG167" s="80"/>
      <c r="VNH167" s="80"/>
      <c r="VNI167" s="80"/>
      <c r="VNJ167" s="80"/>
      <c r="VNK167" s="80"/>
      <c r="VNL167" s="80"/>
      <c r="VNM167" s="80"/>
      <c r="VNN167" s="80"/>
      <c r="VNO167" s="80"/>
      <c r="VNP167" s="80"/>
      <c r="VNQ167" s="80"/>
      <c r="VNR167" s="80"/>
      <c r="VNS167" s="80"/>
      <c r="VNT167" s="80"/>
      <c r="VNU167" s="80"/>
      <c r="VNV167" s="80"/>
      <c r="VNW167" s="80"/>
      <c r="VNX167" s="80"/>
      <c r="VNY167" s="80"/>
      <c r="VNZ167" s="80"/>
      <c r="VOA167" s="80"/>
      <c r="VOB167" s="80"/>
      <c r="VOC167" s="80"/>
      <c r="VOD167" s="80"/>
      <c r="VOE167" s="80"/>
      <c r="VOF167" s="80"/>
      <c r="VOG167" s="80"/>
      <c r="VOH167" s="80"/>
      <c r="VOI167" s="80"/>
      <c r="VOJ167" s="80"/>
      <c r="VOK167" s="80"/>
      <c r="VOL167" s="80"/>
      <c r="VOM167" s="80"/>
      <c r="VON167" s="80"/>
      <c r="VOO167" s="80"/>
      <c r="VOP167" s="80"/>
      <c r="VOQ167" s="80"/>
      <c r="VOR167" s="80"/>
      <c r="VOS167" s="80"/>
      <c r="VOT167" s="80"/>
      <c r="VOU167" s="80"/>
      <c r="VOV167" s="80"/>
      <c r="VOW167" s="80"/>
      <c r="VOX167" s="80"/>
      <c r="VOY167" s="80"/>
      <c r="VOZ167" s="80"/>
      <c r="VPA167" s="80"/>
      <c r="VPB167" s="80"/>
      <c r="VPC167" s="80"/>
      <c r="VPD167" s="80"/>
      <c r="VPE167" s="80"/>
      <c r="VPF167" s="80"/>
      <c r="VPG167" s="80"/>
      <c r="VPH167" s="80"/>
      <c r="VPI167" s="80"/>
      <c r="VPJ167" s="80"/>
      <c r="VPK167" s="80"/>
      <c r="VPL167" s="80"/>
      <c r="VPM167" s="80"/>
      <c r="VPN167" s="80"/>
      <c r="VPO167" s="80"/>
      <c r="VPP167" s="80"/>
      <c r="VPQ167" s="80"/>
      <c r="VPR167" s="80"/>
      <c r="VPS167" s="80"/>
      <c r="VPT167" s="80"/>
      <c r="VPU167" s="80"/>
      <c r="VPV167" s="80"/>
      <c r="VPW167" s="80"/>
      <c r="VPX167" s="80"/>
      <c r="VPY167" s="80"/>
      <c r="VPZ167" s="80"/>
      <c r="VQA167" s="80"/>
      <c r="VQB167" s="80"/>
      <c r="VQC167" s="80"/>
      <c r="VQD167" s="80"/>
      <c r="VQE167" s="80"/>
      <c r="VQF167" s="80"/>
      <c r="VQG167" s="80"/>
      <c r="VQH167" s="80"/>
      <c r="VQI167" s="80"/>
      <c r="VQJ167" s="80"/>
      <c r="VQK167" s="80"/>
      <c r="VQL167" s="80"/>
      <c r="VQM167" s="80"/>
      <c r="VQN167" s="80"/>
      <c r="VQO167" s="80"/>
      <c r="VQP167" s="80"/>
      <c r="VQQ167" s="80"/>
      <c r="VQR167" s="80"/>
      <c r="VQS167" s="80"/>
      <c r="VQT167" s="80"/>
      <c r="VQU167" s="80"/>
      <c r="VQV167" s="80"/>
      <c r="VQW167" s="80"/>
      <c r="VQX167" s="80"/>
      <c r="VQY167" s="80"/>
      <c r="VQZ167" s="80"/>
      <c r="VRA167" s="80"/>
      <c r="VRB167" s="80"/>
      <c r="VRC167" s="80"/>
      <c r="VRD167" s="80"/>
      <c r="VRE167" s="80"/>
      <c r="VRF167" s="80"/>
      <c r="VRG167" s="80"/>
      <c r="VRH167" s="80"/>
      <c r="VRI167" s="80"/>
      <c r="VRJ167" s="80"/>
      <c r="VRK167" s="80"/>
      <c r="VRL167" s="80"/>
      <c r="VRM167" s="80"/>
      <c r="VRN167" s="80"/>
      <c r="VRO167" s="80"/>
      <c r="VRP167" s="80"/>
      <c r="VRQ167" s="80"/>
      <c r="VRR167" s="80"/>
      <c r="VRS167" s="80"/>
      <c r="VRT167" s="80"/>
      <c r="VRU167" s="80"/>
      <c r="VRV167" s="80"/>
      <c r="VRW167" s="80"/>
      <c r="VRX167" s="80"/>
      <c r="VRY167" s="80"/>
      <c r="VRZ167" s="80"/>
      <c r="VSA167" s="80"/>
      <c r="VSB167" s="80"/>
      <c r="VSC167" s="80"/>
      <c r="VSD167" s="80"/>
      <c r="VSE167" s="80"/>
      <c r="VSF167" s="80"/>
      <c r="VSG167" s="80"/>
      <c r="VSH167" s="80"/>
      <c r="VSI167" s="80"/>
      <c r="VSJ167" s="80"/>
      <c r="VSK167" s="80"/>
      <c r="VSL167" s="80"/>
      <c r="VSM167" s="80"/>
      <c r="VSN167" s="80"/>
      <c r="VSO167" s="80"/>
      <c r="VSP167" s="80"/>
      <c r="VSQ167" s="80"/>
      <c r="VSR167" s="80"/>
      <c r="VSS167" s="80"/>
      <c r="VST167" s="80"/>
      <c r="VSU167" s="80"/>
      <c r="VSV167" s="80"/>
      <c r="VSW167" s="80"/>
      <c r="VSX167" s="80"/>
      <c r="VSY167" s="80"/>
      <c r="VSZ167" s="80"/>
      <c r="VTA167" s="80"/>
      <c r="VTB167" s="80"/>
      <c r="VTC167" s="80"/>
      <c r="VTD167" s="80"/>
      <c r="VTE167" s="80"/>
      <c r="VTF167" s="80"/>
      <c r="VTG167" s="80"/>
      <c r="VTH167" s="80"/>
      <c r="VTI167" s="80"/>
      <c r="VTJ167" s="80"/>
      <c r="VTK167" s="80"/>
      <c r="VTL167" s="80"/>
      <c r="VTM167" s="80"/>
      <c r="VTN167" s="80"/>
      <c r="VTO167" s="80"/>
      <c r="VTP167" s="80"/>
      <c r="VTQ167" s="80"/>
      <c r="VTR167" s="80"/>
      <c r="VTS167" s="80"/>
      <c r="VTT167" s="80"/>
      <c r="VTU167" s="80"/>
      <c r="VTV167" s="80"/>
      <c r="VTW167" s="80"/>
      <c r="VTX167" s="80"/>
      <c r="VTY167" s="80"/>
      <c r="VTZ167" s="80"/>
      <c r="VUA167" s="80"/>
      <c r="VUB167" s="80"/>
      <c r="VUC167" s="80"/>
      <c r="VUD167" s="80"/>
      <c r="VUE167" s="80"/>
      <c r="VUF167" s="80"/>
      <c r="VUG167" s="80"/>
      <c r="VUH167" s="80"/>
      <c r="VUI167" s="80"/>
      <c r="VUJ167" s="80"/>
      <c r="VUK167" s="80"/>
      <c r="VUL167" s="80"/>
      <c r="VUM167" s="80"/>
      <c r="VUN167" s="80"/>
      <c r="VUO167" s="80"/>
      <c r="VUP167" s="80"/>
      <c r="VUQ167" s="80"/>
      <c r="VUR167" s="80"/>
      <c r="VUS167" s="80"/>
      <c r="VUT167" s="80"/>
      <c r="VUU167" s="80"/>
      <c r="VUV167" s="80"/>
      <c r="VUW167" s="80"/>
      <c r="VUX167" s="80"/>
      <c r="VUY167" s="80"/>
      <c r="VUZ167" s="80"/>
      <c r="VVA167" s="80"/>
      <c r="VVB167" s="80"/>
      <c r="VVC167" s="80"/>
      <c r="VVD167" s="80"/>
      <c r="VVE167" s="80"/>
      <c r="VVF167" s="80"/>
      <c r="VVG167" s="80"/>
      <c r="VVH167" s="80"/>
      <c r="VVI167" s="80"/>
      <c r="VVJ167" s="80"/>
      <c r="VVK167" s="80"/>
      <c r="VVL167" s="80"/>
      <c r="VVM167" s="80"/>
      <c r="VVN167" s="80"/>
      <c r="VVO167" s="80"/>
      <c r="VVP167" s="80"/>
      <c r="VVQ167" s="80"/>
      <c r="VVR167" s="80"/>
      <c r="VVS167" s="80"/>
      <c r="VVT167" s="80"/>
      <c r="VVU167" s="80"/>
      <c r="VVV167" s="80"/>
      <c r="VVW167" s="80"/>
      <c r="VVX167" s="80"/>
      <c r="VVY167" s="80"/>
      <c r="VVZ167" s="80"/>
      <c r="VWA167" s="80"/>
      <c r="VWB167" s="80"/>
      <c r="VWC167" s="80"/>
      <c r="VWD167" s="80"/>
      <c r="VWE167" s="80"/>
      <c r="VWF167" s="80"/>
      <c r="VWG167" s="80"/>
      <c r="VWH167" s="80"/>
      <c r="VWI167" s="80"/>
      <c r="VWJ167" s="80"/>
      <c r="VWK167" s="80"/>
      <c r="VWL167" s="80"/>
      <c r="VWM167" s="80"/>
      <c r="VWN167" s="80"/>
      <c r="VWO167" s="80"/>
      <c r="VWP167" s="80"/>
      <c r="VWQ167" s="80"/>
      <c r="VWR167" s="80"/>
      <c r="VWS167" s="80"/>
      <c r="VWT167" s="80"/>
      <c r="VWU167" s="80"/>
      <c r="VWV167" s="80"/>
      <c r="VWW167" s="80"/>
      <c r="VWX167" s="80"/>
      <c r="VWY167" s="80"/>
      <c r="VWZ167" s="80"/>
      <c r="VXA167" s="80"/>
      <c r="VXB167" s="80"/>
      <c r="VXC167" s="80"/>
      <c r="VXD167" s="80"/>
      <c r="VXE167" s="80"/>
      <c r="VXF167" s="80"/>
      <c r="VXG167" s="80"/>
      <c r="VXH167" s="80"/>
      <c r="VXI167" s="80"/>
      <c r="VXJ167" s="80"/>
      <c r="VXK167" s="80"/>
      <c r="VXL167" s="80"/>
      <c r="VXM167" s="80"/>
      <c r="VXN167" s="80"/>
      <c r="VXO167" s="80"/>
      <c r="VXP167" s="80"/>
      <c r="VXQ167" s="80"/>
      <c r="VXR167" s="80"/>
      <c r="VXS167" s="80"/>
      <c r="VXT167" s="80"/>
      <c r="VXU167" s="80"/>
      <c r="VXV167" s="80"/>
      <c r="VXW167" s="80"/>
      <c r="VXX167" s="80"/>
      <c r="VXY167" s="80"/>
      <c r="VXZ167" s="80"/>
      <c r="VYA167" s="80"/>
      <c r="VYB167" s="80"/>
      <c r="VYC167" s="80"/>
      <c r="VYD167" s="80"/>
      <c r="VYE167" s="80"/>
      <c r="VYF167" s="80"/>
      <c r="VYG167" s="80"/>
      <c r="VYH167" s="80"/>
      <c r="VYI167" s="80"/>
      <c r="VYJ167" s="80"/>
      <c r="VYK167" s="80"/>
      <c r="VYL167" s="80"/>
      <c r="VYM167" s="80"/>
      <c r="VYN167" s="80"/>
      <c r="VYO167" s="80"/>
      <c r="VYP167" s="80"/>
      <c r="VYQ167" s="80"/>
      <c r="VYR167" s="80"/>
      <c r="VYS167" s="80"/>
      <c r="VYT167" s="80"/>
      <c r="VYU167" s="80"/>
      <c r="VYV167" s="80"/>
      <c r="VYW167" s="80"/>
      <c r="VYX167" s="80"/>
      <c r="VYY167" s="80"/>
      <c r="VYZ167" s="80"/>
      <c r="VZA167" s="80"/>
      <c r="VZB167" s="80"/>
      <c r="VZC167" s="80"/>
      <c r="VZD167" s="80"/>
      <c r="VZE167" s="80"/>
      <c r="VZF167" s="80"/>
      <c r="VZG167" s="80"/>
      <c r="VZH167" s="80"/>
      <c r="VZI167" s="80"/>
      <c r="VZJ167" s="80"/>
      <c r="VZK167" s="80"/>
      <c r="VZL167" s="80"/>
      <c r="VZM167" s="80"/>
      <c r="VZN167" s="80"/>
      <c r="VZO167" s="80"/>
      <c r="VZP167" s="80"/>
      <c r="VZQ167" s="80"/>
      <c r="VZR167" s="80"/>
      <c r="VZS167" s="80"/>
      <c r="VZT167" s="80"/>
      <c r="VZU167" s="80"/>
      <c r="VZV167" s="80"/>
      <c r="VZW167" s="80"/>
      <c r="VZX167" s="80"/>
      <c r="VZY167" s="80"/>
      <c r="VZZ167" s="80"/>
      <c r="WAA167" s="80"/>
      <c r="WAB167" s="80"/>
      <c r="WAC167" s="80"/>
      <c r="WAD167" s="80"/>
      <c r="WAE167" s="80"/>
      <c r="WAF167" s="80"/>
      <c r="WAG167" s="80"/>
      <c r="WAH167" s="80"/>
      <c r="WAI167" s="80"/>
      <c r="WAJ167" s="80"/>
      <c r="WAK167" s="80"/>
      <c r="WAL167" s="80"/>
      <c r="WAM167" s="80"/>
      <c r="WAN167" s="80"/>
      <c r="WAO167" s="80"/>
      <c r="WAP167" s="80"/>
      <c r="WAQ167" s="80"/>
      <c r="WAR167" s="80"/>
      <c r="WAS167" s="80"/>
      <c r="WAT167" s="80"/>
      <c r="WAU167" s="80"/>
      <c r="WAV167" s="80"/>
      <c r="WAW167" s="80"/>
      <c r="WAX167" s="80"/>
      <c r="WAY167" s="80"/>
      <c r="WAZ167" s="80"/>
      <c r="WBA167" s="80"/>
      <c r="WBB167" s="80"/>
      <c r="WBC167" s="80"/>
      <c r="WBD167" s="80"/>
      <c r="WBE167" s="80"/>
      <c r="WBF167" s="80"/>
      <c r="WBG167" s="80"/>
      <c r="WBH167" s="80"/>
      <c r="WBI167" s="80"/>
      <c r="WBJ167" s="80"/>
      <c r="WBK167" s="80"/>
      <c r="WBL167" s="80"/>
      <c r="WBM167" s="80"/>
      <c r="WBN167" s="80"/>
      <c r="WBO167" s="80"/>
      <c r="WBP167" s="80"/>
      <c r="WBQ167" s="80"/>
      <c r="WBR167" s="80"/>
      <c r="WBS167" s="80"/>
      <c r="WBT167" s="80"/>
      <c r="WBU167" s="80"/>
      <c r="WBV167" s="80"/>
      <c r="WBW167" s="80"/>
      <c r="WBX167" s="80"/>
      <c r="WBY167" s="80"/>
      <c r="WBZ167" s="80"/>
      <c r="WCA167" s="80"/>
      <c r="WCB167" s="80"/>
      <c r="WCC167" s="80"/>
      <c r="WCD167" s="80"/>
      <c r="WCE167" s="80"/>
      <c r="WCF167" s="80"/>
      <c r="WCG167" s="80"/>
      <c r="WCH167" s="80"/>
      <c r="WCI167" s="80"/>
      <c r="WCJ167" s="80"/>
      <c r="WCK167" s="80"/>
      <c r="WCL167" s="80"/>
      <c r="WCM167" s="80"/>
      <c r="WCN167" s="80"/>
      <c r="WCO167" s="80"/>
      <c r="WCP167" s="80"/>
      <c r="WCQ167" s="80"/>
      <c r="WCR167" s="80"/>
      <c r="WCS167" s="80"/>
      <c r="WCT167" s="80"/>
      <c r="WCU167" s="80"/>
      <c r="WCV167" s="80"/>
      <c r="WCW167" s="80"/>
      <c r="WCX167" s="80"/>
      <c r="WCY167" s="80"/>
      <c r="WCZ167" s="80"/>
      <c r="WDA167" s="80"/>
      <c r="WDB167" s="80"/>
      <c r="WDC167" s="80"/>
      <c r="WDD167" s="80"/>
      <c r="WDE167" s="80"/>
      <c r="WDF167" s="80"/>
      <c r="WDG167" s="80"/>
      <c r="WDH167" s="80"/>
      <c r="WDI167" s="80"/>
      <c r="WDJ167" s="80"/>
      <c r="WDK167" s="80"/>
      <c r="WDL167" s="80"/>
      <c r="WDM167" s="80"/>
      <c r="WDN167" s="80"/>
      <c r="WDO167" s="80"/>
      <c r="WDP167" s="80"/>
      <c r="WDQ167" s="80"/>
      <c r="WDR167" s="80"/>
      <c r="WDS167" s="80"/>
      <c r="WDT167" s="80"/>
      <c r="WDU167" s="80"/>
      <c r="WDV167" s="80"/>
      <c r="WDW167" s="80"/>
      <c r="WDX167" s="80"/>
      <c r="WDY167" s="80"/>
      <c r="WDZ167" s="80"/>
      <c r="WEA167" s="80"/>
      <c r="WEB167" s="80"/>
      <c r="WEC167" s="80"/>
      <c r="WED167" s="80"/>
      <c r="WEE167" s="80"/>
      <c r="WEF167" s="80"/>
      <c r="WEG167" s="80"/>
      <c r="WEH167" s="80"/>
      <c r="WEI167" s="80"/>
      <c r="WEJ167" s="80"/>
      <c r="WEK167" s="80"/>
      <c r="WEL167" s="80"/>
      <c r="WEM167" s="80"/>
      <c r="WEN167" s="80"/>
      <c r="WEO167" s="80"/>
      <c r="WEP167" s="80"/>
      <c r="WEQ167" s="80"/>
      <c r="WER167" s="80"/>
      <c r="WES167" s="80"/>
      <c r="WET167" s="80"/>
      <c r="WEU167" s="80"/>
      <c r="WEV167" s="80"/>
      <c r="WEW167" s="80"/>
      <c r="WEX167" s="80"/>
      <c r="WEY167" s="80"/>
      <c r="WEZ167" s="80"/>
      <c r="WFA167" s="80"/>
      <c r="WFB167" s="80"/>
      <c r="WFC167" s="80"/>
      <c r="WFD167" s="80"/>
      <c r="WFE167" s="80"/>
      <c r="WFF167" s="80"/>
      <c r="WFG167" s="80"/>
      <c r="WFH167" s="80"/>
      <c r="WFI167" s="80"/>
      <c r="WFJ167" s="80"/>
      <c r="WFK167" s="80"/>
      <c r="WFL167" s="80"/>
      <c r="WFM167" s="80"/>
      <c r="WFN167" s="80"/>
      <c r="WFO167" s="80"/>
      <c r="WFP167" s="80"/>
      <c r="WFQ167" s="80"/>
      <c r="WFR167" s="80"/>
      <c r="WFS167" s="80"/>
      <c r="WFT167" s="80"/>
      <c r="WFU167" s="80"/>
      <c r="WFV167" s="80"/>
      <c r="WFW167" s="80"/>
      <c r="WFX167" s="80"/>
      <c r="WFY167" s="80"/>
      <c r="WFZ167" s="80"/>
      <c r="WGA167" s="80"/>
      <c r="WGB167" s="80"/>
      <c r="WGC167" s="80"/>
      <c r="WGD167" s="80"/>
      <c r="WGE167" s="80"/>
      <c r="WGF167" s="80"/>
      <c r="WGG167" s="80"/>
      <c r="WGH167" s="80"/>
      <c r="WGI167" s="80"/>
      <c r="WGJ167" s="80"/>
      <c r="WGK167" s="80"/>
      <c r="WGL167" s="80"/>
      <c r="WGM167" s="80"/>
      <c r="WGN167" s="80"/>
      <c r="WGO167" s="80"/>
      <c r="WGP167" s="80"/>
      <c r="WGQ167" s="80"/>
      <c r="WGR167" s="80"/>
      <c r="WGS167" s="80"/>
      <c r="WGT167" s="80"/>
      <c r="WGU167" s="80"/>
      <c r="WGV167" s="80"/>
      <c r="WGW167" s="80"/>
      <c r="WGX167" s="80"/>
      <c r="WGY167" s="80"/>
      <c r="WGZ167" s="80"/>
      <c r="WHA167" s="80"/>
      <c r="WHB167" s="80"/>
      <c r="WHC167" s="80"/>
      <c r="WHD167" s="80"/>
      <c r="WHE167" s="80"/>
      <c r="WHF167" s="80"/>
      <c r="WHG167" s="80"/>
      <c r="WHH167" s="80"/>
      <c r="WHI167" s="80"/>
      <c r="WHJ167" s="80"/>
      <c r="WHK167" s="80"/>
      <c r="WHL167" s="80"/>
      <c r="WHM167" s="80"/>
      <c r="WHN167" s="80"/>
      <c r="WHO167" s="80"/>
      <c r="WHP167" s="80"/>
      <c r="WHQ167" s="80"/>
      <c r="WHR167" s="80"/>
      <c r="WHS167" s="80"/>
      <c r="WHT167" s="80"/>
      <c r="WHU167" s="80"/>
      <c r="WHV167" s="80"/>
      <c r="WHW167" s="80"/>
      <c r="WHX167" s="80"/>
      <c r="WHY167" s="80"/>
      <c r="WHZ167" s="80"/>
      <c r="WIA167" s="80"/>
      <c r="WIB167" s="80"/>
      <c r="WIC167" s="80"/>
      <c r="WID167" s="80"/>
      <c r="WIE167" s="80"/>
      <c r="WIF167" s="80"/>
      <c r="WIG167" s="80"/>
      <c r="WIH167" s="80"/>
      <c r="WII167" s="80"/>
      <c r="WIJ167" s="80"/>
      <c r="WIK167" s="80"/>
      <c r="WIL167" s="80"/>
      <c r="WIM167" s="80"/>
      <c r="WIN167" s="80"/>
      <c r="WIO167" s="80"/>
      <c r="WIP167" s="80"/>
      <c r="WIQ167" s="80"/>
      <c r="WIR167" s="80"/>
      <c r="WIS167" s="80"/>
      <c r="WIT167" s="80"/>
      <c r="WIU167" s="80"/>
      <c r="WIV167" s="80"/>
      <c r="WIW167" s="80"/>
      <c r="WIX167" s="80"/>
      <c r="WIY167" s="80"/>
      <c r="WIZ167" s="80"/>
      <c r="WJA167" s="80"/>
      <c r="WJB167" s="80"/>
      <c r="WJC167" s="80"/>
      <c r="WJD167" s="80"/>
      <c r="WJE167" s="80"/>
      <c r="WJF167" s="80"/>
      <c r="WJG167" s="80"/>
      <c r="WJH167" s="80"/>
      <c r="WJI167" s="80"/>
      <c r="WJJ167" s="80"/>
      <c r="WJK167" s="80"/>
      <c r="WJL167" s="80"/>
      <c r="WJM167" s="80"/>
      <c r="WJN167" s="80"/>
      <c r="WJO167" s="80"/>
      <c r="WJP167" s="80"/>
      <c r="WJQ167" s="80"/>
      <c r="WJR167" s="80"/>
      <c r="WJS167" s="80"/>
      <c r="WJT167" s="80"/>
      <c r="WJU167" s="80"/>
      <c r="WJV167" s="80"/>
      <c r="WJW167" s="80"/>
      <c r="WJX167" s="80"/>
      <c r="WJY167" s="80"/>
      <c r="WJZ167" s="80"/>
      <c r="WKA167" s="80"/>
      <c r="WKB167" s="80"/>
      <c r="WKC167" s="80"/>
      <c r="WKD167" s="80"/>
      <c r="WKE167" s="80"/>
      <c r="WKF167" s="80"/>
      <c r="WKG167" s="80"/>
      <c r="WKH167" s="80"/>
      <c r="WKI167" s="80"/>
      <c r="WKJ167" s="80"/>
      <c r="WKK167" s="80"/>
      <c r="WKL167" s="80"/>
      <c r="WKM167" s="80"/>
      <c r="WKN167" s="80"/>
      <c r="WKO167" s="80"/>
      <c r="WKP167" s="80"/>
      <c r="WKQ167" s="80"/>
      <c r="WKR167" s="80"/>
      <c r="WKS167" s="80"/>
      <c r="WKT167" s="80"/>
      <c r="WKU167" s="80"/>
      <c r="WKV167" s="80"/>
      <c r="WKW167" s="80"/>
      <c r="WKX167" s="80"/>
      <c r="WKY167" s="80"/>
      <c r="WKZ167" s="80"/>
      <c r="WLA167" s="80"/>
      <c r="WLB167" s="80"/>
      <c r="WLC167" s="80"/>
      <c r="WLD167" s="80"/>
      <c r="WLE167" s="80"/>
      <c r="WLF167" s="80"/>
      <c r="WLG167" s="80"/>
      <c r="WLH167" s="80"/>
      <c r="WLI167" s="80"/>
      <c r="WLJ167" s="80"/>
      <c r="WLK167" s="80"/>
      <c r="WLL167" s="80"/>
      <c r="WLM167" s="80"/>
      <c r="WLN167" s="80"/>
      <c r="WLO167" s="80"/>
      <c r="WLP167" s="80"/>
      <c r="WLQ167" s="80"/>
      <c r="WLR167" s="80"/>
      <c r="WLS167" s="80"/>
      <c r="WLT167" s="80"/>
      <c r="WLU167" s="80"/>
      <c r="WLV167" s="80"/>
      <c r="WLW167" s="80"/>
      <c r="WLX167" s="80"/>
      <c r="WLY167" s="80"/>
      <c r="WLZ167" s="80"/>
      <c r="WMA167" s="80"/>
      <c r="WMB167" s="80"/>
      <c r="WMC167" s="80"/>
      <c r="WMD167" s="80"/>
      <c r="WME167" s="80"/>
      <c r="WMF167" s="80"/>
      <c r="WMG167" s="80"/>
      <c r="WMH167" s="80"/>
      <c r="WMI167" s="80"/>
      <c r="WMJ167" s="80"/>
      <c r="WMK167" s="80"/>
      <c r="WML167" s="80"/>
      <c r="WMM167" s="80"/>
      <c r="WMN167" s="80"/>
      <c r="WMO167" s="80"/>
      <c r="WMP167" s="80"/>
      <c r="WMQ167" s="80"/>
      <c r="WMR167" s="80"/>
      <c r="WMS167" s="80"/>
      <c r="WMT167" s="80"/>
      <c r="WMU167" s="80"/>
      <c r="WMV167" s="80"/>
      <c r="WMW167" s="80"/>
      <c r="WMX167" s="80"/>
      <c r="WMY167" s="80"/>
      <c r="WMZ167" s="80"/>
      <c r="WNA167" s="80"/>
      <c r="WNB167" s="80"/>
      <c r="WNC167" s="80"/>
      <c r="WND167" s="80"/>
      <c r="WNE167" s="80"/>
      <c r="WNF167" s="80"/>
      <c r="WNG167" s="80"/>
      <c r="WNH167" s="80"/>
      <c r="WNI167" s="80"/>
      <c r="WNJ167" s="80"/>
      <c r="WNK167" s="80"/>
      <c r="WNL167" s="80"/>
      <c r="WNM167" s="80"/>
      <c r="WNN167" s="80"/>
      <c r="WNO167" s="80"/>
      <c r="WNP167" s="80"/>
      <c r="WNQ167" s="80"/>
      <c r="WNR167" s="80"/>
      <c r="WNS167" s="80"/>
      <c r="WNT167" s="80"/>
      <c r="WNU167" s="80"/>
      <c r="WNV167" s="80"/>
      <c r="WNW167" s="80"/>
      <c r="WNX167" s="80"/>
      <c r="WNY167" s="80"/>
      <c r="WNZ167" s="80"/>
      <c r="WOA167" s="80"/>
      <c r="WOB167" s="80"/>
      <c r="WOC167" s="80"/>
      <c r="WOD167" s="80"/>
      <c r="WOE167" s="80"/>
      <c r="WOF167" s="80"/>
      <c r="WOG167" s="80"/>
      <c r="WOH167" s="80"/>
      <c r="WOI167" s="80"/>
      <c r="WOJ167" s="80"/>
      <c r="WOK167" s="80"/>
      <c r="WOL167" s="80"/>
      <c r="WOM167" s="80"/>
      <c r="WON167" s="80"/>
      <c r="WOO167" s="80"/>
      <c r="WOP167" s="80"/>
      <c r="WOQ167" s="80"/>
      <c r="WOR167" s="80"/>
      <c r="WOS167" s="80"/>
      <c r="WOT167" s="80"/>
      <c r="WOU167" s="80"/>
      <c r="WOV167" s="80"/>
      <c r="WOW167" s="80"/>
      <c r="WOX167" s="80"/>
      <c r="WOY167" s="80"/>
      <c r="WOZ167" s="80"/>
      <c r="WPA167" s="80"/>
      <c r="WPB167" s="80"/>
      <c r="WPC167" s="80"/>
      <c r="WPD167" s="80"/>
      <c r="WPE167" s="80"/>
      <c r="WPF167" s="80"/>
      <c r="WPG167" s="80"/>
      <c r="WPH167" s="80"/>
      <c r="WPI167" s="80"/>
      <c r="WPJ167" s="80"/>
      <c r="WPK167" s="80"/>
      <c r="WPL167" s="80"/>
      <c r="WPM167" s="80"/>
      <c r="WPN167" s="80"/>
      <c r="WPO167" s="80"/>
      <c r="WPP167" s="80"/>
      <c r="WPQ167" s="80"/>
      <c r="WPR167" s="80"/>
      <c r="WPS167" s="80"/>
      <c r="WPT167" s="80"/>
      <c r="WPU167" s="80"/>
      <c r="WPV167" s="80"/>
      <c r="WPW167" s="80"/>
      <c r="WPX167" s="80"/>
      <c r="WPY167" s="80"/>
      <c r="WPZ167" s="80"/>
      <c r="WQA167" s="80"/>
      <c r="WQB167" s="80"/>
      <c r="WQC167" s="80"/>
      <c r="WQD167" s="80"/>
      <c r="WQE167" s="80"/>
      <c r="WQF167" s="80"/>
      <c r="WQG167" s="80"/>
      <c r="WQH167" s="80"/>
      <c r="WQI167" s="80"/>
      <c r="WQJ167" s="80"/>
      <c r="WQK167" s="80"/>
      <c r="WQL167" s="80"/>
      <c r="WQM167" s="80"/>
      <c r="WQN167" s="80"/>
      <c r="WQO167" s="80"/>
      <c r="WQP167" s="80"/>
      <c r="WQQ167" s="80"/>
      <c r="WQR167" s="80"/>
      <c r="WQS167" s="80"/>
      <c r="WQT167" s="80"/>
      <c r="WQU167" s="80"/>
      <c r="WQV167" s="80"/>
      <c r="WQW167" s="80"/>
      <c r="WQX167" s="80"/>
      <c r="WQY167" s="80"/>
      <c r="WQZ167" s="80"/>
      <c r="WRA167" s="80"/>
      <c r="WRB167" s="80"/>
      <c r="WRC167" s="80"/>
      <c r="WRD167" s="80"/>
      <c r="WRE167" s="80"/>
      <c r="WRF167" s="80"/>
      <c r="WRG167" s="80"/>
      <c r="WRH167" s="80"/>
      <c r="WRI167" s="80"/>
      <c r="WRJ167" s="80"/>
      <c r="WRK167" s="80"/>
      <c r="WRL167" s="80"/>
      <c r="WRM167" s="80"/>
      <c r="WRN167" s="80"/>
      <c r="WRO167" s="80"/>
      <c r="WRP167" s="80"/>
      <c r="WRQ167" s="80"/>
      <c r="WRR167" s="80"/>
      <c r="WRS167" s="80"/>
      <c r="WRT167" s="80"/>
      <c r="WRU167" s="80"/>
      <c r="WRV167" s="80"/>
      <c r="WRW167" s="80"/>
      <c r="WRX167" s="80"/>
      <c r="WRY167" s="80"/>
      <c r="WRZ167" s="80"/>
      <c r="WSA167" s="80"/>
      <c r="WSB167" s="80"/>
      <c r="WSC167" s="80"/>
      <c r="WSD167" s="80"/>
      <c r="WSE167" s="80"/>
      <c r="WSF167" s="80"/>
      <c r="WSG167" s="80"/>
      <c r="WSH167" s="80"/>
      <c r="WSI167" s="80"/>
      <c r="WSJ167" s="80"/>
      <c r="WSK167" s="80"/>
      <c r="WSL167" s="80"/>
      <c r="WSM167" s="80"/>
      <c r="WSN167" s="80"/>
      <c r="WSO167" s="80"/>
      <c r="WSP167" s="80"/>
      <c r="WSQ167" s="80"/>
      <c r="WSR167" s="80"/>
      <c r="WSS167" s="80"/>
      <c r="WST167" s="80"/>
      <c r="WSU167" s="80"/>
      <c r="WSV167" s="80"/>
      <c r="WSW167" s="80"/>
      <c r="WSX167" s="80"/>
      <c r="WSY167" s="80"/>
      <c r="WSZ167" s="80"/>
      <c r="WTA167" s="80"/>
      <c r="WTB167" s="80"/>
      <c r="WTC167" s="80"/>
      <c r="WTD167" s="80"/>
      <c r="WTE167" s="80"/>
      <c r="WTF167" s="80"/>
      <c r="WTG167" s="80"/>
      <c r="WTH167" s="80"/>
      <c r="WTI167" s="80"/>
      <c r="WTJ167" s="80"/>
      <c r="WTK167" s="80"/>
      <c r="WTL167" s="80"/>
      <c r="WTM167" s="80"/>
      <c r="WTN167" s="80"/>
      <c r="WTO167" s="80"/>
      <c r="WTP167" s="80"/>
      <c r="WTQ167" s="80"/>
      <c r="WTR167" s="80"/>
      <c r="WTS167" s="80"/>
      <c r="WTT167" s="80"/>
      <c r="WTU167" s="80"/>
      <c r="WTV167" s="80"/>
      <c r="WTW167" s="80"/>
      <c r="WTX167" s="80"/>
      <c r="WTY167" s="80"/>
      <c r="WTZ167" s="80"/>
      <c r="WUA167" s="80"/>
      <c r="WUB167" s="80"/>
      <c r="WUC167" s="80"/>
      <c r="WUD167" s="80"/>
      <c r="WUE167" s="80"/>
      <c r="WUF167" s="80"/>
      <c r="WUG167" s="80"/>
      <c r="WUH167" s="80"/>
      <c r="WUI167" s="80"/>
      <c r="WUJ167" s="80"/>
      <c r="WUK167" s="80"/>
      <c r="WUL167" s="80"/>
      <c r="WUM167" s="80"/>
      <c r="WUN167" s="80"/>
      <c r="WUO167" s="80"/>
      <c r="WUP167" s="80"/>
      <c r="WUQ167" s="80"/>
      <c r="WUR167" s="80"/>
      <c r="WUS167" s="80"/>
      <c r="WUT167" s="80"/>
      <c r="WUU167" s="80"/>
      <c r="WUV167" s="80"/>
      <c r="WUW167" s="80"/>
      <c r="WUX167" s="80"/>
      <c r="WUY167" s="80"/>
      <c r="WUZ167" s="80"/>
      <c r="WVA167" s="80"/>
      <c r="WVB167" s="80"/>
      <c r="WVC167" s="80"/>
      <c r="WVD167" s="80"/>
      <c r="WVE167" s="80"/>
      <c r="WVF167" s="80"/>
      <c r="WVG167" s="80"/>
      <c r="WVH167" s="80"/>
      <c r="WVI167" s="80"/>
      <c r="WVJ167" s="80"/>
      <c r="WVK167" s="80"/>
      <c r="WVL167" s="80"/>
      <c r="WVM167" s="80"/>
      <c r="WVN167" s="80"/>
      <c r="WVO167" s="80"/>
      <c r="WVP167" s="80"/>
      <c r="WVQ167" s="80"/>
      <c r="WVR167" s="80"/>
      <c r="WVS167" s="80"/>
      <c r="WVT167" s="80"/>
      <c r="WVU167" s="80"/>
      <c r="WVV167" s="80"/>
      <c r="WVW167" s="80"/>
      <c r="WVX167" s="80"/>
      <c r="WVY167" s="80"/>
      <c r="WVZ167" s="80"/>
      <c r="WWA167" s="80"/>
      <c r="WWB167" s="80"/>
      <c r="WWC167" s="80"/>
      <c r="WWD167" s="80"/>
      <c r="WWE167" s="80"/>
      <c r="WWF167" s="80"/>
      <c r="WWG167" s="80"/>
      <c r="WWH167" s="80"/>
      <c r="WWI167" s="80"/>
      <c r="WWJ167" s="80"/>
      <c r="WWK167" s="80"/>
      <c r="WWL167" s="80"/>
      <c r="WWM167" s="80"/>
      <c r="WWN167" s="80"/>
      <c r="WWO167" s="80"/>
      <c r="WWP167" s="80"/>
      <c r="WWQ167" s="80"/>
      <c r="WWR167" s="80"/>
      <c r="WWS167" s="80"/>
      <c r="WWT167" s="80"/>
      <c r="WWU167" s="80"/>
      <c r="WWV167" s="80"/>
      <c r="WWW167" s="80"/>
      <c r="WWX167" s="80"/>
      <c r="WWY167" s="80"/>
      <c r="WWZ167" s="80"/>
      <c r="WXA167" s="80"/>
      <c r="WXB167" s="80"/>
      <c r="WXC167" s="80"/>
      <c r="WXD167" s="80"/>
      <c r="WXE167" s="80"/>
      <c r="WXF167" s="80"/>
      <c r="WXG167" s="80"/>
      <c r="WXH167" s="80"/>
      <c r="WXI167" s="80"/>
      <c r="WXJ167" s="80"/>
      <c r="WXK167" s="80"/>
      <c r="WXL167" s="80"/>
      <c r="WXM167" s="80"/>
      <c r="WXN167" s="80"/>
      <c r="WXO167" s="80"/>
      <c r="WXP167" s="80"/>
      <c r="WXQ167" s="80"/>
      <c r="WXR167" s="80"/>
      <c r="WXS167" s="80"/>
      <c r="WXT167" s="80"/>
      <c r="WXU167" s="80"/>
      <c r="WXV167" s="80"/>
      <c r="WXW167" s="80"/>
      <c r="WXX167" s="80"/>
      <c r="WXY167" s="80"/>
      <c r="WXZ167" s="80"/>
      <c r="WYA167" s="80"/>
      <c r="WYB167" s="80"/>
      <c r="WYC167" s="80"/>
      <c r="WYD167" s="80"/>
      <c r="WYE167" s="80"/>
      <c r="WYF167" s="80"/>
      <c r="WYG167" s="80"/>
      <c r="WYH167" s="80"/>
      <c r="WYI167" s="80"/>
      <c r="WYJ167" s="80"/>
      <c r="WYK167" s="80"/>
      <c r="WYL167" s="80"/>
      <c r="WYM167" s="80"/>
      <c r="WYN167" s="80"/>
      <c r="WYO167" s="80"/>
      <c r="WYP167" s="80"/>
      <c r="WYQ167" s="80"/>
      <c r="WYR167" s="80"/>
      <c r="WYS167" s="80"/>
      <c r="WYT167" s="80"/>
      <c r="WYU167" s="80"/>
      <c r="WYV167" s="80"/>
      <c r="WYW167" s="80"/>
      <c r="WYX167" s="80"/>
      <c r="WYY167" s="80"/>
      <c r="WYZ167" s="80"/>
      <c r="WZA167" s="80"/>
      <c r="WZB167" s="80"/>
      <c r="WZC167" s="80"/>
      <c r="WZD167" s="80"/>
      <c r="WZE167" s="80"/>
      <c r="WZF167" s="80"/>
      <c r="WZG167" s="80"/>
      <c r="WZH167" s="80"/>
      <c r="WZI167" s="80"/>
      <c r="WZJ167" s="80"/>
      <c r="WZK167" s="80"/>
      <c r="WZL167" s="80"/>
      <c r="WZM167" s="80"/>
      <c r="WZN167" s="80"/>
      <c r="WZO167" s="80"/>
      <c r="WZP167" s="80"/>
      <c r="WZQ167" s="80"/>
      <c r="WZR167" s="80"/>
      <c r="WZS167" s="80"/>
      <c r="WZT167" s="80"/>
      <c r="WZU167" s="80"/>
      <c r="WZV167" s="80"/>
      <c r="WZW167" s="80"/>
      <c r="WZX167" s="80"/>
      <c r="WZY167" s="80"/>
      <c r="WZZ167" s="80"/>
      <c r="XAA167" s="80"/>
      <c r="XAB167" s="80"/>
      <c r="XAC167" s="80"/>
      <c r="XAD167" s="80"/>
      <c r="XAE167" s="80"/>
      <c r="XAF167" s="80"/>
      <c r="XAG167" s="80"/>
      <c r="XAH167" s="80"/>
      <c r="XAI167" s="80"/>
      <c r="XAJ167" s="80"/>
      <c r="XAK167" s="80"/>
      <c r="XAL167" s="80"/>
      <c r="XAM167" s="80"/>
      <c r="XAN167" s="80"/>
      <c r="XAO167" s="80"/>
      <c r="XAP167" s="80"/>
      <c r="XAQ167" s="80"/>
      <c r="XAR167" s="80"/>
      <c r="XAS167" s="80"/>
      <c r="XAT167" s="80"/>
      <c r="XAU167" s="80"/>
      <c r="XAV167" s="80"/>
      <c r="XAW167" s="80"/>
      <c r="XAX167" s="80"/>
      <c r="XAY167" s="80"/>
      <c r="XAZ167" s="80"/>
      <c r="XBA167" s="80"/>
      <c r="XBB167" s="80"/>
      <c r="XBC167" s="80"/>
      <c r="XBD167" s="80"/>
      <c r="XBE167" s="80"/>
      <c r="XBF167" s="80"/>
      <c r="XBG167" s="80"/>
      <c r="XBH167" s="80"/>
      <c r="XBI167" s="80"/>
      <c r="XBJ167" s="80"/>
      <c r="XBK167" s="80"/>
      <c r="XBL167" s="80"/>
      <c r="XBM167" s="80"/>
      <c r="XBN167" s="80"/>
      <c r="XBO167" s="80"/>
      <c r="XBP167" s="80"/>
      <c r="XBQ167" s="80"/>
      <c r="XBR167" s="80"/>
      <c r="XBS167" s="80"/>
      <c r="XBT167" s="80"/>
      <c r="XBU167" s="80"/>
      <c r="XBV167" s="80"/>
      <c r="XBW167" s="80"/>
      <c r="XBX167" s="80"/>
      <c r="XBY167" s="80"/>
      <c r="XBZ167" s="80"/>
      <c r="XCA167" s="80"/>
      <c r="XCB167" s="80"/>
      <c r="XCC167" s="80"/>
      <c r="XCD167" s="80"/>
      <c r="XCE167" s="80"/>
      <c r="XCF167" s="80"/>
      <c r="XCG167" s="80"/>
      <c r="XCH167" s="80"/>
      <c r="XCI167" s="80"/>
      <c r="XCJ167" s="80"/>
      <c r="XCK167" s="80"/>
      <c r="XCL167" s="80"/>
      <c r="XCM167" s="80"/>
      <c r="XCN167" s="80"/>
      <c r="XCO167" s="80"/>
      <c r="XCP167" s="80"/>
      <c r="XCQ167" s="80"/>
      <c r="XCR167" s="80"/>
      <c r="XCS167" s="80"/>
      <c r="XCT167" s="80"/>
      <c r="XCU167" s="80"/>
      <c r="XCV167" s="80"/>
      <c r="XCW167" s="80"/>
      <c r="XCX167" s="80"/>
      <c r="XCY167" s="80"/>
      <c r="XCZ167" s="80"/>
      <c r="XDA167" s="80"/>
      <c r="XDB167" s="80"/>
      <c r="XDC167" s="80"/>
      <c r="XDD167" s="80"/>
      <c r="XDE167" s="80"/>
      <c r="XDF167" s="80"/>
      <c r="XDG167" s="80"/>
      <c r="XDH167" s="80"/>
      <c r="XDI167" s="80"/>
      <c r="XDJ167" s="80"/>
      <c r="XDK167" s="80"/>
      <c r="XDL167" s="80"/>
      <c r="XDM167" s="80"/>
      <c r="XDN167" s="80"/>
      <c r="XDO167" s="80"/>
      <c r="XDP167" s="80"/>
      <c r="XDQ167" s="80"/>
      <c r="XDR167" s="80"/>
      <c r="XDS167" s="80"/>
      <c r="XDT167" s="80"/>
      <c r="XDU167" s="80"/>
      <c r="XDV167" s="80"/>
      <c r="XDW167" s="80"/>
      <c r="XDX167" s="80"/>
      <c r="XDY167" s="80"/>
      <c r="XDZ167" s="80"/>
      <c r="XEA167" s="80"/>
      <c r="XEB167" s="80"/>
      <c r="XEC167" s="80"/>
      <c r="XED167" s="80"/>
      <c r="XEE167" s="80"/>
      <c r="XEF167" s="80"/>
      <c r="XEG167" s="80"/>
      <c r="XEH167" s="80"/>
      <c r="XEI167" s="80"/>
      <c r="XEJ167" s="80"/>
      <c r="XEK167" s="80"/>
      <c r="XEL167" s="80"/>
      <c r="XEM167" s="80"/>
      <c r="XEN167" s="80"/>
      <c r="XEO167" s="80"/>
      <c r="XEP167" s="80"/>
      <c r="XEQ167" s="80"/>
      <c r="XER167" s="80"/>
      <c r="XES167" s="80"/>
      <c r="XET167" s="80"/>
      <c r="XEU167" s="80"/>
      <c r="XEV167" s="80"/>
      <c r="XEW167" s="80"/>
      <c r="XEX167" s="80"/>
      <c r="XEY167" s="80"/>
      <c r="XEZ167" s="80"/>
      <c r="XFA167" s="80"/>
      <c r="XFB167" s="80"/>
      <c r="XFC167" s="80"/>
    </row>
    <row r="168" spans="2:16383" s="96" customFormat="1" ht="15" hidden="1" customHeight="1" x14ac:dyDescent="0.25">
      <c r="B168" s="90"/>
      <c r="C168" s="90"/>
      <c r="D168" s="90"/>
      <c r="E168" s="90"/>
      <c r="F168" s="90"/>
      <c r="G168" s="97"/>
      <c r="H168" s="80"/>
      <c r="I168" s="80"/>
      <c r="J168" s="80"/>
      <c r="K168" s="80"/>
      <c r="L168" s="80"/>
      <c r="M168" s="80"/>
      <c r="N168" s="80"/>
      <c r="O168" s="80"/>
      <c r="P168" s="80"/>
      <c r="Q168" s="80"/>
      <c r="R168" s="80"/>
      <c r="S168" s="80"/>
      <c r="T168" s="80"/>
      <c r="U168" s="80"/>
      <c r="V168" s="80"/>
      <c r="W168" s="80"/>
      <c r="X168" s="80"/>
      <c r="Y168" s="80"/>
      <c r="Z168" s="80"/>
      <c r="AA168" s="80"/>
      <c r="AB168" s="80"/>
      <c r="AC168" s="80"/>
      <c r="AD168" s="80"/>
      <c r="AE168" s="80"/>
      <c r="AF168" s="80"/>
      <c r="AG168" s="80"/>
      <c r="AH168" s="80"/>
      <c r="AI168" s="80"/>
      <c r="AJ168" s="80"/>
      <c r="AK168" s="80"/>
      <c r="AL168" s="80"/>
      <c r="AM168" s="80"/>
      <c r="AN168" s="80"/>
      <c r="AO168" s="80"/>
      <c r="AP168" s="80"/>
      <c r="AQ168" s="80"/>
      <c r="AR168" s="80"/>
      <c r="AS168" s="80"/>
      <c r="AT168" s="80"/>
      <c r="AU168" s="80"/>
      <c r="AV168" s="80"/>
      <c r="AW168" s="80"/>
      <c r="AX168" s="80"/>
      <c r="AY168" s="80"/>
      <c r="AZ168" s="80"/>
      <c r="BA168" s="80"/>
      <c r="BB168" s="80"/>
      <c r="BC168" s="80"/>
      <c r="BD168" s="80"/>
      <c r="BE168" s="80"/>
      <c r="BF168" s="80"/>
      <c r="BG168" s="80"/>
      <c r="BH168" s="80"/>
      <c r="BI168" s="80"/>
      <c r="BJ168" s="80"/>
      <c r="BK168" s="80"/>
      <c r="BL168" s="80"/>
      <c r="BM168" s="80"/>
      <c r="BN168" s="80"/>
      <c r="BO168" s="80"/>
      <c r="BP168" s="80"/>
      <c r="BQ168" s="80"/>
      <c r="BR168" s="80"/>
      <c r="BS168" s="80"/>
      <c r="BT168" s="80"/>
      <c r="BU168" s="80"/>
      <c r="BV168" s="80"/>
      <c r="BW168" s="80"/>
      <c r="BX168" s="80"/>
      <c r="BY168" s="80"/>
      <c r="BZ168" s="80"/>
      <c r="CA168" s="80"/>
      <c r="CB168" s="80"/>
      <c r="CC168" s="80"/>
      <c r="CD168" s="80"/>
      <c r="CE168" s="80"/>
      <c r="CF168" s="80"/>
      <c r="CG168" s="80"/>
      <c r="CH168" s="80"/>
      <c r="CI168" s="80"/>
      <c r="CJ168" s="80"/>
      <c r="CK168" s="80"/>
      <c r="CL168" s="80"/>
      <c r="CM168" s="80"/>
      <c r="CN168" s="80"/>
      <c r="CO168" s="80"/>
      <c r="CP168" s="80"/>
      <c r="CQ168" s="80"/>
      <c r="CR168" s="80"/>
      <c r="CS168" s="80"/>
      <c r="CT168" s="80"/>
      <c r="CU168" s="80"/>
      <c r="CV168" s="80"/>
      <c r="CW168" s="80"/>
      <c r="CX168" s="80"/>
      <c r="CY168" s="80"/>
      <c r="CZ168" s="80"/>
      <c r="DA168" s="80"/>
      <c r="DB168" s="80"/>
      <c r="DC168" s="80"/>
      <c r="DD168" s="80"/>
      <c r="DE168" s="80"/>
      <c r="DF168" s="80"/>
      <c r="DG168" s="80"/>
      <c r="DH168" s="80"/>
      <c r="DI168" s="80"/>
      <c r="DJ168" s="80"/>
      <c r="DK168" s="80"/>
      <c r="DL168" s="80"/>
      <c r="DM168" s="80"/>
      <c r="DN168" s="80"/>
      <c r="DO168" s="80"/>
      <c r="DP168" s="80"/>
      <c r="DQ168" s="80"/>
      <c r="DR168" s="80"/>
      <c r="DS168" s="80"/>
      <c r="DT168" s="80"/>
      <c r="DU168" s="80"/>
      <c r="DV168" s="80"/>
      <c r="DW168" s="80"/>
      <c r="DX168" s="80"/>
      <c r="DY168" s="80"/>
      <c r="DZ168" s="80"/>
      <c r="EA168" s="80"/>
      <c r="EB168" s="80"/>
      <c r="EC168" s="80"/>
      <c r="ED168" s="80"/>
      <c r="EE168" s="80"/>
      <c r="EF168" s="80"/>
      <c r="EG168" s="80"/>
      <c r="EH168" s="80"/>
      <c r="EI168" s="80"/>
      <c r="EJ168" s="80"/>
      <c r="EK168" s="80"/>
      <c r="EL168" s="80"/>
      <c r="EM168" s="80"/>
      <c r="EN168" s="80"/>
      <c r="EO168" s="80"/>
      <c r="EP168" s="80"/>
      <c r="EQ168" s="80"/>
      <c r="ER168" s="80"/>
      <c r="ES168" s="80"/>
      <c r="ET168" s="80"/>
      <c r="EU168" s="80"/>
      <c r="EV168" s="80"/>
      <c r="EW168" s="80"/>
      <c r="EX168" s="80"/>
      <c r="EY168" s="80"/>
      <c r="EZ168" s="80"/>
      <c r="FA168" s="80"/>
      <c r="FB168" s="80"/>
      <c r="FC168" s="80"/>
      <c r="FD168" s="80"/>
      <c r="FE168" s="80"/>
      <c r="FF168" s="80"/>
      <c r="FG168" s="80"/>
      <c r="FH168" s="80"/>
      <c r="FI168" s="80"/>
      <c r="FJ168" s="80"/>
      <c r="FK168" s="80"/>
      <c r="FL168" s="80"/>
      <c r="FM168" s="80"/>
      <c r="FN168" s="80"/>
      <c r="FO168" s="80"/>
      <c r="FP168" s="80"/>
      <c r="FQ168" s="80"/>
      <c r="FR168" s="80"/>
      <c r="FS168" s="80"/>
      <c r="FT168" s="80"/>
      <c r="FU168" s="80"/>
      <c r="FV168" s="80"/>
      <c r="FW168" s="80"/>
      <c r="FX168" s="80"/>
      <c r="FY168" s="80"/>
      <c r="FZ168" s="80"/>
      <c r="GA168" s="80"/>
      <c r="GB168" s="80"/>
      <c r="GC168" s="80"/>
      <c r="GD168" s="80"/>
      <c r="GE168" s="80"/>
      <c r="GF168" s="80"/>
      <c r="GG168" s="80"/>
      <c r="GH168" s="80"/>
      <c r="GI168" s="80"/>
      <c r="GJ168" s="80"/>
      <c r="GK168" s="80"/>
      <c r="GL168" s="80"/>
      <c r="GM168" s="80"/>
      <c r="GN168" s="80"/>
      <c r="GO168" s="80"/>
      <c r="GP168" s="80"/>
      <c r="GQ168" s="80"/>
      <c r="GR168" s="80"/>
      <c r="GS168" s="80"/>
      <c r="GT168" s="80"/>
      <c r="GU168" s="80"/>
      <c r="GV168" s="80"/>
      <c r="GW168" s="80"/>
      <c r="GX168" s="80"/>
      <c r="GY168" s="80"/>
      <c r="GZ168" s="80"/>
      <c r="HA168" s="80"/>
      <c r="HB168" s="80"/>
      <c r="HC168" s="80"/>
      <c r="HD168" s="80"/>
      <c r="HE168" s="80"/>
      <c r="HF168" s="80"/>
      <c r="HG168" s="80"/>
      <c r="HH168" s="80"/>
      <c r="HI168" s="80"/>
      <c r="HJ168" s="80"/>
      <c r="HK168" s="80"/>
      <c r="HL168" s="80"/>
      <c r="HM168" s="80"/>
      <c r="HN168" s="80"/>
      <c r="HO168" s="80"/>
      <c r="HP168" s="80"/>
      <c r="HQ168" s="80"/>
      <c r="HR168" s="80"/>
      <c r="HS168" s="80"/>
      <c r="HT168" s="80"/>
      <c r="HU168" s="80"/>
      <c r="HV168" s="80"/>
      <c r="HW168" s="80"/>
      <c r="HX168" s="80"/>
      <c r="HY168" s="80"/>
      <c r="HZ168" s="80"/>
      <c r="IA168" s="80"/>
      <c r="IB168" s="80"/>
      <c r="IC168" s="80"/>
      <c r="ID168" s="80"/>
      <c r="IE168" s="80"/>
      <c r="IF168" s="80"/>
      <c r="IG168" s="80"/>
      <c r="IH168" s="80"/>
      <c r="II168" s="80"/>
      <c r="IJ168" s="80"/>
      <c r="IK168" s="80"/>
      <c r="IL168" s="80"/>
      <c r="IM168" s="80"/>
      <c r="IN168" s="80"/>
      <c r="IO168" s="80"/>
      <c r="IP168" s="80"/>
      <c r="IQ168" s="80"/>
      <c r="IR168" s="80"/>
      <c r="IS168" s="80"/>
      <c r="IT168" s="80"/>
      <c r="IU168" s="80"/>
      <c r="IV168" s="80"/>
      <c r="IW168" s="80"/>
      <c r="IX168" s="80"/>
      <c r="IY168" s="80"/>
      <c r="IZ168" s="80"/>
      <c r="JA168" s="80"/>
      <c r="JB168" s="80"/>
      <c r="JC168" s="80"/>
      <c r="JD168" s="80"/>
      <c r="JE168" s="80"/>
      <c r="JF168" s="80"/>
      <c r="JG168" s="80"/>
      <c r="JH168" s="80"/>
      <c r="JI168" s="80"/>
      <c r="JJ168" s="80"/>
      <c r="JK168" s="80"/>
      <c r="JL168" s="80"/>
      <c r="JM168" s="80"/>
      <c r="JN168" s="80"/>
      <c r="JO168" s="80"/>
      <c r="JP168" s="80"/>
      <c r="JQ168" s="80"/>
      <c r="JR168" s="80"/>
      <c r="JS168" s="80"/>
      <c r="JT168" s="80"/>
      <c r="JU168" s="80"/>
      <c r="JV168" s="80"/>
      <c r="JW168" s="80"/>
      <c r="JX168" s="80"/>
      <c r="JY168" s="80"/>
      <c r="JZ168" s="80"/>
      <c r="KA168" s="80"/>
      <c r="KB168" s="80"/>
      <c r="KC168" s="80"/>
      <c r="KD168" s="80"/>
      <c r="KE168" s="80"/>
      <c r="KF168" s="80"/>
      <c r="KG168" s="80"/>
      <c r="KH168" s="80"/>
      <c r="KI168" s="80"/>
      <c r="KJ168" s="80"/>
      <c r="KK168" s="80"/>
      <c r="KL168" s="80"/>
      <c r="KM168" s="80"/>
      <c r="KN168" s="80"/>
      <c r="KO168" s="80"/>
      <c r="KP168" s="80"/>
      <c r="KQ168" s="80"/>
      <c r="KR168" s="80"/>
      <c r="KS168" s="80"/>
      <c r="KT168" s="80"/>
      <c r="KU168" s="80"/>
      <c r="KV168" s="80"/>
      <c r="KW168" s="80"/>
      <c r="KX168" s="80"/>
      <c r="KY168" s="80"/>
      <c r="KZ168" s="80"/>
      <c r="LA168" s="80"/>
      <c r="LB168" s="80"/>
      <c r="LC168" s="80"/>
      <c r="LD168" s="80"/>
      <c r="LE168" s="80"/>
      <c r="LF168" s="80"/>
      <c r="LG168" s="80"/>
      <c r="LH168" s="80"/>
      <c r="LI168" s="80"/>
      <c r="LJ168" s="80"/>
      <c r="LK168" s="80"/>
      <c r="LL168" s="80"/>
      <c r="LM168" s="80"/>
      <c r="LN168" s="80"/>
      <c r="LO168" s="80"/>
      <c r="LP168" s="80"/>
      <c r="LQ168" s="80"/>
      <c r="LR168" s="80"/>
      <c r="LS168" s="80"/>
      <c r="LT168" s="80"/>
      <c r="LU168" s="80"/>
      <c r="LV168" s="80"/>
      <c r="LW168" s="80"/>
      <c r="LX168" s="80"/>
      <c r="LY168" s="80"/>
      <c r="LZ168" s="80"/>
      <c r="MA168" s="80"/>
      <c r="MB168" s="80"/>
      <c r="MC168" s="80"/>
      <c r="MD168" s="80"/>
      <c r="ME168" s="80"/>
      <c r="MF168" s="80"/>
      <c r="MG168" s="80"/>
      <c r="MH168" s="80"/>
      <c r="MI168" s="80"/>
      <c r="MJ168" s="80"/>
      <c r="MK168" s="80"/>
      <c r="ML168" s="80"/>
      <c r="MM168" s="80"/>
      <c r="MN168" s="80"/>
      <c r="MO168" s="80"/>
      <c r="MP168" s="80"/>
      <c r="MQ168" s="80"/>
      <c r="MR168" s="80"/>
      <c r="MS168" s="80"/>
      <c r="MT168" s="80"/>
      <c r="MU168" s="80"/>
      <c r="MV168" s="80"/>
      <c r="MW168" s="80"/>
      <c r="MX168" s="80"/>
      <c r="MY168" s="80"/>
      <c r="MZ168" s="80"/>
      <c r="NA168" s="80"/>
      <c r="NB168" s="80"/>
      <c r="NC168" s="80"/>
      <c r="ND168" s="80"/>
      <c r="NE168" s="80"/>
      <c r="NF168" s="80"/>
      <c r="NG168" s="80"/>
      <c r="NH168" s="80"/>
      <c r="NI168" s="80"/>
      <c r="NJ168" s="80"/>
      <c r="NK168" s="80"/>
      <c r="NL168" s="80"/>
      <c r="NM168" s="80"/>
      <c r="NN168" s="80"/>
      <c r="NO168" s="80"/>
      <c r="NP168" s="80"/>
      <c r="NQ168" s="80"/>
      <c r="NR168" s="80"/>
      <c r="NS168" s="80"/>
      <c r="NT168" s="80"/>
      <c r="NU168" s="80"/>
      <c r="NV168" s="80"/>
      <c r="NW168" s="80"/>
      <c r="NX168" s="80"/>
      <c r="NY168" s="80"/>
      <c r="NZ168" s="80"/>
      <c r="OA168" s="80"/>
      <c r="OB168" s="80"/>
      <c r="OC168" s="80"/>
      <c r="OD168" s="80"/>
      <c r="OE168" s="80"/>
      <c r="OF168" s="80"/>
      <c r="OG168" s="80"/>
      <c r="OH168" s="80"/>
      <c r="OI168" s="80"/>
      <c r="OJ168" s="80"/>
      <c r="OK168" s="80"/>
      <c r="OL168" s="80"/>
      <c r="OM168" s="80"/>
      <c r="ON168" s="80"/>
      <c r="OO168" s="80"/>
      <c r="OP168" s="80"/>
      <c r="OQ168" s="80"/>
      <c r="OR168" s="80"/>
      <c r="OS168" s="80"/>
      <c r="OT168" s="80"/>
      <c r="OU168" s="80"/>
      <c r="OV168" s="80"/>
      <c r="OW168" s="80"/>
      <c r="OX168" s="80"/>
      <c r="OY168" s="80"/>
      <c r="OZ168" s="80"/>
      <c r="PA168" s="80"/>
      <c r="PB168" s="80"/>
      <c r="PC168" s="80"/>
      <c r="PD168" s="80"/>
      <c r="PE168" s="80"/>
      <c r="PF168" s="80"/>
      <c r="PG168" s="80"/>
      <c r="PH168" s="80"/>
      <c r="PI168" s="80"/>
      <c r="PJ168" s="80"/>
      <c r="PK168" s="80"/>
      <c r="PL168" s="80"/>
      <c r="PM168" s="80"/>
      <c r="PN168" s="80"/>
      <c r="PO168" s="80"/>
      <c r="PP168" s="80"/>
      <c r="PQ168" s="80"/>
      <c r="PR168" s="80"/>
      <c r="PS168" s="80"/>
      <c r="PT168" s="80"/>
      <c r="PU168" s="80"/>
      <c r="PV168" s="80"/>
      <c r="PW168" s="80"/>
      <c r="PX168" s="80"/>
      <c r="PY168" s="80"/>
      <c r="PZ168" s="80"/>
      <c r="QA168" s="80"/>
      <c r="QB168" s="80"/>
      <c r="QC168" s="80"/>
      <c r="QD168" s="80"/>
      <c r="QE168" s="80"/>
      <c r="QF168" s="80"/>
      <c r="QG168" s="80"/>
      <c r="QH168" s="80"/>
      <c r="QI168" s="80"/>
      <c r="QJ168" s="80"/>
      <c r="QK168" s="80"/>
      <c r="QL168" s="80"/>
      <c r="QM168" s="80"/>
      <c r="QN168" s="80"/>
      <c r="QO168" s="80"/>
      <c r="QP168" s="80"/>
      <c r="QQ168" s="80"/>
      <c r="QR168" s="80"/>
      <c r="QS168" s="80"/>
      <c r="QT168" s="80"/>
      <c r="QU168" s="80"/>
      <c r="QV168" s="80"/>
      <c r="QW168" s="80"/>
      <c r="QX168" s="80"/>
      <c r="QY168" s="80"/>
      <c r="QZ168" s="80"/>
      <c r="RA168" s="80"/>
      <c r="RB168" s="80"/>
      <c r="RC168" s="80"/>
      <c r="RD168" s="80"/>
      <c r="RE168" s="80"/>
      <c r="RF168" s="80"/>
      <c r="RG168" s="80"/>
      <c r="RH168" s="80"/>
      <c r="RI168" s="80"/>
      <c r="RJ168" s="80"/>
      <c r="RK168" s="80"/>
      <c r="RL168" s="80"/>
      <c r="RM168" s="80"/>
      <c r="RN168" s="80"/>
      <c r="RO168" s="80"/>
      <c r="RP168" s="80"/>
      <c r="RQ168" s="80"/>
      <c r="RR168" s="80"/>
      <c r="RS168" s="80"/>
      <c r="RT168" s="80"/>
      <c r="RU168" s="80"/>
      <c r="RV168" s="80"/>
      <c r="RW168" s="80"/>
      <c r="RX168" s="80"/>
      <c r="RY168" s="80"/>
      <c r="RZ168" s="80"/>
      <c r="SA168" s="80"/>
      <c r="SB168" s="80"/>
      <c r="SC168" s="80"/>
      <c r="SD168" s="80"/>
      <c r="SE168" s="80"/>
      <c r="SF168" s="80"/>
      <c r="SG168" s="80"/>
      <c r="SH168" s="80"/>
      <c r="SI168" s="80"/>
      <c r="SJ168" s="80"/>
      <c r="SK168" s="80"/>
      <c r="SL168" s="80"/>
      <c r="SM168" s="80"/>
      <c r="SN168" s="80"/>
      <c r="SO168" s="80"/>
      <c r="SP168" s="80"/>
      <c r="SQ168" s="80"/>
      <c r="SR168" s="80"/>
      <c r="SS168" s="80"/>
      <c r="ST168" s="80"/>
      <c r="SU168" s="80"/>
      <c r="SV168" s="80"/>
      <c r="SW168" s="80"/>
      <c r="SX168" s="80"/>
      <c r="SY168" s="80"/>
      <c r="SZ168" s="80"/>
      <c r="TA168" s="80"/>
      <c r="TB168" s="80"/>
      <c r="TC168" s="80"/>
      <c r="TD168" s="80"/>
      <c r="TE168" s="80"/>
      <c r="TF168" s="80"/>
      <c r="TG168" s="80"/>
      <c r="TH168" s="80"/>
      <c r="TI168" s="80"/>
      <c r="TJ168" s="80"/>
      <c r="TK168" s="80"/>
      <c r="TL168" s="80"/>
      <c r="TM168" s="80"/>
      <c r="TN168" s="80"/>
      <c r="TO168" s="80"/>
      <c r="TP168" s="80"/>
      <c r="TQ168" s="80"/>
      <c r="TR168" s="80"/>
      <c r="TS168" s="80"/>
      <c r="TT168" s="80"/>
      <c r="TU168" s="80"/>
      <c r="TV168" s="80"/>
      <c r="TW168" s="80"/>
      <c r="TX168" s="80"/>
      <c r="TY168" s="80"/>
      <c r="TZ168" s="80"/>
      <c r="UA168" s="80"/>
      <c r="UB168" s="80"/>
      <c r="UC168" s="80"/>
      <c r="UD168" s="80"/>
      <c r="UE168" s="80"/>
      <c r="UF168" s="80"/>
      <c r="UG168" s="80"/>
      <c r="UH168" s="80"/>
      <c r="UI168" s="80"/>
      <c r="UJ168" s="80"/>
      <c r="UK168" s="80"/>
      <c r="UL168" s="80"/>
      <c r="UM168" s="80"/>
      <c r="UN168" s="80"/>
      <c r="UO168" s="80"/>
      <c r="UP168" s="80"/>
      <c r="UQ168" s="80"/>
      <c r="UR168" s="80"/>
      <c r="US168" s="80"/>
      <c r="UT168" s="80"/>
      <c r="UU168" s="80"/>
      <c r="UV168" s="80"/>
      <c r="UW168" s="80"/>
      <c r="UX168" s="80"/>
      <c r="UY168" s="80"/>
      <c r="UZ168" s="80"/>
      <c r="VA168" s="80"/>
      <c r="VB168" s="80"/>
      <c r="VC168" s="80"/>
      <c r="VD168" s="80"/>
      <c r="VE168" s="80"/>
      <c r="VF168" s="80"/>
      <c r="VG168" s="80"/>
      <c r="VH168" s="80"/>
      <c r="VI168" s="80"/>
      <c r="VJ168" s="80"/>
      <c r="VK168" s="80"/>
      <c r="VL168" s="80"/>
      <c r="VM168" s="80"/>
      <c r="VN168" s="80"/>
      <c r="VO168" s="80"/>
      <c r="VP168" s="80"/>
      <c r="VQ168" s="80"/>
      <c r="VR168" s="80"/>
      <c r="VS168" s="80"/>
      <c r="VT168" s="80"/>
      <c r="VU168" s="80"/>
      <c r="VV168" s="80"/>
      <c r="VW168" s="80"/>
      <c r="VX168" s="80"/>
      <c r="VY168" s="80"/>
      <c r="VZ168" s="80"/>
      <c r="WA168" s="80"/>
      <c r="WB168" s="80"/>
      <c r="WC168" s="80"/>
      <c r="WD168" s="80"/>
      <c r="WE168" s="80"/>
      <c r="WF168" s="80"/>
      <c r="WG168" s="80"/>
      <c r="WH168" s="80"/>
      <c r="WI168" s="80"/>
      <c r="WJ168" s="80"/>
      <c r="WK168" s="80"/>
      <c r="WL168" s="80"/>
      <c r="WM168" s="80"/>
      <c r="WN168" s="80"/>
      <c r="WO168" s="80"/>
      <c r="WP168" s="80"/>
      <c r="WQ168" s="80"/>
      <c r="WR168" s="80"/>
      <c r="WS168" s="80"/>
      <c r="WT168" s="80"/>
      <c r="WU168" s="80"/>
      <c r="WV168" s="80"/>
      <c r="WW168" s="80"/>
      <c r="WX168" s="80"/>
      <c r="WY168" s="80"/>
      <c r="WZ168" s="80"/>
      <c r="XA168" s="80"/>
      <c r="XB168" s="80"/>
      <c r="XC168" s="80"/>
      <c r="XD168" s="80"/>
      <c r="XE168" s="80"/>
      <c r="XF168" s="80"/>
      <c r="XG168" s="80"/>
      <c r="XH168" s="80"/>
      <c r="XI168" s="80"/>
      <c r="XJ168" s="80"/>
      <c r="XK168" s="80"/>
      <c r="XL168" s="80"/>
      <c r="XM168" s="80"/>
      <c r="XN168" s="80"/>
      <c r="XO168" s="80"/>
      <c r="XP168" s="80"/>
      <c r="XQ168" s="80"/>
      <c r="XR168" s="80"/>
      <c r="XS168" s="80"/>
      <c r="XT168" s="80"/>
      <c r="XU168" s="80"/>
      <c r="XV168" s="80"/>
      <c r="XW168" s="80"/>
      <c r="XX168" s="80"/>
      <c r="XY168" s="80"/>
      <c r="XZ168" s="80"/>
      <c r="YA168" s="80"/>
      <c r="YB168" s="80"/>
      <c r="YC168" s="80"/>
      <c r="YD168" s="80"/>
      <c r="YE168" s="80"/>
      <c r="YF168" s="80"/>
      <c r="YG168" s="80"/>
      <c r="YH168" s="80"/>
      <c r="YI168" s="80"/>
      <c r="YJ168" s="80"/>
      <c r="YK168" s="80"/>
      <c r="YL168" s="80"/>
      <c r="YM168" s="80"/>
      <c r="YN168" s="80"/>
      <c r="YO168" s="80"/>
      <c r="YP168" s="80"/>
      <c r="YQ168" s="80"/>
      <c r="YR168" s="80"/>
      <c r="YS168" s="80"/>
      <c r="YT168" s="80"/>
      <c r="YU168" s="80"/>
      <c r="YV168" s="80"/>
      <c r="YW168" s="80"/>
      <c r="YX168" s="80"/>
      <c r="YY168" s="80"/>
      <c r="YZ168" s="80"/>
      <c r="ZA168" s="80"/>
      <c r="ZB168" s="80"/>
      <c r="ZC168" s="80"/>
      <c r="ZD168" s="80"/>
      <c r="ZE168" s="80"/>
      <c r="ZF168" s="80"/>
      <c r="ZG168" s="80"/>
      <c r="ZH168" s="80"/>
      <c r="ZI168" s="80"/>
      <c r="ZJ168" s="80"/>
      <c r="ZK168" s="80"/>
      <c r="ZL168" s="80"/>
      <c r="ZM168" s="80"/>
      <c r="ZN168" s="80"/>
      <c r="ZO168" s="80"/>
      <c r="ZP168" s="80"/>
      <c r="ZQ168" s="80"/>
      <c r="ZR168" s="80"/>
      <c r="ZS168" s="80"/>
      <c r="ZT168" s="80"/>
      <c r="ZU168" s="80"/>
      <c r="ZV168" s="80"/>
      <c r="ZW168" s="80"/>
      <c r="ZX168" s="80"/>
      <c r="ZY168" s="80"/>
      <c r="ZZ168" s="80"/>
      <c r="AAA168" s="80"/>
      <c r="AAB168" s="80"/>
      <c r="AAC168" s="80"/>
      <c r="AAD168" s="80"/>
      <c r="AAE168" s="80"/>
      <c r="AAF168" s="80"/>
      <c r="AAG168" s="80"/>
      <c r="AAH168" s="80"/>
      <c r="AAI168" s="80"/>
      <c r="AAJ168" s="80"/>
      <c r="AAK168" s="80"/>
      <c r="AAL168" s="80"/>
      <c r="AAM168" s="80"/>
      <c r="AAN168" s="80"/>
      <c r="AAO168" s="80"/>
      <c r="AAP168" s="80"/>
      <c r="AAQ168" s="80"/>
      <c r="AAR168" s="80"/>
      <c r="AAS168" s="80"/>
      <c r="AAT168" s="80"/>
      <c r="AAU168" s="80"/>
      <c r="AAV168" s="80"/>
      <c r="AAW168" s="80"/>
      <c r="AAX168" s="80"/>
      <c r="AAY168" s="80"/>
      <c r="AAZ168" s="80"/>
      <c r="ABA168" s="80"/>
      <c r="ABB168" s="80"/>
      <c r="ABC168" s="80"/>
      <c r="ABD168" s="80"/>
      <c r="ABE168" s="80"/>
      <c r="ABF168" s="80"/>
      <c r="ABG168" s="80"/>
      <c r="ABH168" s="80"/>
      <c r="ABI168" s="80"/>
      <c r="ABJ168" s="80"/>
      <c r="ABK168" s="80"/>
      <c r="ABL168" s="80"/>
      <c r="ABM168" s="80"/>
      <c r="ABN168" s="80"/>
      <c r="ABO168" s="80"/>
      <c r="ABP168" s="80"/>
      <c r="ABQ168" s="80"/>
      <c r="ABR168" s="80"/>
      <c r="ABS168" s="80"/>
      <c r="ABT168" s="80"/>
      <c r="ABU168" s="80"/>
      <c r="ABV168" s="80"/>
      <c r="ABW168" s="80"/>
      <c r="ABX168" s="80"/>
      <c r="ABY168" s="80"/>
      <c r="ABZ168" s="80"/>
      <c r="ACA168" s="80"/>
      <c r="ACB168" s="80"/>
      <c r="ACC168" s="80"/>
      <c r="ACD168" s="80"/>
      <c r="ACE168" s="80"/>
      <c r="ACF168" s="80"/>
      <c r="ACG168" s="80"/>
      <c r="ACH168" s="80"/>
      <c r="ACI168" s="80"/>
      <c r="ACJ168" s="80"/>
      <c r="ACK168" s="80"/>
      <c r="ACL168" s="80"/>
      <c r="ACM168" s="80"/>
      <c r="ACN168" s="80"/>
      <c r="ACO168" s="80"/>
      <c r="ACP168" s="80"/>
      <c r="ACQ168" s="80"/>
      <c r="ACR168" s="80"/>
      <c r="ACS168" s="80"/>
      <c r="ACT168" s="80"/>
      <c r="ACU168" s="80"/>
      <c r="ACV168" s="80"/>
      <c r="ACW168" s="80"/>
      <c r="ACX168" s="80"/>
      <c r="ACY168" s="80"/>
      <c r="ACZ168" s="80"/>
      <c r="ADA168" s="80"/>
      <c r="ADB168" s="80"/>
      <c r="ADC168" s="80"/>
      <c r="ADD168" s="80"/>
      <c r="ADE168" s="80"/>
      <c r="ADF168" s="80"/>
      <c r="ADG168" s="80"/>
      <c r="ADH168" s="80"/>
      <c r="ADI168" s="80"/>
      <c r="ADJ168" s="80"/>
      <c r="ADK168" s="80"/>
      <c r="ADL168" s="80"/>
      <c r="ADM168" s="80"/>
      <c r="ADN168" s="80"/>
      <c r="ADO168" s="80"/>
      <c r="ADP168" s="80"/>
      <c r="ADQ168" s="80"/>
      <c r="ADR168" s="80"/>
      <c r="ADS168" s="80"/>
      <c r="ADT168" s="80"/>
      <c r="ADU168" s="80"/>
      <c r="ADV168" s="80"/>
      <c r="ADW168" s="80"/>
      <c r="ADX168" s="80"/>
      <c r="ADY168" s="80"/>
      <c r="ADZ168" s="80"/>
      <c r="AEA168" s="80"/>
      <c r="AEB168" s="80"/>
      <c r="AEC168" s="80"/>
      <c r="AED168" s="80"/>
      <c r="AEE168" s="80"/>
      <c r="AEF168" s="80"/>
      <c r="AEG168" s="80"/>
      <c r="AEH168" s="80"/>
      <c r="AEI168" s="80"/>
      <c r="AEJ168" s="80"/>
      <c r="AEK168" s="80"/>
      <c r="AEL168" s="80"/>
      <c r="AEM168" s="80"/>
      <c r="AEN168" s="80"/>
      <c r="AEO168" s="80"/>
      <c r="AEP168" s="80"/>
      <c r="AEQ168" s="80"/>
      <c r="AER168" s="80"/>
      <c r="AES168" s="80"/>
      <c r="AET168" s="80"/>
      <c r="AEU168" s="80"/>
      <c r="AEV168" s="80"/>
      <c r="AEW168" s="80"/>
      <c r="AEX168" s="80"/>
      <c r="AEY168" s="80"/>
      <c r="AEZ168" s="80"/>
      <c r="AFA168" s="80"/>
      <c r="AFB168" s="80"/>
      <c r="AFC168" s="80"/>
      <c r="AFD168" s="80"/>
      <c r="AFE168" s="80"/>
      <c r="AFF168" s="80"/>
      <c r="AFG168" s="80"/>
      <c r="AFH168" s="80"/>
      <c r="AFI168" s="80"/>
      <c r="AFJ168" s="80"/>
      <c r="AFK168" s="80"/>
      <c r="AFL168" s="80"/>
      <c r="AFM168" s="80"/>
      <c r="AFN168" s="80"/>
      <c r="AFO168" s="80"/>
      <c r="AFP168" s="80"/>
      <c r="AFQ168" s="80"/>
      <c r="AFR168" s="80"/>
      <c r="AFS168" s="80"/>
      <c r="AFT168" s="80"/>
      <c r="AFU168" s="80"/>
      <c r="AFV168" s="80"/>
      <c r="AFW168" s="80"/>
      <c r="AFX168" s="80"/>
      <c r="AFY168" s="80"/>
      <c r="AFZ168" s="80"/>
      <c r="AGA168" s="80"/>
      <c r="AGB168" s="80"/>
      <c r="AGC168" s="80"/>
      <c r="AGD168" s="80"/>
      <c r="AGE168" s="80"/>
      <c r="AGF168" s="80"/>
      <c r="AGG168" s="80"/>
      <c r="AGH168" s="80"/>
      <c r="AGI168" s="80"/>
      <c r="AGJ168" s="80"/>
      <c r="AGK168" s="80"/>
      <c r="AGL168" s="80"/>
      <c r="AGM168" s="80"/>
      <c r="AGN168" s="80"/>
      <c r="AGO168" s="80"/>
      <c r="AGP168" s="80"/>
      <c r="AGQ168" s="80"/>
      <c r="AGR168" s="80"/>
      <c r="AGS168" s="80"/>
      <c r="AGT168" s="80"/>
      <c r="AGU168" s="80"/>
      <c r="AGV168" s="80"/>
      <c r="AGW168" s="80"/>
      <c r="AGX168" s="80"/>
      <c r="AGY168" s="80"/>
      <c r="AGZ168" s="80"/>
      <c r="AHA168" s="80"/>
      <c r="AHB168" s="80"/>
      <c r="AHC168" s="80"/>
      <c r="AHD168" s="80"/>
      <c r="AHE168" s="80"/>
      <c r="AHF168" s="80"/>
      <c r="AHG168" s="80"/>
      <c r="AHH168" s="80"/>
      <c r="AHI168" s="80"/>
      <c r="AHJ168" s="80"/>
      <c r="AHK168" s="80"/>
      <c r="AHL168" s="80"/>
      <c r="AHM168" s="80"/>
      <c r="AHN168" s="80"/>
      <c r="AHO168" s="80"/>
      <c r="AHP168" s="80"/>
      <c r="AHQ168" s="80"/>
      <c r="AHR168" s="80"/>
      <c r="AHS168" s="80"/>
      <c r="AHT168" s="80"/>
      <c r="AHU168" s="80"/>
      <c r="AHV168" s="80"/>
      <c r="AHW168" s="80"/>
      <c r="AHX168" s="80"/>
      <c r="AHY168" s="80"/>
      <c r="AHZ168" s="80"/>
      <c r="AIA168" s="80"/>
      <c r="AIB168" s="80"/>
      <c r="AIC168" s="80"/>
      <c r="AID168" s="80"/>
      <c r="AIE168" s="80"/>
      <c r="AIF168" s="80"/>
      <c r="AIG168" s="80"/>
      <c r="AIH168" s="80"/>
      <c r="AII168" s="80"/>
      <c r="AIJ168" s="80"/>
      <c r="AIK168" s="80"/>
      <c r="AIL168" s="80"/>
      <c r="AIM168" s="80"/>
      <c r="AIN168" s="80"/>
      <c r="AIO168" s="80"/>
      <c r="AIP168" s="80"/>
      <c r="AIQ168" s="80"/>
      <c r="AIR168" s="80"/>
      <c r="AIS168" s="80"/>
      <c r="AIT168" s="80"/>
      <c r="AIU168" s="80"/>
      <c r="AIV168" s="80"/>
      <c r="AIW168" s="80"/>
      <c r="AIX168" s="80"/>
      <c r="AIY168" s="80"/>
      <c r="AIZ168" s="80"/>
      <c r="AJA168" s="80"/>
      <c r="AJB168" s="80"/>
      <c r="AJC168" s="80"/>
      <c r="AJD168" s="80"/>
      <c r="AJE168" s="80"/>
      <c r="AJF168" s="80"/>
      <c r="AJG168" s="80"/>
      <c r="AJH168" s="80"/>
      <c r="AJI168" s="80"/>
      <c r="AJJ168" s="80"/>
      <c r="AJK168" s="80"/>
      <c r="AJL168" s="80"/>
      <c r="AJM168" s="80"/>
      <c r="AJN168" s="80"/>
      <c r="AJO168" s="80"/>
      <c r="AJP168" s="80"/>
      <c r="AJQ168" s="80"/>
      <c r="AJR168" s="80"/>
      <c r="AJS168" s="80"/>
      <c r="AJT168" s="80"/>
      <c r="AJU168" s="80"/>
      <c r="AJV168" s="80"/>
      <c r="AJW168" s="80"/>
      <c r="AJX168" s="80"/>
      <c r="AJY168" s="80"/>
      <c r="AJZ168" s="80"/>
      <c r="AKA168" s="80"/>
      <c r="AKB168" s="80"/>
      <c r="AKC168" s="80"/>
      <c r="AKD168" s="80"/>
      <c r="AKE168" s="80"/>
      <c r="AKF168" s="80"/>
      <c r="AKG168" s="80"/>
      <c r="AKH168" s="80"/>
      <c r="AKI168" s="80"/>
      <c r="AKJ168" s="80"/>
      <c r="AKK168" s="80"/>
      <c r="AKL168" s="80"/>
      <c r="AKM168" s="80"/>
      <c r="AKN168" s="80"/>
      <c r="AKO168" s="80"/>
      <c r="AKP168" s="80"/>
      <c r="AKQ168" s="80"/>
      <c r="AKR168" s="80"/>
      <c r="AKS168" s="80"/>
      <c r="AKT168" s="80"/>
      <c r="AKU168" s="80"/>
      <c r="AKV168" s="80"/>
      <c r="AKW168" s="80"/>
      <c r="AKX168" s="80"/>
      <c r="AKY168" s="80"/>
      <c r="AKZ168" s="80"/>
      <c r="ALA168" s="80"/>
      <c r="ALB168" s="80"/>
      <c r="ALC168" s="80"/>
      <c r="ALD168" s="80"/>
      <c r="ALE168" s="80"/>
      <c r="ALF168" s="80"/>
      <c r="ALG168" s="80"/>
      <c r="ALH168" s="80"/>
      <c r="ALI168" s="80"/>
      <c r="ALJ168" s="80"/>
      <c r="ALK168" s="80"/>
      <c r="ALL168" s="80"/>
      <c r="ALM168" s="80"/>
      <c r="ALN168" s="80"/>
      <c r="ALO168" s="80"/>
      <c r="ALP168" s="80"/>
      <c r="ALQ168" s="80"/>
      <c r="ALR168" s="80"/>
      <c r="ALS168" s="80"/>
      <c r="ALT168" s="80"/>
      <c r="ALU168" s="80"/>
      <c r="ALV168" s="80"/>
      <c r="ALW168" s="80"/>
      <c r="ALX168" s="80"/>
      <c r="ALY168" s="80"/>
      <c r="ALZ168" s="80"/>
      <c r="AMA168" s="80"/>
      <c r="AMB168" s="80"/>
      <c r="AMC168" s="80"/>
      <c r="AMD168" s="80"/>
      <c r="AME168" s="80"/>
      <c r="AMF168" s="80"/>
      <c r="AMG168" s="80"/>
      <c r="AMH168" s="80"/>
      <c r="AMI168" s="80"/>
      <c r="AMJ168" s="80"/>
      <c r="AMK168" s="80"/>
      <c r="AML168" s="80"/>
      <c r="AMM168" s="80"/>
      <c r="AMN168" s="80"/>
      <c r="AMO168" s="80"/>
      <c r="AMP168" s="80"/>
      <c r="AMQ168" s="80"/>
      <c r="AMR168" s="80"/>
      <c r="AMS168" s="80"/>
      <c r="AMT168" s="80"/>
      <c r="AMU168" s="80"/>
      <c r="AMV168" s="80"/>
      <c r="AMW168" s="80"/>
      <c r="AMX168" s="80"/>
      <c r="AMY168" s="80"/>
      <c r="AMZ168" s="80"/>
      <c r="ANA168" s="80"/>
      <c r="ANB168" s="80"/>
      <c r="ANC168" s="80"/>
      <c r="AND168" s="80"/>
      <c r="ANE168" s="80"/>
      <c r="ANF168" s="80"/>
      <c r="ANG168" s="80"/>
      <c r="ANH168" s="80"/>
      <c r="ANI168" s="80"/>
      <c r="ANJ168" s="80"/>
      <c r="ANK168" s="80"/>
      <c r="ANL168" s="80"/>
      <c r="ANM168" s="80"/>
      <c r="ANN168" s="80"/>
      <c r="ANO168" s="80"/>
      <c r="ANP168" s="80"/>
      <c r="ANQ168" s="80"/>
      <c r="ANR168" s="80"/>
      <c r="ANS168" s="80"/>
      <c r="ANT168" s="80"/>
      <c r="ANU168" s="80"/>
      <c r="ANV168" s="80"/>
      <c r="ANW168" s="80"/>
      <c r="ANX168" s="80"/>
      <c r="ANY168" s="80"/>
      <c r="ANZ168" s="80"/>
      <c r="AOA168" s="80"/>
      <c r="AOB168" s="80"/>
      <c r="AOC168" s="80"/>
      <c r="AOD168" s="80"/>
      <c r="AOE168" s="80"/>
      <c r="AOF168" s="80"/>
      <c r="AOG168" s="80"/>
      <c r="AOH168" s="80"/>
      <c r="AOI168" s="80"/>
      <c r="AOJ168" s="80"/>
      <c r="AOK168" s="80"/>
      <c r="AOL168" s="80"/>
      <c r="AOM168" s="80"/>
      <c r="AON168" s="80"/>
      <c r="AOO168" s="80"/>
      <c r="AOP168" s="80"/>
      <c r="AOQ168" s="80"/>
      <c r="AOR168" s="80"/>
      <c r="AOS168" s="80"/>
      <c r="AOT168" s="80"/>
      <c r="AOU168" s="80"/>
      <c r="AOV168" s="80"/>
      <c r="AOW168" s="80"/>
      <c r="AOX168" s="80"/>
      <c r="AOY168" s="80"/>
      <c r="AOZ168" s="80"/>
      <c r="APA168" s="80"/>
      <c r="APB168" s="80"/>
      <c r="APC168" s="80"/>
      <c r="APD168" s="80"/>
      <c r="APE168" s="80"/>
      <c r="APF168" s="80"/>
      <c r="APG168" s="80"/>
      <c r="APH168" s="80"/>
      <c r="API168" s="80"/>
      <c r="APJ168" s="80"/>
      <c r="APK168" s="80"/>
      <c r="APL168" s="80"/>
      <c r="APM168" s="80"/>
      <c r="APN168" s="80"/>
      <c r="APO168" s="80"/>
      <c r="APP168" s="80"/>
      <c r="APQ168" s="80"/>
      <c r="APR168" s="80"/>
      <c r="APS168" s="80"/>
      <c r="APT168" s="80"/>
      <c r="APU168" s="80"/>
      <c r="APV168" s="80"/>
      <c r="APW168" s="80"/>
      <c r="APX168" s="80"/>
      <c r="APY168" s="80"/>
      <c r="APZ168" s="80"/>
      <c r="AQA168" s="80"/>
      <c r="AQB168" s="80"/>
      <c r="AQC168" s="80"/>
      <c r="AQD168" s="80"/>
      <c r="AQE168" s="80"/>
      <c r="AQF168" s="80"/>
      <c r="AQG168" s="80"/>
      <c r="AQH168" s="80"/>
      <c r="AQI168" s="80"/>
      <c r="AQJ168" s="80"/>
      <c r="AQK168" s="80"/>
      <c r="AQL168" s="80"/>
      <c r="AQM168" s="80"/>
      <c r="AQN168" s="80"/>
      <c r="AQO168" s="80"/>
      <c r="AQP168" s="80"/>
      <c r="AQQ168" s="80"/>
      <c r="AQR168" s="80"/>
      <c r="AQS168" s="80"/>
      <c r="AQT168" s="80"/>
      <c r="AQU168" s="80"/>
      <c r="AQV168" s="80"/>
      <c r="AQW168" s="80"/>
      <c r="AQX168" s="80"/>
      <c r="AQY168" s="80"/>
      <c r="AQZ168" s="80"/>
      <c r="ARA168" s="80"/>
      <c r="ARB168" s="80"/>
      <c r="ARC168" s="80"/>
      <c r="ARD168" s="80"/>
      <c r="ARE168" s="80"/>
      <c r="ARF168" s="80"/>
      <c r="ARG168" s="80"/>
      <c r="ARH168" s="80"/>
      <c r="ARI168" s="80"/>
      <c r="ARJ168" s="80"/>
      <c r="ARK168" s="80"/>
      <c r="ARL168" s="80"/>
      <c r="ARM168" s="80"/>
      <c r="ARN168" s="80"/>
      <c r="ARO168" s="80"/>
      <c r="ARP168" s="80"/>
      <c r="ARQ168" s="80"/>
      <c r="ARR168" s="80"/>
      <c r="ARS168" s="80"/>
      <c r="ART168" s="80"/>
      <c r="ARU168" s="80"/>
      <c r="ARV168" s="80"/>
      <c r="ARW168" s="80"/>
      <c r="ARX168" s="80"/>
      <c r="ARY168" s="80"/>
      <c r="ARZ168" s="80"/>
      <c r="ASA168" s="80"/>
      <c r="ASB168" s="80"/>
      <c r="ASC168" s="80"/>
      <c r="ASD168" s="80"/>
      <c r="ASE168" s="80"/>
      <c r="ASF168" s="80"/>
      <c r="ASG168" s="80"/>
      <c r="ASH168" s="80"/>
      <c r="ASI168" s="80"/>
      <c r="ASJ168" s="80"/>
      <c r="ASK168" s="80"/>
      <c r="ASL168" s="80"/>
      <c r="ASM168" s="80"/>
      <c r="ASN168" s="80"/>
      <c r="ASO168" s="80"/>
      <c r="ASP168" s="80"/>
      <c r="ASQ168" s="80"/>
      <c r="ASR168" s="80"/>
      <c r="ASS168" s="80"/>
      <c r="AST168" s="80"/>
      <c r="ASU168" s="80"/>
      <c r="ASV168" s="80"/>
      <c r="ASW168" s="80"/>
      <c r="ASX168" s="80"/>
      <c r="ASY168" s="80"/>
      <c r="ASZ168" s="80"/>
      <c r="ATA168" s="80"/>
      <c r="ATB168" s="80"/>
      <c r="ATC168" s="80"/>
      <c r="ATD168" s="80"/>
      <c r="ATE168" s="80"/>
      <c r="ATF168" s="80"/>
      <c r="ATG168" s="80"/>
      <c r="ATH168" s="80"/>
      <c r="ATI168" s="80"/>
      <c r="ATJ168" s="80"/>
      <c r="ATK168" s="80"/>
      <c r="ATL168" s="80"/>
      <c r="ATM168" s="80"/>
      <c r="ATN168" s="80"/>
      <c r="ATO168" s="80"/>
      <c r="ATP168" s="80"/>
      <c r="ATQ168" s="80"/>
      <c r="ATR168" s="80"/>
      <c r="ATS168" s="80"/>
      <c r="ATT168" s="80"/>
      <c r="ATU168" s="80"/>
      <c r="ATV168" s="80"/>
      <c r="ATW168" s="80"/>
      <c r="ATX168" s="80"/>
      <c r="ATY168" s="80"/>
      <c r="ATZ168" s="80"/>
      <c r="AUA168" s="80"/>
      <c r="AUB168" s="80"/>
      <c r="AUC168" s="80"/>
      <c r="AUD168" s="80"/>
      <c r="AUE168" s="80"/>
      <c r="AUF168" s="80"/>
      <c r="AUG168" s="80"/>
      <c r="AUH168" s="80"/>
      <c r="AUI168" s="80"/>
      <c r="AUJ168" s="80"/>
      <c r="AUK168" s="80"/>
      <c r="AUL168" s="80"/>
      <c r="AUM168" s="80"/>
      <c r="AUN168" s="80"/>
      <c r="AUO168" s="80"/>
      <c r="AUP168" s="80"/>
      <c r="AUQ168" s="80"/>
      <c r="AUR168" s="80"/>
      <c r="AUS168" s="80"/>
      <c r="AUT168" s="80"/>
      <c r="AUU168" s="80"/>
      <c r="AUV168" s="80"/>
      <c r="AUW168" s="80"/>
      <c r="AUX168" s="80"/>
      <c r="AUY168" s="80"/>
      <c r="AUZ168" s="80"/>
      <c r="AVA168" s="80"/>
      <c r="AVB168" s="80"/>
      <c r="AVC168" s="80"/>
      <c r="AVD168" s="80"/>
      <c r="AVE168" s="80"/>
      <c r="AVF168" s="80"/>
      <c r="AVG168" s="80"/>
      <c r="AVH168" s="80"/>
      <c r="AVI168" s="80"/>
      <c r="AVJ168" s="80"/>
      <c r="AVK168" s="80"/>
      <c r="AVL168" s="80"/>
      <c r="AVM168" s="80"/>
      <c r="AVN168" s="80"/>
      <c r="AVO168" s="80"/>
      <c r="AVP168" s="80"/>
      <c r="AVQ168" s="80"/>
      <c r="AVR168" s="80"/>
      <c r="AVS168" s="80"/>
      <c r="AVT168" s="80"/>
      <c r="AVU168" s="80"/>
      <c r="AVV168" s="80"/>
      <c r="AVW168" s="80"/>
      <c r="AVX168" s="80"/>
      <c r="AVY168" s="80"/>
      <c r="AVZ168" s="80"/>
      <c r="AWA168" s="80"/>
      <c r="AWB168" s="80"/>
      <c r="AWC168" s="80"/>
      <c r="AWD168" s="80"/>
      <c r="AWE168" s="80"/>
      <c r="AWF168" s="80"/>
      <c r="AWG168" s="80"/>
      <c r="AWH168" s="80"/>
      <c r="AWI168" s="80"/>
      <c r="AWJ168" s="80"/>
      <c r="AWK168" s="80"/>
      <c r="AWL168" s="80"/>
      <c r="AWM168" s="80"/>
      <c r="AWN168" s="80"/>
      <c r="AWO168" s="80"/>
      <c r="AWP168" s="80"/>
      <c r="AWQ168" s="80"/>
      <c r="AWR168" s="80"/>
      <c r="AWS168" s="80"/>
      <c r="AWT168" s="80"/>
      <c r="AWU168" s="80"/>
      <c r="AWV168" s="80"/>
      <c r="AWW168" s="80"/>
      <c r="AWX168" s="80"/>
      <c r="AWY168" s="80"/>
      <c r="AWZ168" s="80"/>
      <c r="AXA168" s="80"/>
      <c r="AXB168" s="80"/>
      <c r="AXC168" s="80"/>
      <c r="AXD168" s="80"/>
      <c r="AXE168" s="80"/>
      <c r="AXF168" s="80"/>
      <c r="AXG168" s="80"/>
      <c r="AXH168" s="80"/>
      <c r="AXI168" s="80"/>
      <c r="AXJ168" s="80"/>
      <c r="AXK168" s="80"/>
      <c r="AXL168" s="80"/>
      <c r="AXM168" s="80"/>
      <c r="AXN168" s="80"/>
      <c r="AXO168" s="80"/>
      <c r="AXP168" s="80"/>
      <c r="AXQ168" s="80"/>
      <c r="AXR168" s="80"/>
      <c r="AXS168" s="80"/>
      <c r="AXT168" s="80"/>
      <c r="AXU168" s="80"/>
      <c r="AXV168" s="80"/>
      <c r="AXW168" s="80"/>
      <c r="AXX168" s="80"/>
      <c r="AXY168" s="80"/>
      <c r="AXZ168" s="80"/>
      <c r="AYA168" s="80"/>
      <c r="AYB168" s="80"/>
      <c r="AYC168" s="80"/>
      <c r="AYD168" s="80"/>
      <c r="AYE168" s="80"/>
      <c r="AYF168" s="80"/>
      <c r="AYG168" s="80"/>
      <c r="AYH168" s="80"/>
      <c r="AYI168" s="80"/>
      <c r="AYJ168" s="80"/>
      <c r="AYK168" s="80"/>
      <c r="AYL168" s="80"/>
      <c r="AYM168" s="80"/>
      <c r="AYN168" s="80"/>
      <c r="AYO168" s="80"/>
      <c r="AYP168" s="80"/>
      <c r="AYQ168" s="80"/>
      <c r="AYR168" s="80"/>
      <c r="AYS168" s="80"/>
      <c r="AYT168" s="80"/>
      <c r="AYU168" s="80"/>
      <c r="AYV168" s="80"/>
      <c r="AYW168" s="80"/>
      <c r="AYX168" s="80"/>
      <c r="AYY168" s="80"/>
      <c r="AYZ168" s="80"/>
      <c r="AZA168" s="80"/>
      <c r="AZB168" s="80"/>
      <c r="AZC168" s="80"/>
      <c r="AZD168" s="80"/>
      <c r="AZE168" s="80"/>
      <c r="AZF168" s="80"/>
      <c r="AZG168" s="80"/>
      <c r="AZH168" s="80"/>
      <c r="AZI168" s="80"/>
      <c r="AZJ168" s="80"/>
      <c r="AZK168" s="80"/>
      <c r="AZL168" s="80"/>
      <c r="AZM168" s="80"/>
      <c r="AZN168" s="80"/>
      <c r="AZO168" s="80"/>
      <c r="AZP168" s="80"/>
      <c r="AZQ168" s="80"/>
      <c r="AZR168" s="80"/>
      <c r="AZS168" s="80"/>
      <c r="AZT168" s="80"/>
      <c r="AZU168" s="80"/>
      <c r="AZV168" s="80"/>
      <c r="AZW168" s="80"/>
      <c r="AZX168" s="80"/>
      <c r="AZY168" s="80"/>
      <c r="AZZ168" s="80"/>
      <c r="BAA168" s="80"/>
      <c r="BAB168" s="80"/>
      <c r="BAC168" s="80"/>
      <c r="BAD168" s="80"/>
      <c r="BAE168" s="80"/>
      <c r="BAF168" s="80"/>
      <c r="BAG168" s="80"/>
      <c r="BAH168" s="80"/>
      <c r="BAI168" s="80"/>
      <c r="BAJ168" s="80"/>
      <c r="BAK168" s="80"/>
      <c r="BAL168" s="80"/>
      <c r="BAM168" s="80"/>
      <c r="BAN168" s="80"/>
      <c r="BAO168" s="80"/>
      <c r="BAP168" s="80"/>
      <c r="BAQ168" s="80"/>
      <c r="BAR168" s="80"/>
      <c r="BAS168" s="80"/>
      <c r="BAT168" s="80"/>
      <c r="BAU168" s="80"/>
      <c r="BAV168" s="80"/>
      <c r="BAW168" s="80"/>
      <c r="BAX168" s="80"/>
      <c r="BAY168" s="80"/>
      <c r="BAZ168" s="80"/>
      <c r="BBA168" s="80"/>
      <c r="BBB168" s="80"/>
      <c r="BBC168" s="80"/>
      <c r="BBD168" s="80"/>
      <c r="BBE168" s="80"/>
      <c r="BBF168" s="80"/>
      <c r="BBG168" s="80"/>
      <c r="BBH168" s="80"/>
      <c r="BBI168" s="80"/>
      <c r="BBJ168" s="80"/>
      <c r="BBK168" s="80"/>
      <c r="BBL168" s="80"/>
      <c r="BBM168" s="80"/>
      <c r="BBN168" s="80"/>
      <c r="BBO168" s="80"/>
      <c r="BBP168" s="80"/>
      <c r="BBQ168" s="80"/>
      <c r="BBR168" s="80"/>
      <c r="BBS168" s="80"/>
      <c r="BBT168" s="80"/>
      <c r="BBU168" s="80"/>
      <c r="BBV168" s="80"/>
      <c r="BBW168" s="80"/>
      <c r="BBX168" s="80"/>
      <c r="BBY168" s="80"/>
      <c r="BBZ168" s="80"/>
      <c r="BCA168" s="80"/>
      <c r="BCB168" s="80"/>
      <c r="BCC168" s="80"/>
      <c r="BCD168" s="80"/>
      <c r="BCE168" s="80"/>
      <c r="BCF168" s="80"/>
      <c r="BCG168" s="80"/>
      <c r="BCH168" s="80"/>
      <c r="BCI168" s="80"/>
      <c r="BCJ168" s="80"/>
      <c r="BCK168" s="80"/>
      <c r="BCL168" s="80"/>
      <c r="BCM168" s="80"/>
      <c r="BCN168" s="80"/>
      <c r="BCO168" s="80"/>
      <c r="BCP168" s="80"/>
      <c r="BCQ168" s="80"/>
      <c r="BCR168" s="80"/>
      <c r="BCS168" s="80"/>
      <c r="BCT168" s="80"/>
      <c r="BCU168" s="80"/>
      <c r="BCV168" s="80"/>
      <c r="BCW168" s="80"/>
      <c r="BCX168" s="80"/>
      <c r="BCY168" s="80"/>
      <c r="BCZ168" s="80"/>
      <c r="BDA168" s="80"/>
      <c r="BDB168" s="80"/>
      <c r="BDC168" s="80"/>
      <c r="BDD168" s="80"/>
      <c r="BDE168" s="80"/>
      <c r="BDF168" s="80"/>
      <c r="BDG168" s="80"/>
      <c r="BDH168" s="80"/>
      <c r="BDI168" s="80"/>
      <c r="BDJ168" s="80"/>
      <c r="BDK168" s="80"/>
      <c r="BDL168" s="80"/>
      <c r="BDM168" s="80"/>
      <c r="BDN168" s="80"/>
      <c r="BDO168" s="80"/>
      <c r="BDP168" s="80"/>
      <c r="BDQ168" s="80"/>
      <c r="BDR168" s="80"/>
      <c r="BDS168" s="80"/>
      <c r="BDT168" s="80"/>
      <c r="BDU168" s="80"/>
      <c r="BDV168" s="80"/>
      <c r="BDW168" s="80"/>
      <c r="BDX168" s="80"/>
      <c r="BDY168" s="80"/>
      <c r="BDZ168" s="80"/>
      <c r="BEA168" s="80"/>
      <c r="BEB168" s="80"/>
      <c r="BEC168" s="80"/>
      <c r="BED168" s="80"/>
      <c r="BEE168" s="80"/>
      <c r="BEF168" s="80"/>
      <c r="BEG168" s="80"/>
      <c r="BEH168" s="80"/>
      <c r="BEI168" s="80"/>
      <c r="BEJ168" s="80"/>
      <c r="BEK168" s="80"/>
      <c r="BEL168" s="80"/>
      <c r="BEM168" s="80"/>
      <c r="BEN168" s="80"/>
      <c r="BEO168" s="80"/>
      <c r="BEP168" s="80"/>
      <c r="BEQ168" s="80"/>
      <c r="BER168" s="80"/>
      <c r="BES168" s="80"/>
      <c r="BET168" s="80"/>
      <c r="BEU168" s="80"/>
      <c r="BEV168" s="80"/>
      <c r="BEW168" s="80"/>
      <c r="BEX168" s="80"/>
      <c r="BEY168" s="80"/>
      <c r="BEZ168" s="80"/>
      <c r="BFA168" s="80"/>
      <c r="BFB168" s="80"/>
      <c r="BFC168" s="80"/>
      <c r="BFD168" s="80"/>
      <c r="BFE168" s="80"/>
      <c r="BFF168" s="80"/>
      <c r="BFG168" s="80"/>
      <c r="BFH168" s="80"/>
      <c r="BFI168" s="80"/>
      <c r="BFJ168" s="80"/>
      <c r="BFK168" s="80"/>
      <c r="BFL168" s="80"/>
      <c r="BFM168" s="80"/>
      <c r="BFN168" s="80"/>
      <c r="BFO168" s="80"/>
      <c r="BFP168" s="80"/>
      <c r="BFQ168" s="80"/>
      <c r="BFR168" s="80"/>
      <c r="BFS168" s="80"/>
      <c r="BFT168" s="80"/>
      <c r="BFU168" s="80"/>
      <c r="BFV168" s="80"/>
      <c r="BFW168" s="80"/>
      <c r="BFX168" s="80"/>
      <c r="BFY168" s="80"/>
      <c r="BFZ168" s="80"/>
      <c r="BGA168" s="80"/>
      <c r="BGB168" s="80"/>
      <c r="BGC168" s="80"/>
      <c r="BGD168" s="80"/>
      <c r="BGE168" s="80"/>
      <c r="BGF168" s="80"/>
      <c r="BGG168" s="80"/>
      <c r="BGH168" s="80"/>
      <c r="BGI168" s="80"/>
      <c r="BGJ168" s="80"/>
      <c r="BGK168" s="80"/>
      <c r="BGL168" s="80"/>
      <c r="BGM168" s="80"/>
      <c r="BGN168" s="80"/>
      <c r="BGO168" s="80"/>
      <c r="BGP168" s="80"/>
      <c r="BGQ168" s="80"/>
      <c r="BGR168" s="80"/>
      <c r="BGS168" s="80"/>
      <c r="BGT168" s="80"/>
      <c r="BGU168" s="80"/>
      <c r="BGV168" s="80"/>
      <c r="BGW168" s="80"/>
      <c r="BGX168" s="80"/>
      <c r="BGY168" s="80"/>
      <c r="BGZ168" s="80"/>
      <c r="BHA168" s="80"/>
      <c r="BHB168" s="80"/>
      <c r="BHC168" s="80"/>
      <c r="BHD168" s="80"/>
      <c r="BHE168" s="80"/>
      <c r="BHF168" s="80"/>
      <c r="BHG168" s="80"/>
      <c r="BHH168" s="80"/>
      <c r="BHI168" s="80"/>
      <c r="BHJ168" s="80"/>
      <c r="BHK168" s="80"/>
      <c r="BHL168" s="80"/>
      <c r="BHM168" s="80"/>
      <c r="BHN168" s="80"/>
      <c r="BHO168" s="80"/>
      <c r="BHP168" s="80"/>
      <c r="BHQ168" s="80"/>
      <c r="BHR168" s="80"/>
      <c r="BHS168" s="80"/>
      <c r="BHT168" s="80"/>
      <c r="BHU168" s="80"/>
      <c r="BHV168" s="80"/>
      <c r="BHW168" s="80"/>
      <c r="BHX168" s="80"/>
      <c r="BHY168" s="80"/>
      <c r="BHZ168" s="80"/>
      <c r="BIA168" s="80"/>
      <c r="BIB168" s="80"/>
      <c r="BIC168" s="80"/>
      <c r="BID168" s="80"/>
      <c r="BIE168" s="80"/>
      <c r="BIF168" s="80"/>
      <c r="BIG168" s="80"/>
      <c r="BIH168" s="80"/>
      <c r="BII168" s="80"/>
      <c r="BIJ168" s="80"/>
      <c r="BIK168" s="80"/>
      <c r="BIL168" s="80"/>
      <c r="BIM168" s="80"/>
      <c r="BIN168" s="80"/>
      <c r="BIO168" s="80"/>
      <c r="BIP168" s="80"/>
      <c r="BIQ168" s="80"/>
      <c r="BIR168" s="80"/>
      <c r="BIS168" s="80"/>
      <c r="BIT168" s="80"/>
      <c r="BIU168" s="80"/>
      <c r="BIV168" s="80"/>
      <c r="BIW168" s="80"/>
      <c r="BIX168" s="80"/>
      <c r="BIY168" s="80"/>
      <c r="BIZ168" s="80"/>
      <c r="BJA168" s="80"/>
      <c r="BJB168" s="80"/>
      <c r="BJC168" s="80"/>
      <c r="BJD168" s="80"/>
      <c r="BJE168" s="80"/>
      <c r="BJF168" s="80"/>
      <c r="BJG168" s="80"/>
      <c r="BJH168" s="80"/>
      <c r="BJI168" s="80"/>
      <c r="BJJ168" s="80"/>
      <c r="BJK168" s="80"/>
      <c r="BJL168" s="80"/>
      <c r="BJM168" s="80"/>
      <c r="BJN168" s="80"/>
      <c r="BJO168" s="80"/>
      <c r="BJP168" s="80"/>
      <c r="BJQ168" s="80"/>
      <c r="BJR168" s="80"/>
      <c r="BJS168" s="80"/>
      <c r="BJT168" s="80"/>
      <c r="BJU168" s="80"/>
      <c r="BJV168" s="80"/>
      <c r="BJW168" s="80"/>
      <c r="BJX168" s="80"/>
      <c r="BJY168" s="80"/>
      <c r="BJZ168" s="80"/>
      <c r="BKA168" s="80"/>
      <c r="BKB168" s="80"/>
      <c r="BKC168" s="80"/>
      <c r="BKD168" s="80"/>
      <c r="BKE168" s="80"/>
      <c r="BKF168" s="80"/>
      <c r="BKG168" s="80"/>
      <c r="BKH168" s="80"/>
      <c r="BKI168" s="80"/>
      <c r="BKJ168" s="80"/>
      <c r="BKK168" s="80"/>
      <c r="BKL168" s="80"/>
      <c r="BKM168" s="80"/>
      <c r="BKN168" s="80"/>
      <c r="BKO168" s="80"/>
      <c r="BKP168" s="80"/>
      <c r="BKQ168" s="80"/>
      <c r="BKR168" s="80"/>
      <c r="BKS168" s="80"/>
      <c r="BKT168" s="80"/>
      <c r="BKU168" s="80"/>
      <c r="BKV168" s="80"/>
      <c r="BKW168" s="80"/>
      <c r="BKX168" s="80"/>
      <c r="BKY168" s="80"/>
      <c r="BKZ168" s="80"/>
      <c r="BLA168" s="80"/>
      <c r="BLB168" s="80"/>
      <c r="BLC168" s="80"/>
      <c r="BLD168" s="80"/>
      <c r="BLE168" s="80"/>
      <c r="BLF168" s="80"/>
      <c r="BLG168" s="80"/>
      <c r="BLH168" s="80"/>
      <c r="BLI168" s="80"/>
      <c r="BLJ168" s="80"/>
      <c r="BLK168" s="80"/>
      <c r="BLL168" s="80"/>
      <c r="BLM168" s="80"/>
      <c r="BLN168" s="80"/>
      <c r="BLO168" s="80"/>
      <c r="BLP168" s="80"/>
      <c r="BLQ168" s="80"/>
      <c r="BLR168" s="80"/>
      <c r="BLS168" s="80"/>
      <c r="BLT168" s="80"/>
      <c r="BLU168" s="80"/>
      <c r="BLV168" s="80"/>
      <c r="BLW168" s="80"/>
      <c r="BLX168" s="80"/>
      <c r="BLY168" s="80"/>
      <c r="BLZ168" s="80"/>
      <c r="BMA168" s="80"/>
      <c r="BMB168" s="80"/>
      <c r="BMC168" s="80"/>
      <c r="BMD168" s="80"/>
      <c r="BME168" s="80"/>
      <c r="BMF168" s="80"/>
      <c r="BMG168" s="80"/>
      <c r="BMH168" s="80"/>
      <c r="BMI168" s="80"/>
      <c r="BMJ168" s="80"/>
      <c r="BMK168" s="80"/>
      <c r="BML168" s="80"/>
      <c r="BMM168" s="80"/>
      <c r="BMN168" s="80"/>
      <c r="BMO168" s="80"/>
      <c r="BMP168" s="80"/>
      <c r="BMQ168" s="80"/>
      <c r="BMR168" s="80"/>
      <c r="BMS168" s="80"/>
      <c r="BMT168" s="80"/>
      <c r="BMU168" s="80"/>
      <c r="BMV168" s="80"/>
      <c r="BMW168" s="80"/>
      <c r="BMX168" s="80"/>
      <c r="BMY168" s="80"/>
      <c r="BMZ168" s="80"/>
      <c r="BNA168" s="80"/>
      <c r="BNB168" s="80"/>
      <c r="BNC168" s="80"/>
      <c r="BND168" s="80"/>
      <c r="BNE168" s="80"/>
      <c r="BNF168" s="80"/>
      <c r="BNG168" s="80"/>
      <c r="BNH168" s="80"/>
      <c r="BNI168" s="80"/>
      <c r="BNJ168" s="80"/>
      <c r="BNK168" s="80"/>
      <c r="BNL168" s="80"/>
      <c r="BNM168" s="80"/>
      <c r="BNN168" s="80"/>
      <c r="BNO168" s="80"/>
      <c r="BNP168" s="80"/>
      <c r="BNQ168" s="80"/>
      <c r="BNR168" s="80"/>
      <c r="BNS168" s="80"/>
      <c r="BNT168" s="80"/>
      <c r="BNU168" s="80"/>
      <c r="BNV168" s="80"/>
      <c r="BNW168" s="80"/>
      <c r="BNX168" s="80"/>
      <c r="BNY168" s="80"/>
      <c r="BNZ168" s="80"/>
      <c r="BOA168" s="80"/>
      <c r="BOB168" s="80"/>
      <c r="BOC168" s="80"/>
      <c r="BOD168" s="80"/>
      <c r="BOE168" s="80"/>
      <c r="BOF168" s="80"/>
      <c r="BOG168" s="80"/>
      <c r="BOH168" s="80"/>
      <c r="BOI168" s="80"/>
      <c r="BOJ168" s="80"/>
      <c r="BOK168" s="80"/>
      <c r="BOL168" s="80"/>
      <c r="BOM168" s="80"/>
      <c r="BON168" s="80"/>
      <c r="BOO168" s="80"/>
      <c r="BOP168" s="80"/>
      <c r="BOQ168" s="80"/>
      <c r="BOR168" s="80"/>
      <c r="BOS168" s="80"/>
      <c r="BOT168" s="80"/>
      <c r="BOU168" s="80"/>
      <c r="BOV168" s="80"/>
      <c r="BOW168" s="80"/>
      <c r="BOX168" s="80"/>
      <c r="BOY168" s="80"/>
      <c r="BOZ168" s="80"/>
      <c r="BPA168" s="80"/>
      <c r="BPB168" s="80"/>
      <c r="BPC168" s="80"/>
      <c r="BPD168" s="80"/>
      <c r="BPE168" s="80"/>
      <c r="BPF168" s="80"/>
      <c r="BPG168" s="80"/>
      <c r="BPH168" s="80"/>
      <c r="BPI168" s="80"/>
      <c r="BPJ168" s="80"/>
      <c r="BPK168" s="80"/>
      <c r="BPL168" s="80"/>
      <c r="BPM168" s="80"/>
      <c r="BPN168" s="80"/>
      <c r="BPO168" s="80"/>
      <c r="BPP168" s="80"/>
      <c r="BPQ168" s="80"/>
      <c r="BPR168" s="80"/>
      <c r="BPS168" s="80"/>
      <c r="BPT168" s="80"/>
      <c r="BPU168" s="80"/>
      <c r="BPV168" s="80"/>
      <c r="BPW168" s="80"/>
      <c r="BPX168" s="80"/>
      <c r="BPY168" s="80"/>
      <c r="BPZ168" s="80"/>
      <c r="BQA168" s="80"/>
      <c r="BQB168" s="80"/>
      <c r="BQC168" s="80"/>
      <c r="BQD168" s="80"/>
      <c r="BQE168" s="80"/>
      <c r="BQF168" s="80"/>
      <c r="BQG168" s="80"/>
      <c r="BQH168" s="80"/>
      <c r="BQI168" s="80"/>
      <c r="BQJ168" s="80"/>
      <c r="BQK168" s="80"/>
      <c r="BQL168" s="80"/>
      <c r="BQM168" s="80"/>
      <c r="BQN168" s="80"/>
      <c r="BQO168" s="80"/>
      <c r="BQP168" s="80"/>
      <c r="BQQ168" s="80"/>
      <c r="BQR168" s="80"/>
      <c r="BQS168" s="80"/>
      <c r="BQT168" s="80"/>
      <c r="BQU168" s="80"/>
      <c r="BQV168" s="80"/>
      <c r="BQW168" s="80"/>
      <c r="BQX168" s="80"/>
      <c r="BQY168" s="80"/>
      <c r="BQZ168" s="80"/>
      <c r="BRA168" s="80"/>
      <c r="BRB168" s="80"/>
      <c r="BRC168" s="80"/>
      <c r="BRD168" s="80"/>
      <c r="BRE168" s="80"/>
      <c r="BRF168" s="80"/>
      <c r="BRG168" s="80"/>
      <c r="BRH168" s="80"/>
      <c r="BRI168" s="80"/>
      <c r="BRJ168" s="80"/>
      <c r="BRK168" s="80"/>
      <c r="BRL168" s="80"/>
      <c r="BRM168" s="80"/>
      <c r="BRN168" s="80"/>
      <c r="BRO168" s="80"/>
      <c r="BRP168" s="80"/>
      <c r="BRQ168" s="80"/>
      <c r="BRR168" s="80"/>
      <c r="BRS168" s="80"/>
      <c r="BRT168" s="80"/>
      <c r="BRU168" s="80"/>
      <c r="BRV168" s="80"/>
      <c r="BRW168" s="80"/>
      <c r="BRX168" s="80"/>
      <c r="BRY168" s="80"/>
      <c r="BRZ168" s="80"/>
      <c r="BSA168" s="80"/>
      <c r="BSB168" s="80"/>
      <c r="BSC168" s="80"/>
      <c r="BSD168" s="80"/>
      <c r="BSE168" s="80"/>
      <c r="BSF168" s="80"/>
      <c r="BSG168" s="80"/>
      <c r="BSH168" s="80"/>
      <c r="BSI168" s="80"/>
      <c r="BSJ168" s="80"/>
      <c r="BSK168" s="80"/>
      <c r="BSL168" s="80"/>
      <c r="BSM168" s="80"/>
      <c r="BSN168" s="80"/>
      <c r="BSO168" s="80"/>
      <c r="BSP168" s="80"/>
      <c r="BSQ168" s="80"/>
      <c r="BSR168" s="80"/>
      <c r="BSS168" s="80"/>
      <c r="BST168" s="80"/>
      <c r="BSU168" s="80"/>
      <c r="BSV168" s="80"/>
      <c r="BSW168" s="80"/>
      <c r="BSX168" s="80"/>
      <c r="BSY168" s="80"/>
      <c r="BSZ168" s="80"/>
      <c r="BTA168" s="80"/>
      <c r="BTB168" s="80"/>
      <c r="BTC168" s="80"/>
      <c r="BTD168" s="80"/>
      <c r="BTE168" s="80"/>
      <c r="BTF168" s="80"/>
      <c r="BTG168" s="80"/>
      <c r="BTH168" s="80"/>
      <c r="BTI168" s="80"/>
      <c r="BTJ168" s="80"/>
      <c r="BTK168" s="80"/>
      <c r="BTL168" s="80"/>
      <c r="BTM168" s="80"/>
      <c r="BTN168" s="80"/>
      <c r="BTO168" s="80"/>
      <c r="BTP168" s="80"/>
      <c r="BTQ168" s="80"/>
      <c r="BTR168" s="80"/>
      <c r="BTS168" s="80"/>
      <c r="BTT168" s="80"/>
      <c r="BTU168" s="80"/>
      <c r="BTV168" s="80"/>
      <c r="BTW168" s="80"/>
      <c r="BTX168" s="80"/>
      <c r="BTY168" s="80"/>
      <c r="BTZ168" s="80"/>
      <c r="BUA168" s="80"/>
      <c r="BUB168" s="80"/>
      <c r="BUC168" s="80"/>
      <c r="BUD168" s="80"/>
      <c r="BUE168" s="80"/>
      <c r="BUF168" s="80"/>
      <c r="BUG168" s="80"/>
      <c r="BUH168" s="80"/>
      <c r="BUI168" s="80"/>
      <c r="BUJ168" s="80"/>
      <c r="BUK168" s="80"/>
      <c r="BUL168" s="80"/>
      <c r="BUM168" s="80"/>
      <c r="BUN168" s="80"/>
      <c r="BUO168" s="80"/>
      <c r="BUP168" s="80"/>
      <c r="BUQ168" s="80"/>
      <c r="BUR168" s="80"/>
      <c r="BUS168" s="80"/>
      <c r="BUT168" s="80"/>
      <c r="BUU168" s="80"/>
      <c r="BUV168" s="80"/>
      <c r="BUW168" s="80"/>
      <c r="BUX168" s="80"/>
      <c r="BUY168" s="80"/>
      <c r="BUZ168" s="80"/>
      <c r="BVA168" s="80"/>
      <c r="BVB168" s="80"/>
      <c r="BVC168" s="80"/>
      <c r="BVD168" s="80"/>
      <c r="BVE168" s="80"/>
      <c r="BVF168" s="80"/>
      <c r="BVG168" s="80"/>
      <c r="BVH168" s="80"/>
      <c r="BVI168" s="80"/>
      <c r="BVJ168" s="80"/>
      <c r="BVK168" s="80"/>
      <c r="BVL168" s="80"/>
      <c r="BVM168" s="80"/>
      <c r="BVN168" s="80"/>
      <c r="BVO168" s="80"/>
      <c r="BVP168" s="80"/>
      <c r="BVQ168" s="80"/>
      <c r="BVR168" s="80"/>
      <c r="BVS168" s="80"/>
      <c r="BVT168" s="80"/>
      <c r="BVU168" s="80"/>
      <c r="BVV168" s="80"/>
      <c r="BVW168" s="80"/>
      <c r="BVX168" s="80"/>
      <c r="BVY168" s="80"/>
      <c r="BVZ168" s="80"/>
      <c r="BWA168" s="80"/>
      <c r="BWB168" s="80"/>
      <c r="BWC168" s="80"/>
      <c r="BWD168" s="80"/>
      <c r="BWE168" s="80"/>
      <c r="BWF168" s="80"/>
      <c r="BWG168" s="80"/>
      <c r="BWH168" s="80"/>
      <c r="BWI168" s="80"/>
      <c r="BWJ168" s="80"/>
      <c r="BWK168" s="80"/>
      <c r="BWL168" s="80"/>
      <c r="BWM168" s="80"/>
      <c r="BWN168" s="80"/>
      <c r="BWO168" s="80"/>
      <c r="BWP168" s="80"/>
      <c r="BWQ168" s="80"/>
      <c r="BWR168" s="80"/>
      <c r="BWS168" s="80"/>
      <c r="BWT168" s="80"/>
      <c r="BWU168" s="80"/>
      <c r="BWV168" s="80"/>
      <c r="BWW168" s="80"/>
      <c r="BWX168" s="80"/>
      <c r="BWY168" s="80"/>
      <c r="BWZ168" s="80"/>
      <c r="BXA168" s="80"/>
      <c r="BXB168" s="80"/>
      <c r="BXC168" s="80"/>
      <c r="BXD168" s="80"/>
      <c r="BXE168" s="80"/>
      <c r="BXF168" s="80"/>
      <c r="BXG168" s="80"/>
      <c r="BXH168" s="80"/>
      <c r="BXI168" s="80"/>
      <c r="BXJ168" s="80"/>
      <c r="BXK168" s="80"/>
      <c r="BXL168" s="80"/>
      <c r="BXM168" s="80"/>
      <c r="BXN168" s="80"/>
      <c r="BXO168" s="80"/>
      <c r="BXP168" s="80"/>
      <c r="BXQ168" s="80"/>
      <c r="BXR168" s="80"/>
      <c r="BXS168" s="80"/>
      <c r="BXT168" s="80"/>
      <c r="BXU168" s="80"/>
      <c r="BXV168" s="80"/>
      <c r="BXW168" s="80"/>
      <c r="BXX168" s="80"/>
      <c r="BXY168" s="80"/>
      <c r="BXZ168" s="80"/>
      <c r="BYA168" s="80"/>
      <c r="BYB168" s="80"/>
      <c r="BYC168" s="80"/>
      <c r="BYD168" s="80"/>
      <c r="BYE168" s="80"/>
      <c r="BYF168" s="80"/>
      <c r="BYG168" s="80"/>
      <c r="BYH168" s="80"/>
      <c r="BYI168" s="80"/>
      <c r="BYJ168" s="80"/>
      <c r="BYK168" s="80"/>
      <c r="BYL168" s="80"/>
      <c r="BYM168" s="80"/>
      <c r="BYN168" s="80"/>
      <c r="BYO168" s="80"/>
      <c r="BYP168" s="80"/>
      <c r="BYQ168" s="80"/>
      <c r="BYR168" s="80"/>
      <c r="BYS168" s="80"/>
      <c r="BYT168" s="80"/>
      <c r="BYU168" s="80"/>
      <c r="BYV168" s="80"/>
      <c r="BYW168" s="80"/>
      <c r="BYX168" s="80"/>
      <c r="BYY168" s="80"/>
      <c r="BYZ168" s="80"/>
      <c r="BZA168" s="80"/>
      <c r="BZB168" s="80"/>
      <c r="BZC168" s="80"/>
      <c r="BZD168" s="80"/>
      <c r="BZE168" s="80"/>
      <c r="BZF168" s="80"/>
      <c r="BZG168" s="80"/>
      <c r="BZH168" s="80"/>
      <c r="BZI168" s="80"/>
      <c r="BZJ168" s="80"/>
      <c r="BZK168" s="80"/>
      <c r="BZL168" s="80"/>
      <c r="BZM168" s="80"/>
      <c r="BZN168" s="80"/>
      <c r="BZO168" s="80"/>
      <c r="BZP168" s="80"/>
      <c r="BZQ168" s="80"/>
      <c r="BZR168" s="80"/>
      <c r="BZS168" s="80"/>
      <c r="BZT168" s="80"/>
      <c r="BZU168" s="80"/>
      <c r="BZV168" s="80"/>
      <c r="BZW168" s="80"/>
      <c r="BZX168" s="80"/>
      <c r="BZY168" s="80"/>
      <c r="BZZ168" s="80"/>
      <c r="CAA168" s="80"/>
      <c r="CAB168" s="80"/>
      <c r="CAC168" s="80"/>
      <c r="CAD168" s="80"/>
      <c r="CAE168" s="80"/>
      <c r="CAF168" s="80"/>
      <c r="CAG168" s="80"/>
      <c r="CAH168" s="80"/>
      <c r="CAI168" s="80"/>
      <c r="CAJ168" s="80"/>
      <c r="CAK168" s="80"/>
      <c r="CAL168" s="80"/>
      <c r="CAM168" s="80"/>
      <c r="CAN168" s="80"/>
      <c r="CAO168" s="80"/>
      <c r="CAP168" s="80"/>
      <c r="CAQ168" s="80"/>
      <c r="CAR168" s="80"/>
      <c r="CAS168" s="80"/>
      <c r="CAT168" s="80"/>
      <c r="CAU168" s="80"/>
      <c r="CAV168" s="80"/>
      <c r="CAW168" s="80"/>
      <c r="CAX168" s="80"/>
      <c r="CAY168" s="80"/>
      <c r="CAZ168" s="80"/>
      <c r="CBA168" s="80"/>
      <c r="CBB168" s="80"/>
      <c r="CBC168" s="80"/>
      <c r="CBD168" s="80"/>
      <c r="CBE168" s="80"/>
      <c r="CBF168" s="80"/>
      <c r="CBG168" s="80"/>
      <c r="CBH168" s="80"/>
      <c r="CBI168" s="80"/>
      <c r="CBJ168" s="80"/>
      <c r="CBK168" s="80"/>
      <c r="CBL168" s="80"/>
      <c r="CBM168" s="80"/>
      <c r="CBN168" s="80"/>
      <c r="CBO168" s="80"/>
      <c r="CBP168" s="80"/>
      <c r="CBQ168" s="80"/>
      <c r="CBR168" s="80"/>
      <c r="CBS168" s="80"/>
      <c r="CBT168" s="80"/>
      <c r="CBU168" s="80"/>
      <c r="CBV168" s="80"/>
      <c r="CBW168" s="80"/>
      <c r="CBX168" s="80"/>
      <c r="CBY168" s="80"/>
      <c r="CBZ168" s="80"/>
      <c r="CCA168" s="80"/>
      <c r="CCB168" s="80"/>
      <c r="CCC168" s="80"/>
      <c r="CCD168" s="80"/>
      <c r="CCE168" s="80"/>
      <c r="CCF168" s="80"/>
      <c r="CCG168" s="80"/>
      <c r="CCH168" s="80"/>
      <c r="CCI168" s="80"/>
      <c r="CCJ168" s="80"/>
      <c r="CCK168" s="80"/>
      <c r="CCL168" s="80"/>
      <c r="CCM168" s="80"/>
      <c r="CCN168" s="80"/>
      <c r="CCO168" s="80"/>
      <c r="CCP168" s="80"/>
      <c r="CCQ168" s="80"/>
      <c r="CCR168" s="80"/>
      <c r="CCS168" s="80"/>
      <c r="CCT168" s="80"/>
      <c r="CCU168" s="80"/>
      <c r="CCV168" s="80"/>
      <c r="CCW168" s="80"/>
      <c r="CCX168" s="80"/>
      <c r="CCY168" s="80"/>
      <c r="CCZ168" s="80"/>
      <c r="CDA168" s="80"/>
      <c r="CDB168" s="80"/>
      <c r="CDC168" s="80"/>
      <c r="CDD168" s="80"/>
      <c r="CDE168" s="80"/>
      <c r="CDF168" s="80"/>
      <c r="CDG168" s="80"/>
      <c r="CDH168" s="80"/>
      <c r="CDI168" s="80"/>
      <c r="CDJ168" s="80"/>
      <c r="CDK168" s="80"/>
      <c r="CDL168" s="80"/>
      <c r="CDM168" s="80"/>
      <c r="CDN168" s="80"/>
      <c r="CDO168" s="80"/>
      <c r="CDP168" s="80"/>
      <c r="CDQ168" s="80"/>
      <c r="CDR168" s="80"/>
      <c r="CDS168" s="80"/>
      <c r="CDT168" s="80"/>
      <c r="CDU168" s="80"/>
      <c r="CDV168" s="80"/>
      <c r="CDW168" s="80"/>
      <c r="CDX168" s="80"/>
      <c r="CDY168" s="80"/>
      <c r="CDZ168" s="80"/>
      <c r="CEA168" s="80"/>
      <c r="CEB168" s="80"/>
      <c r="CEC168" s="80"/>
      <c r="CED168" s="80"/>
      <c r="CEE168" s="80"/>
      <c r="CEF168" s="80"/>
      <c r="CEG168" s="80"/>
      <c r="CEH168" s="80"/>
      <c r="CEI168" s="80"/>
      <c r="CEJ168" s="80"/>
      <c r="CEK168" s="80"/>
      <c r="CEL168" s="80"/>
      <c r="CEM168" s="80"/>
      <c r="CEN168" s="80"/>
      <c r="CEO168" s="80"/>
      <c r="CEP168" s="80"/>
      <c r="CEQ168" s="80"/>
      <c r="CER168" s="80"/>
      <c r="CES168" s="80"/>
      <c r="CET168" s="80"/>
      <c r="CEU168" s="80"/>
      <c r="CEV168" s="80"/>
      <c r="CEW168" s="80"/>
      <c r="CEX168" s="80"/>
      <c r="CEY168" s="80"/>
      <c r="CEZ168" s="80"/>
      <c r="CFA168" s="80"/>
      <c r="CFB168" s="80"/>
      <c r="CFC168" s="80"/>
      <c r="CFD168" s="80"/>
      <c r="CFE168" s="80"/>
      <c r="CFF168" s="80"/>
      <c r="CFG168" s="80"/>
      <c r="CFH168" s="80"/>
      <c r="CFI168" s="80"/>
      <c r="CFJ168" s="80"/>
      <c r="CFK168" s="80"/>
      <c r="CFL168" s="80"/>
      <c r="CFM168" s="80"/>
      <c r="CFN168" s="80"/>
      <c r="CFO168" s="80"/>
      <c r="CFP168" s="80"/>
      <c r="CFQ168" s="80"/>
      <c r="CFR168" s="80"/>
      <c r="CFS168" s="80"/>
      <c r="CFT168" s="80"/>
      <c r="CFU168" s="80"/>
      <c r="CFV168" s="80"/>
      <c r="CFW168" s="80"/>
      <c r="CFX168" s="80"/>
      <c r="CFY168" s="80"/>
      <c r="CFZ168" s="80"/>
      <c r="CGA168" s="80"/>
      <c r="CGB168" s="80"/>
      <c r="CGC168" s="80"/>
      <c r="CGD168" s="80"/>
      <c r="CGE168" s="80"/>
      <c r="CGF168" s="80"/>
      <c r="CGG168" s="80"/>
      <c r="CGH168" s="80"/>
      <c r="CGI168" s="80"/>
      <c r="CGJ168" s="80"/>
      <c r="CGK168" s="80"/>
      <c r="CGL168" s="80"/>
      <c r="CGM168" s="80"/>
      <c r="CGN168" s="80"/>
      <c r="CGO168" s="80"/>
      <c r="CGP168" s="80"/>
      <c r="CGQ168" s="80"/>
      <c r="CGR168" s="80"/>
      <c r="CGS168" s="80"/>
      <c r="CGT168" s="80"/>
      <c r="CGU168" s="80"/>
      <c r="CGV168" s="80"/>
      <c r="CGW168" s="80"/>
      <c r="CGX168" s="80"/>
      <c r="CGY168" s="80"/>
      <c r="CGZ168" s="80"/>
      <c r="CHA168" s="80"/>
      <c r="CHB168" s="80"/>
      <c r="CHC168" s="80"/>
      <c r="CHD168" s="80"/>
      <c r="CHE168" s="80"/>
      <c r="CHF168" s="80"/>
      <c r="CHG168" s="80"/>
      <c r="CHH168" s="80"/>
      <c r="CHI168" s="80"/>
      <c r="CHJ168" s="80"/>
      <c r="CHK168" s="80"/>
      <c r="CHL168" s="80"/>
      <c r="CHM168" s="80"/>
      <c r="CHN168" s="80"/>
      <c r="CHO168" s="80"/>
      <c r="CHP168" s="80"/>
      <c r="CHQ168" s="80"/>
      <c r="CHR168" s="80"/>
      <c r="CHS168" s="80"/>
      <c r="CHT168" s="80"/>
      <c r="CHU168" s="80"/>
      <c r="CHV168" s="80"/>
      <c r="CHW168" s="80"/>
      <c r="CHX168" s="80"/>
      <c r="CHY168" s="80"/>
      <c r="CHZ168" s="80"/>
      <c r="CIA168" s="80"/>
      <c r="CIB168" s="80"/>
      <c r="CIC168" s="80"/>
      <c r="CID168" s="80"/>
      <c r="CIE168" s="80"/>
      <c r="CIF168" s="80"/>
      <c r="CIG168" s="80"/>
      <c r="CIH168" s="80"/>
      <c r="CII168" s="80"/>
      <c r="CIJ168" s="80"/>
      <c r="CIK168" s="80"/>
      <c r="CIL168" s="80"/>
      <c r="CIM168" s="80"/>
      <c r="CIN168" s="80"/>
      <c r="CIO168" s="80"/>
      <c r="CIP168" s="80"/>
      <c r="CIQ168" s="80"/>
      <c r="CIR168" s="80"/>
      <c r="CIS168" s="80"/>
      <c r="CIT168" s="80"/>
      <c r="CIU168" s="80"/>
      <c r="CIV168" s="80"/>
      <c r="CIW168" s="80"/>
      <c r="CIX168" s="80"/>
      <c r="CIY168" s="80"/>
      <c r="CIZ168" s="80"/>
      <c r="CJA168" s="80"/>
      <c r="CJB168" s="80"/>
      <c r="CJC168" s="80"/>
      <c r="CJD168" s="80"/>
      <c r="CJE168" s="80"/>
      <c r="CJF168" s="80"/>
      <c r="CJG168" s="80"/>
      <c r="CJH168" s="80"/>
      <c r="CJI168" s="80"/>
      <c r="CJJ168" s="80"/>
      <c r="CJK168" s="80"/>
      <c r="CJL168" s="80"/>
      <c r="CJM168" s="80"/>
      <c r="CJN168" s="80"/>
      <c r="CJO168" s="80"/>
      <c r="CJP168" s="80"/>
      <c r="CJQ168" s="80"/>
      <c r="CJR168" s="80"/>
      <c r="CJS168" s="80"/>
      <c r="CJT168" s="80"/>
      <c r="CJU168" s="80"/>
      <c r="CJV168" s="80"/>
      <c r="CJW168" s="80"/>
      <c r="CJX168" s="80"/>
      <c r="CJY168" s="80"/>
      <c r="CJZ168" s="80"/>
      <c r="CKA168" s="80"/>
      <c r="CKB168" s="80"/>
      <c r="CKC168" s="80"/>
      <c r="CKD168" s="80"/>
      <c r="CKE168" s="80"/>
      <c r="CKF168" s="80"/>
      <c r="CKG168" s="80"/>
      <c r="CKH168" s="80"/>
      <c r="CKI168" s="80"/>
      <c r="CKJ168" s="80"/>
      <c r="CKK168" s="80"/>
      <c r="CKL168" s="80"/>
      <c r="CKM168" s="80"/>
      <c r="CKN168" s="80"/>
      <c r="CKO168" s="80"/>
      <c r="CKP168" s="80"/>
      <c r="CKQ168" s="80"/>
      <c r="CKR168" s="80"/>
      <c r="CKS168" s="80"/>
      <c r="CKT168" s="80"/>
      <c r="CKU168" s="80"/>
      <c r="CKV168" s="80"/>
      <c r="CKW168" s="80"/>
      <c r="CKX168" s="80"/>
      <c r="CKY168" s="80"/>
      <c r="CKZ168" s="80"/>
      <c r="CLA168" s="80"/>
      <c r="CLB168" s="80"/>
      <c r="CLC168" s="80"/>
      <c r="CLD168" s="80"/>
      <c r="CLE168" s="80"/>
      <c r="CLF168" s="80"/>
      <c r="CLG168" s="80"/>
      <c r="CLH168" s="80"/>
      <c r="CLI168" s="80"/>
      <c r="CLJ168" s="80"/>
      <c r="CLK168" s="80"/>
      <c r="CLL168" s="80"/>
      <c r="CLM168" s="80"/>
      <c r="CLN168" s="80"/>
      <c r="CLO168" s="80"/>
      <c r="CLP168" s="80"/>
      <c r="CLQ168" s="80"/>
      <c r="CLR168" s="80"/>
      <c r="CLS168" s="80"/>
      <c r="CLT168" s="80"/>
      <c r="CLU168" s="80"/>
      <c r="CLV168" s="80"/>
      <c r="CLW168" s="80"/>
      <c r="CLX168" s="80"/>
      <c r="CLY168" s="80"/>
      <c r="CLZ168" s="80"/>
      <c r="CMA168" s="80"/>
      <c r="CMB168" s="80"/>
      <c r="CMC168" s="80"/>
      <c r="CMD168" s="80"/>
      <c r="CME168" s="80"/>
      <c r="CMF168" s="80"/>
      <c r="CMG168" s="80"/>
      <c r="CMH168" s="80"/>
      <c r="CMI168" s="80"/>
      <c r="CMJ168" s="80"/>
      <c r="CMK168" s="80"/>
      <c r="CML168" s="80"/>
      <c r="CMM168" s="80"/>
      <c r="CMN168" s="80"/>
      <c r="CMO168" s="80"/>
      <c r="CMP168" s="80"/>
      <c r="CMQ168" s="80"/>
      <c r="CMR168" s="80"/>
      <c r="CMS168" s="80"/>
      <c r="CMT168" s="80"/>
      <c r="CMU168" s="80"/>
      <c r="CMV168" s="80"/>
      <c r="CMW168" s="80"/>
      <c r="CMX168" s="80"/>
      <c r="CMY168" s="80"/>
      <c r="CMZ168" s="80"/>
      <c r="CNA168" s="80"/>
      <c r="CNB168" s="80"/>
      <c r="CNC168" s="80"/>
      <c r="CND168" s="80"/>
      <c r="CNE168" s="80"/>
      <c r="CNF168" s="80"/>
      <c r="CNG168" s="80"/>
      <c r="CNH168" s="80"/>
      <c r="CNI168" s="80"/>
      <c r="CNJ168" s="80"/>
      <c r="CNK168" s="80"/>
      <c r="CNL168" s="80"/>
      <c r="CNM168" s="80"/>
      <c r="CNN168" s="80"/>
      <c r="CNO168" s="80"/>
      <c r="CNP168" s="80"/>
      <c r="CNQ168" s="80"/>
      <c r="CNR168" s="80"/>
      <c r="CNS168" s="80"/>
      <c r="CNT168" s="80"/>
      <c r="CNU168" s="80"/>
      <c r="CNV168" s="80"/>
      <c r="CNW168" s="80"/>
      <c r="CNX168" s="80"/>
      <c r="CNY168" s="80"/>
      <c r="CNZ168" s="80"/>
      <c r="COA168" s="80"/>
      <c r="COB168" s="80"/>
      <c r="COC168" s="80"/>
      <c r="COD168" s="80"/>
      <c r="COE168" s="80"/>
      <c r="COF168" s="80"/>
      <c r="COG168" s="80"/>
      <c r="COH168" s="80"/>
      <c r="COI168" s="80"/>
      <c r="COJ168" s="80"/>
      <c r="COK168" s="80"/>
      <c r="COL168" s="80"/>
      <c r="COM168" s="80"/>
      <c r="CON168" s="80"/>
      <c r="COO168" s="80"/>
      <c r="COP168" s="80"/>
      <c r="COQ168" s="80"/>
      <c r="COR168" s="80"/>
      <c r="COS168" s="80"/>
      <c r="COT168" s="80"/>
      <c r="COU168" s="80"/>
      <c r="COV168" s="80"/>
      <c r="COW168" s="80"/>
      <c r="COX168" s="80"/>
      <c r="COY168" s="80"/>
      <c r="COZ168" s="80"/>
      <c r="CPA168" s="80"/>
      <c r="CPB168" s="80"/>
      <c r="CPC168" s="80"/>
      <c r="CPD168" s="80"/>
      <c r="CPE168" s="80"/>
      <c r="CPF168" s="80"/>
      <c r="CPG168" s="80"/>
      <c r="CPH168" s="80"/>
      <c r="CPI168" s="80"/>
      <c r="CPJ168" s="80"/>
      <c r="CPK168" s="80"/>
      <c r="CPL168" s="80"/>
      <c r="CPM168" s="80"/>
      <c r="CPN168" s="80"/>
      <c r="CPO168" s="80"/>
      <c r="CPP168" s="80"/>
      <c r="CPQ168" s="80"/>
      <c r="CPR168" s="80"/>
      <c r="CPS168" s="80"/>
      <c r="CPT168" s="80"/>
      <c r="CPU168" s="80"/>
      <c r="CPV168" s="80"/>
      <c r="CPW168" s="80"/>
      <c r="CPX168" s="80"/>
      <c r="CPY168" s="80"/>
      <c r="CPZ168" s="80"/>
      <c r="CQA168" s="80"/>
      <c r="CQB168" s="80"/>
      <c r="CQC168" s="80"/>
      <c r="CQD168" s="80"/>
      <c r="CQE168" s="80"/>
      <c r="CQF168" s="80"/>
      <c r="CQG168" s="80"/>
      <c r="CQH168" s="80"/>
      <c r="CQI168" s="80"/>
      <c r="CQJ168" s="80"/>
      <c r="CQK168" s="80"/>
      <c r="CQL168" s="80"/>
      <c r="CQM168" s="80"/>
      <c r="CQN168" s="80"/>
      <c r="CQO168" s="80"/>
      <c r="CQP168" s="80"/>
      <c r="CQQ168" s="80"/>
      <c r="CQR168" s="80"/>
      <c r="CQS168" s="80"/>
      <c r="CQT168" s="80"/>
      <c r="CQU168" s="80"/>
      <c r="CQV168" s="80"/>
      <c r="CQW168" s="80"/>
      <c r="CQX168" s="80"/>
      <c r="CQY168" s="80"/>
      <c r="CQZ168" s="80"/>
      <c r="CRA168" s="80"/>
      <c r="CRB168" s="80"/>
      <c r="CRC168" s="80"/>
      <c r="CRD168" s="80"/>
      <c r="CRE168" s="80"/>
      <c r="CRF168" s="80"/>
      <c r="CRG168" s="80"/>
      <c r="CRH168" s="80"/>
      <c r="CRI168" s="80"/>
      <c r="CRJ168" s="80"/>
      <c r="CRK168" s="80"/>
      <c r="CRL168" s="80"/>
      <c r="CRM168" s="80"/>
      <c r="CRN168" s="80"/>
      <c r="CRO168" s="80"/>
      <c r="CRP168" s="80"/>
      <c r="CRQ168" s="80"/>
      <c r="CRR168" s="80"/>
      <c r="CRS168" s="80"/>
      <c r="CRT168" s="80"/>
      <c r="CRU168" s="80"/>
      <c r="CRV168" s="80"/>
      <c r="CRW168" s="80"/>
      <c r="CRX168" s="80"/>
      <c r="CRY168" s="80"/>
      <c r="CRZ168" s="80"/>
      <c r="CSA168" s="80"/>
      <c r="CSB168" s="80"/>
      <c r="CSC168" s="80"/>
      <c r="CSD168" s="80"/>
      <c r="CSE168" s="80"/>
      <c r="CSF168" s="80"/>
      <c r="CSG168" s="80"/>
      <c r="CSH168" s="80"/>
      <c r="CSI168" s="80"/>
      <c r="CSJ168" s="80"/>
      <c r="CSK168" s="80"/>
      <c r="CSL168" s="80"/>
      <c r="CSM168" s="80"/>
      <c r="CSN168" s="80"/>
      <c r="CSO168" s="80"/>
      <c r="CSP168" s="80"/>
      <c r="CSQ168" s="80"/>
      <c r="CSR168" s="80"/>
      <c r="CSS168" s="80"/>
      <c r="CST168" s="80"/>
      <c r="CSU168" s="80"/>
      <c r="CSV168" s="80"/>
      <c r="CSW168" s="80"/>
      <c r="CSX168" s="80"/>
      <c r="CSY168" s="80"/>
      <c r="CSZ168" s="80"/>
      <c r="CTA168" s="80"/>
      <c r="CTB168" s="80"/>
      <c r="CTC168" s="80"/>
      <c r="CTD168" s="80"/>
      <c r="CTE168" s="80"/>
      <c r="CTF168" s="80"/>
      <c r="CTG168" s="80"/>
      <c r="CTH168" s="80"/>
      <c r="CTI168" s="80"/>
      <c r="CTJ168" s="80"/>
      <c r="CTK168" s="80"/>
      <c r="CTL168" s="80"/>
      <c r="CTM168" s="80"/>
      <c r="CTN168" s="80"/>
      <c r="CTO168" s="80"/>
      <c r="CTP168" s="80"/>
      <c r="CTQ168" s="80"/>
      <c r="CTR168" s="80"/>
      <c r="CTS168" s="80"/>
      <c r="CTT168" s="80"/>
      <c r="CTU168" s="80"/>
      <c r="CTV168" s="80"/>
      <c r="CTW168" s="80"/>
      <c r="CTX168" s="80"/>
      <c r="CTY168" s="80"/>
      <c r="CTZ168" s="80"/>
      <c r="CUA168" s="80"/>
      <c r="CUB168" s="80"/>
      <c r="CUC168" s="80"/>
      <c r="CUD168" s="80"/>
      <c r="CUE168" s="80"/>
      <c r="CUF168" s="80"/>
      <c r="CUG168" s="80"/>
      <c r="CUH168" s="80"/>
      <c r="CUI168" s="80"/>
      <c r="CUJ168" s="80"/>
      <c r="CUK168" s="80"/>
      <c r="CUL168" s="80"/>
      <c r="CUM168" s="80"/>
      <c r="CUN168" s="80"/>
      <c r="CUO168" s="80"/>
      <c r="CUP168" s="80"/>
      <c r="CUQ168" s="80"/>
      <c r="CUR168" s="80"/>
      <c r="CUS168" s="80"/>
      <c r="CUT168" s="80"/>
      <c r="CUU168" s="80"/>
      <c r="CUV168" s="80"/>
      <c r="CUW168" s="80"/>
      <c r="CUX168" s="80"/>
      <c r="CUY168" s="80"/>
      <c r="CUZ168" s="80"/>
      <c r="CVA168" s="80"/>
      <c r="CVB168" s="80"/>
      <c r="CVC168" s="80"/>
      <c r="CVD168" s="80"/>
      <c r="CVE168" s="80"/>
      <c r="CVF168" s="80"/>
      <c r="CVG168" s="80"/>
      <c r="CVH168" s="80"/>
      <c r="CVI168" s="80"/>
      <c r="CVJ168" s="80"/>
      <c r="CVK168" s="80"/>
      <c r="CVL168" s="80"/>
      <c r="CVM168" s="80"/>
      <c r="CVN168" s="80"/>
      <c r="CVO168" s="80"/>
      <c r="CVP168" s="80"/>
      <c r="CVQ168" s="80"/>
      <c r="CVR168" s="80"/>
      <c r="CVS168" s="80"/>
      <c r="CVT168" s="80"/>
      <c r="CVU168" s="80"/>
      <c r="CVV168" s="80"/>
      <c r="CVW168" s="80"/>
      <c r="CVX168" s="80"/>
      <c r="CVY168" s="80"/>
      <c r="CVZ168" s="80"/>
      <c r="CWA168" s="80"/>
      <c r="CWB168" s="80"/>
      <c r="CWC168" s="80"/>
      <c r="CWD168" s="80"/>
      <c r="CWE168" s="80"/>
      <c r="CWF168" s="80"/>
      <c r="CWG168" s="80"/>
      <c r="CWH168" s="80"/>
      <c r="CWI168" s="80"/>
      <c r="CWJ168" s="80"/>
      <c r="CWK168" s="80"/>
      <c r="CWL168" s="80"/>
      <c r="CWM168" s="80"/>
      <c r="CWN168" s="80"/>
      <c r="CWO168" s="80"/>
      <c r="CWP168" s="80"/>
      <c r="CWQ168" s="80"/>
      <c r="CWR168" s="80"/>
      <c r="CWS168" s="80"/>
      <c r="CWT168" s="80"/>
      <c r="CWU168" s="80"/>
      <c r="CWV168" s="80"/>
      <c r="CWW168" s="80"/>
      <c r="CWX168" s="80"/>
      <c r="CWY168" s="80"/>
      <c r="CWZ168" s="80"/>
      <c r="CXA168" s="80"/>
      <c r="CXB168" s="80"/>
      <c r="CXC168" s="80"/>
      <c r="CXD168" s="80"/>
      <c r="CXE168" s="80"/>
      <c r="CXF168" s="80"/>
      <c r="CXG168" s="80"/>
      <c r="CXH168" s="80"/>
      <c r="CXI168" s="80"/>
      <c r="CXJ168" s="80"/>
      <c r="CXK168" s="80"/>
      <c r="CXL168" s="80"/>
      <c r="CXM168" s="80"/>
      <c r="CXN168" s="80"/>
      <c r="CXO168" s="80"/>
      <c r="CXP168" s="80"/>
      <c r="CXQ168" s="80"/>
      <c r="CXR168" s="80"/>
      <c r="CXS168" s="80"/>
      <c r="CXT168" s="80"/>
      <c r="CXU168" s="80"/>
      <c r="CXV168" s="80"/>
      <c r="CXW168" s="80"/>
      <c r="CXX168" s="80"/>
      <c r="CXY168" s="80"/>
      <c r="CXZ168" s="80"/>
      <c r="CYA168" s="80"/>
      <c r="CYB168" s="80"/>
      <c r="CYC168" s="80"/>
      <c r="CYD168" s="80"/>
      <c r="CYE168" s="80"/>
      <c r="CYF168" s="80"/>
      <c r="CYG168" s="80"/>
      <c r="CYH168" s="80"/>
      <c r="CYI168" s="80"/>
      <c r="CYJ168" s="80"/>
      <c r="CYK168" s="80"/>
      <c r="CYL168" s="80"/>
      <c r="CYM168" s="80"/>
      <c r="CYN168" s="80"/>
      <c r="CYO168" s="80"/>
      <c r="CYP168" s="80"/>
      <c r="CYQ168" s="80"/>
      <c r="CYR168" s="80"/>
      <c r="CYS168" s="80"/>
      <c r="CYT168" s="80"/>
      <c r="CYU168" s="80"/>
      <c r="CYV168" s="80"/>
      <c r="CYW168" s="80"/>
      <c r="CYX168" s="80"/>
      <c r="CYY168" s="80"/>
      <c r="CYZ168" s="80"/>
      <c r="CZA168" s="80"/>
      <c r="CZB168" s="80"/>
      <c r="CZC168" s="80"/>
      <c r="CZD168" s="80"/>
      <c r="CZE168" s="80"/>
      <c r="CZF168" s="80"/>
      <c r="CZG168" s="80"/>
      <c r="CZH168" s="80"/>
      <c r="CZI168" s="80"/>
      <c r="CZJ168" s="80"/>
      <c r="CZK168" s="80"/>
      <c r="CZL168" s="80"/>
      <c r="CZM168" s="80"/>
      <c r="CZN168" s="80"/>
      <c r="CZO168" s="80"/>
      <c r="CZP168" s="80"/>
      <c r="CZQ168" s="80"/>
      <c r="CZR168" s="80"/>
      <c r="CZS168" s="80"/>
      <c r="CZT168" s="80"/>
      <c r="CZU168" s="80"/>
      <c r="CZV168" s="80"/>
      <c r="CZW168" s="80"/>
      <c r="CZX168" s="80"/>
      <c r="CZY168" s="80"/>
      <c r="CZZ168" s="80"/>
      <c r="DAA168" s="80"/>
      <c r="DAB168" s="80"/>
      <c r="DAC168" s="80"/>
      <c r="DAD168" s="80"/>
      <c r="DAE168" s="80"/>
      <c r="DAF168" s="80"/>
      <c r="DAG168" s="80"/>
      <c r="DAH168" s="80"/>
      <c r="DAI168" s="80"/>
      <c r="DAJ168" s="80"/>
      <c r="DAK168" s="80"/>
      <c r="DAL168" s="80"/>
      <c r="DAM168" s="80"/>
      <c r="DAN168" s="80"/>
      <c r="DAO168" s="80"/>
      <c r="DAP168" s="80"/>
      <c r="DAQ168" s="80"/>
      <c r="DAR168" s="80"/>
      <c r="DAS168" s="80"/>
      <c r="DAT168" s="80"/>
      <c r="DAU168" s="80"/>
      <c r="DAV168" s="80"/>
      <c r="DAW168" s="80"/>
      <c r="DAX168" s="80"/>
      <c r="DAY168" s="80"/>
      <c r="DAZ168" s="80"/>
      <c r="DBA168" s="80"/>
      <c r="DBB168" s="80"/>
      <c r="DBC168" s="80"/>
      <c r="DBD168" s="80"/>
      <c r="DBE168" s="80"/>
      <c r="DBF168" s="80"/>
      <c r="DBG168" s="80"/>
      <c r="DBH168" s="80"/>
      <c r="DBI168" s="80"/>
      <c r="DBJ168" s="80"/>
      <c r="DBK168" s="80"/>
      <c r="DBL168" s="80"/>
      <c r="DBM168" s="80"/>
      <c r="DBN168" s="80"/>
      <c r="DBO168" s="80"/>
      <c r="DBP168" s="80"/>
      <c r="DBQ168" s="80"/>
      <c r="DBR168" s="80"/>
      <c r="DBS168" s="80"/>
      <c r="DBT168" s="80"/>
      <c r="DBU168" s="80"/>
      <c r="DBV168" s="80"/>
      <c r="DBW168" s="80"/>
      <c r="DBX168" s="80"/>
      <c r="DBY168" s="80"/>
      <c r="DBZ168" s="80"/>
      <c r="DCA168" s="80"/>
      <c r="DCB168" s="80"/>
      <c r="DCC168" s="80"/>
      <c r="DCD168" s="80"/>
      <c r="DCE168" s="80"/>
      <c r="DCF168" s="80"/>
      <c r="DCG168" s="80"/>
      <c r="DCH168" s="80"/>
      <c r="DCI168" s="80"/>
      <c r="DCJ168" s="80"/>
      <c r="DCK168" s="80"/>
      <c r="DCL168" s="80"/>
      <c r="DCM168" s="80"/>
      <c r="DCN168" s="80"/>
      <c r="DCO168" s="80"/>
      <c r="DCP168" s="80"/>
      <c r="DCQ168" s="80"/>
      <c r="DCR168" s="80"/>
      <c r="DCS168" s="80"/>
      <c r="DCT168" s="80"/>
      <c r="DCU168" s="80"/>
      <c r="DCV168" s="80"/>
      <c r="DCW168" s="80"/>
      <c r="DCX168" s="80"/>
      <c r="DCY168" s="80"/>
      <c r="DCZ168" s="80"/>
      <c r="DDA168" s="80"/>
      <c r="DDB168" s="80"/>
      <c r="DDC168" s="80"/>
      <c r="DDD168" s="80"/>
      <c r="DDE168" s="80"/>
      <c r="DDF168" s="80"/>
      <c r="DDG168" s="80"/>
      <c r="DDH168" s="80"/>
      <c r="DDI168" s="80"/>
      <c r="DDJ168" s="80"/>
      <c r="DDK168" s="80"/>
      <c r="DDL168" s="80"/>
      <c r="DDM168" s="80"/>
      <c r="DDN168" s="80"/>
      <c r="DDO168" s="80"/>
      <c r="DDP168" s="80"/>
      <c r="DDQ168" s="80"/>
      <c r="DDR168" s="80"/>
      <c r="DDS168" s="80"/>
      <c r="DDT168" s="80"/>
      <c r="DDU168" s="80"/>
      <c r="DDV168" s="80"/>
      <c r="DDW168" s="80"/>
      <c r="DDX168" s="80"/>
      <c r="DDY168" s="80"/>
      <c r="DDZ168" s="80"/>
      <c r="DEA168" s="80"/>
      <c r="DEB168" s="80"/>
      <c r="DEC168" s="80"/>
      <c r="DED168" s="80"/>
      <c r="DEE168" s="80"/>
      <c r="DEF168" s="80"/>
      <c r="DEG168" s="80"/>
      <c r="DEH168" s="80"/>
      <c r="DEI168" s="80"/>
      <c r="DEJ168" s="80"/>
      <c r="DEK168" s="80"/>
      <c r="DEL168" s="80"/>
      <c r="DEM168" s="80"/>
      <c r="DEN168" s="80"/>
      <c r="DEO168" s="80"/>
      <c r="DEP168" s="80"/>
      <c r="DEQ168" s="80"/>
      <c r="DER168" s="80"/>
      <c r="DES168" s="80"/>
      <c r="DET168" s="80"/>
      <c r="DEU168" s="80"/>
      <c r="DEV168" s="80"/>
      <c r="DEW168" s="80"/>
      <c r="DEX168" s="80"/>
      <c r="DEY168" s="80"/>
      <c r="DEZ168" s="80"/>
      <c r="DFA168" s="80"/>
      <c r="DFB168" s="80"/>
      <c r="DFC168" s="80"/>
      <c r="DFD168" s="80"/>
      <c r="DFE168" s="80"/>
      <c r="DFF168" s="80"/>
      <c r="DFG168" s="80"/>
      <c r="DFH168" s="80"/>
      <c r="DFI168" s="80"/>
      <c r="DFJ168" s="80"/>
      <c r="DFK168" s="80"/>
      <c r="DFL168" s="80"/>
      <c r="DFM168" s="80"/>
      <c r="DFN168" s="80"/>
      <c r="DFO168" s="80"/>
      <c r="DFP168" s="80"/>
      <c r="DFQ168" s="80"/>
      <c r="DFR168" s="80"/>
      <c r="DFS168" s="80"/>
      <c r="DFT168" s="80"/>
      <c r="DFU168" s="80"/>
      <c r="DFV168" s="80"/>
      <c r="DFW168" s="80"/>
      <c r="DFX168" s="80"/>
      <c r="DFY168" s="80"/>
      <c r="DFZ168" s="80"/>
      <c r="DGA168" s="80"/>
      <c r="DGB168" s="80"/>
      <c r="DGC168" s="80"/>
      <c r="DGD168" s="80"/>
      <c r="DGE168" s="80"/>
      <c r="DGF168" s="80"/>
      <c r="DGG168" s="80"/>
      <c r="DGH168" s="80"/>
      <c r="DGI168" s="80"/>
      <c r="DGJ168" s="80"/>
      <c r="DGK168" s="80"/>
      <c r="DGL168" s="80"/>
      <c r="DGM168" s="80"/>
      <c r="DGN168" s="80"/>
      <c r="DGO168" s="80"/>
      <c r="DGP168" s="80"/>
      <c r="DGQ168" s="80"/>
      <c r="DGR168" s="80"/>
      <c r="DGS168" s="80"/>
      <c r="DGT168" s="80"/>
      <c r="DGU168" s="80"/>
      <c r="DGV168" s="80"/>
      <c r="DGW168" s="80"/>
      <c r="DGX168" s="80"/>
      <c r="DGY168" s="80"/>
      <c r="DGZ168" s="80"/>
      <c r="DHA168" s="80"/>
      <c r="DHB168" s="80"/>
      <c r="DHC168" s="80"/>
      <c r="DHD168" s="80"/>
      <c r="DHE168" s="80"/>
      <c r="DHF168" s="80"/>
      <c r="DHG168" s="80"/>
      <c r="DHH168" s="80"/>
      <c r="DHI168" s="80"/>
      <c r="DHJ168" s="80"/>
      <c r="DHK168" s="80"/>
      <c r="DHL168" s="80"/>
      <c r="DHM168" s="80"/>
      <c r="DHN168" s="80"/>
      <c r="DHO168" s="80"/>
      <c r="DHP168" s="80"/>
      <c r="DHQ168" s="80"/>
      <c r="DHR168" s="80"/>
      <c r="DHS168" s="80"/>
      <c r="DHT168" s="80"/>
      <c r="DHU168" s="80"/>
      <c r="DHV168" s="80"/>
      <c r="DHW168" s="80"/>
      <c r="DHX168" s="80"/>
      <c r="DHY168" s="80"/>
      <c r="DHZ168" s="80"/>
      <c r="DIA168" s="80"/>
      <c r="DIB168" s="80"/>
      <c r="DIC168" s="80"/>
      <c r="DID168" s="80"/>
      <c r="DIE168" s="80"/>
      <c r="DIF168" s="80"/>
      <c r="DIG168" s="80"/>
      <c r="DIH168" s="80"/>
      <c r="DII168" s="80"/>
      <c r="DIJ168" s="80"/>
      <c r="DIK168" s="80"/>
      <c r="DIL168" s="80"/>
      <c r="DIM168" s="80"/>
      <c r="DIN168" s="80"/>
      <c r="DIO168" s="80"/>
      <c r="DIP168" s="80"/>
      <c r="DIQ168" s="80"/>
      <c r="DIR168" s="80"/>
      <c r="DIS168" s="80"/>
      <c r="DIT168" s="80"/>
      <c r="DIU168" s="80"/>
      <c r="DIV168" s="80"/>
      <c r="DIW168" s="80"/>
      <c r="DIX168" s="80"/>
      <c r="DIY168" s="80"/>
      <c r="DIZ168" s="80"/>
      <c r="DJA168" s="80"/>
      <c r="DJB168" s="80"/>
      <c r="DJC168" s="80"/>
      <c r="DJD168" s="80"/>
      <c r="DJE168" s="80"/>
      <c r="DJF168" s="80"/>
      <c r="DJG168" s="80"/>
      <c r="DJH168" s="80"/>
      <c r="DJI168" s="80"/>
      <c r="DJJ168" s="80"/>
      <c r="DJK168" s="80"/>
      <c r="DJL168" s="80"/>
      <c r="DJM168" s="80"/>
      <c r="DJN168" s="80"/>
      <c r="DJO168" s="80"/>
      <c r="DJP168" s="80"/>
      <c r="DJQ168" s="80"/>
      <c r="DJR168" s="80"/>
      <c r="DJS168" s="80"/>
      <c r="DJT168" s="80"/>
      <c r="DJU168" s="80"/>
      <c r="DJV168" s="80"/>
      <c r="DJW168" s="80"/>
      <c r="DJX168" s="80"/>
      <c r="DJY168" s="80"/>
      <c r="DJZ168" s="80"/>
      <c r="DKA168" s="80"/>
      <c r="DKB168" s="80"/>
      <c r="DKC168" s="80"/>
      <c r="DKD168" s="80"/>
      <c r="DKE168" s="80"/>
      <c r="DKF168" s="80"/>
      <c r="DKG168" s="80"/>
      <c r="DKH168" s="80"/>
      <c r="DKI168" s="80"/>
      <c r="DKJ168" s="80"/>
      <c r="DKK168" s="80"/>
      <c r="DKL168" s="80"/>
      <c r="DKM168" s="80"/>
      <c r="DKN168" s="80"/>
      <c r="DKO168" s="80"/>
      <c r="DKP168" s="80"/>
      <c r="DKQ168" s="80"/>
      <c r="DKR168" s="80"/>
      <c r="DKS168" s="80"/>
      <c r="DKT168" s="80"/>
      <c r="DKU168" s="80"/>
      <c r="DKV168" s="80"/>
      <c r="DKW168" s="80"/>
      <c r="DKX168" s="80"/>
      <c r="DKY168" s="80"/>
      <c r="DKZ168" s="80"/>
      <c r="DLA168" s="80"/>
      <c r="DLB168" s="80"/>
      <c r="DLC168" s="80"/>
      <c r="DLD168" s="80"/>
      <c r="DLE168" s="80"/>
      <c r="DLF168" s="80"/>
      <c r="DLG168" s="80"/>
      <c r="DLH168" s="80"/>
      <c r="DLI168" s="80"/>
      <c r="DLJ168" s="80"/>
      <c r="DLK168" s="80"/>
      <c r="DLL168" s="80"/>
      <c r="DLM168" s="80"/>
      <c r="DLN168" s="80"/>
      <c r="DLO168" s="80"/>
      <c r="DLP168" s="80"/>
      <c r="DLQ168" s="80"/>
      <c r="DLR168" s="80"/>
      <c r="DLS168" s="80"/>
      <c r="DLT168" s="80"/>
      <c r="DLU168" s="80"/>
      <c r="DLV168" s="80"/>
      <c r="DLW168" s="80"/>
      <c r="DLX168" s="80"/>
      <c r="DLY168" s="80"/>
      <c r="DLZ168" s="80"/>
      <c r="DMA168" s="80"/>
      <c r="DMB168" s="80"/>
      <c r="DMC168" s="80"/>
      <c r="DMD168" s="80"/>
      <c r="DME168" s="80"/>
      <c r="DMF168" s="80"/>
      <c r="DMG168" s="80"/>
      <c r="DMH168" s="80"/>
      <c r="DMI168" s="80"/>
      <c r="DMJ168" s="80"/>
      <c r="DMK168" s="80"/>
      <c r="DML168" s="80"/>
      <c r="DMM168" s="80"/>
      <c r="DMN168" s="80"/>
      <c r="DMO168" s="80"/>
      <c r="DMP168" s="80"/>
      <c r="DMQ168" s="80"/>
      <c r="DMR168" s="80"/>
      <c r="DMS168" s="80"/>
      <c r="DMT168" s="80"/>
      <c r="DMU168" s="80"/>
      <c r="DMV168" s="80"/>
      <c r="DMW168" s="80"/>
      <c r="DMX168" s="80"/>
      <c r="DMY168" s="80"/>
      <c r="DMZ168" s="80"/>
      <c r="DNA168" s="80"/>
      <c r="DNB168" s="80"/>
      <c r="DNC168" s="80"/>
      <c r="DND168" s="80"/>
      <c r="DNE168" s="80"/>
      <c r="DNF168" s="80"/>
      <c r="DNG168" s="80"/>
      <c r="DNH168" s="80"/>
      <c r="DNI168" s="80"/>
      <c r="DNJ168" s="80"/>
      <c r="DNK168" s="80"/>
      <c r="DNL168" s="80"/>
      <c r="DNM168" s="80"/>
      <c r="DNN168" s="80"/>
      <c r="DNO168" s="80"/>
      <c r="DNP168" s="80"/>
      <c r="DNQ168" s="80"/>
      <c r="DNR168" s="80"/>
      <c r="DNS168" s="80"/>
      <c r="DNT168" s="80"/>
      <c r="DNU168" s="80"/>
      <c r="DNV168" s="80"/>
      <c r="DNW168" s="80"/>
      <c r="DNX168" s="80"/>
      <c r="DNY168" s="80"/>
      <c r="DNZ168" s="80"/>
      <c r="DOA168" s="80"/>
      <c r="DOB168" s="80"/>
      <c r="DOC168" s="80"/>
      <c r="DOD168" s="80"/>
      <c r="DOE168" s="80"/>
      <c r="DOF168" s="80"/>
      <c r="DOG168" s="80"/>
      <c r="DOH168" s="80"/>
      <c r="DOI168" s="80"/>
      <c r="DOJ168" s="80"/>
      <c r="DOK168" s="80"/>
      <c r="DOL168" s="80"/>
      <c r="DOM168" s="80"/>
      <c r="DON168" s="80"/>
      <c r="DOO168" s="80"/>
      <c r="DOP168" s="80"/>
      <c r="DOQ168" s="80"/>
      <c r="DOR168" s="80"/>
      <c r="DOS168" s="80"/>
      <c r="DOT168" s="80"/>
      <c r="DOU168" s="80"/>
      <c r="DOV168" s="80"/>
      <c r="DOW168" s="80"/>
      <c r="DOX168" s="80"/>
      <c r="DOY168" s="80"/>
      <c r="DOZ168" s="80"/>
      <c r="DPA168" s="80"/>
      <c r="DPB168" s="80"/>
      <c r="DPC168" s="80"/>
      <c r="DPD168" s="80"/>
      <c r="DPE168" s="80"/>
      <c r="DPF168" s="80"/>
      <c r="DPG168" s="80"/>
      <c r="DPH168" s="80"/>
      <c r="DPI168" s="80"/>
      <c r="DPJ168" s="80"/>
      <c r="DPK168" s="80"/>
      <c r="DPL168" s="80"/>
      <c r="DPM168" s="80"/>
      <c r="DPN168" s="80"/>
      <c r="DPO168" s="80"/>
      <c r="DPP168" s="80"/>
      <c r="DPQ168" s="80"/>
      <c r="DPR168" s="80"/>
      <c r="DPS168" s="80"/>
      <c r="DPT168" s="80"/>
      <c r="DPU168" s="80"/>
      <c r="DPV168" s="80"/>
      <c r="DPW168" s="80"/>
      <c r="DPX168" s="80"/>
      <c r="DPY168" s="80"/>
      <c r="DPZ168" s="80"/>
      <c r="DQA168" s="80"/>
      <c r="DQB168" s="80"/>
      <c r="DQC168" s="80"/>
      <c r="DQD168" s="80"/>
      <c r="DQE168" s="80"/>
      <c r="DQF168" s="80"/>
      <c r="DQG168" s="80"/>
      <c r="DQH168" s="80"/>
      <c r="DQI168" s="80"/>
      <c r="DQJ168" s="80"/>
      <c r="DQK168" s="80"/>
      <c r="DQL168" s="80"/>
      <c r="DQM168" s="80"/>
      <c r="DQN168" s="80"/>
      <c r="DQO168" s="80"/>
      <c r="DQP168" s="80"/>
      <c r="DQQ168" s="80"/>
      <c r="DQR168" s="80"/>
      <c r="DQS168" s="80"/>
      <c r="DQT168" s="80"/>
      <c r="DQU168" s="80"/>
      <c r="DQV168" s="80"/>
      <c r="DQW168" s="80"/>
      <c r="DQX168" s="80"/>
      <c r="DQY168" s="80"/>
      <c r="DQZ168" s="80"/>
      <c r="DRA168" s="80"/>
      <c r="DRB168" s="80"/>
      <c r="DRC168" s="80"/>
      <c r="DRD168" s="80"/>
      <c r="DRE168" s="80"/>
      <c r="DRF168" s="80"/>
      <c r="DRG168" s="80"/>
      <c r="DRH168" s="80"/>
      <c r="DRI168" s="80"/>
      <c r="DRJ168" s="80"/>
      <c r="DRK168" s="80"/>
      <c r="DRL168" s="80"/>
      <c r="DRM168" s="80"/>
      <c r="DRN168" s="80"/>
      <c r="DRO168" s="80"/>
      <c r="DRP168" s="80"/>
      <c r="DRQ168" s="80"/>
      <c r="DRR168" s="80"/>
      <c r="DRS168" s="80"/>
      <c r="DRT168" s="80"/>
      <c r="DRU168" s="80"/>
      <c r="DRV168" s="80"/>
      <c r="DRW168" s="80"/>
      <c r="DRX168" s="80"/>
      <c r="DRY168" s="80"/>
      <c r="DRZ168" s="80"/>
      <c r="DSA168" s="80"/>
      <c r="DSB168" s="80"/>
      <c r="DSC168" s="80"/>
      <c r="DSD168" s="80"/>
      <c r="DSE168" s="80"/>
      <c r="DSF168" s="80"/>
      <c r="DSG168" s="80"/>
      <c r="DSH168" s="80"/>
      <c r="DSI168" s="80"/>
      <c r="DSJ168" s="80"/>
      <c r="DSK168" s="80"/>
      <c r="DSL168" s="80"/>
      <c r="DSM168" s="80"/>
      <c r="DSN168" s="80"/>
      <c r="DSO168" s="80"/>
      <c r="DSP168" s="80"/>
      <c r="DSQ168" s="80"/>
      <c r="DSR168" s="80"/>
      <c r="DSS168" s="80"/>
      <c r="DST168" s="80"/>
      <c r="DSU168" s="80"/>
      <c r="DSV168" s="80"/>
      <c r="DSW168" s="80"/>
      <c r="DSX168" s="80"/>
      <c r="DSY168" s="80"/>
      <c r="DSZ168" s="80"/>
      <c r="DTA168" s="80"/>
      <c r="DTB168" s="80"/>
      <c r="DTC168" s="80"/>
      <c r="DTD168" s="80"/>
      <c r="DTE168" s="80"/>
      <c r="DTF168" s="80"/>
      <c r="DTG168" s="80"/>
      <c r="DTH168" s="80"/>
      <c r="DTI168" s="80"/>
      <c r="DTJ168" s="80"/>
      <c r="DTK168" s="80"/>
      <c r="DTL168" s="80"/>
      <c r="DTM168" s="80"/>
      <c r="DTN168" s="80"/>
      <c r="DTO168" s="80"/>
      <c r="DTP168" s="80"/>
      <c r="DTQ168" s="80"/>
      <c r="DTR168" s="80"/>
      <c r="DTS168" s="80"/>
      <c r="DTT168" s="80"/>
      <c r="DTU168" s="80"/>
      <c r="DTV168" s="80"/>
      <c r="DTW168" s="80"/>
      <c r="DTX168" s="80"/>
      <c r="DTY168" s="80"/>
      <c r="DTZ168" s="80"/>
      <c r="DUA168" s="80"/>
      <c r="DUB168" s="80"/>
      <c r="DUC168" s="80"/>
      <c r="DUD168" s="80"/>
      <c r="DUE168" s="80"/>
      <c r="DUF168" s="80"/>
      <c r="DUG168" s="80"/>
      <c r="DUH168" s="80"/>
      <c r="DUI168" s="80"/>
      <c r="DUJ168" s="80"/>
      <c r="DUK168" s="80"/>
      <c r="DUL168" s="80"/>
      <c r="DUM168" s="80"/>
      <c r="DUN168" s="80"/>
      <c r="DUO168" s="80"/>
      <c r="DUP168" s="80"/>
      <c r="DUQ168" s="80"/>
      <c r="DUR168" s="80"/>
      <c r="DUS168" s="80"/>
      <c r="DUT168" s="80"/>
      <c r="DUU168" s="80"/>
      <c r="DUV168" s="80"/>
      <c r="DUW168" s="80"/>
      <c r="DUX168" s="80"/>
      <c r="DUY168" s="80"/>
      <c r="DUZ168" s="80"/>
      <c r="DVA168" s="80"/>
      <c r="DVB168" s="80"/>
      <c r="DVC168" s="80"/>
      <c r="DVD168" s="80"/>
      <c r="DVE168" s="80"/>
      <c r="DVF168" s="80"/>
      <c r="DVG168" s="80"/>
      <c r="DVH168" s="80"/>
      <c r="DVI168" s="80"/>
      <c r="DVJ168" s="80"/>
      <c r="DVK168" s="80"/>
      <c r="DVL168" s="80"/>
      <c r="DVM168" s="80"/>
      <c r="DVN168" s="80"/>
      <c r="DVO168" s="80"/>
      <c r="DVP168" s="80"/>
      <c r="DVQ168" s="80"/>
      <c r="DVR168" s="80"/>
      <c r="DVS168" s="80"/>
      <c r="DVT168" s="80"/>
      <c r="DVU168" s="80"/>
      <c r="DVV168" s="80"/>
      <c r="DVW168" s="80"/>
      <c r="DVX168" s="80"/>
      <c r="DVY168" s="80"/>
      <c r="DVZ168" s="80"/>
      <c r="DWA168" s="80"/>
      <c r="DWB168" s="80"/>
      <c r="DWC168" s="80"/>
      <c r="DWD168" s="80"/>
      <c r="DWE168" s="80"/>
      <c r="DWF168" s="80"/>
      <c r="DWG168" s="80"/>
      <c r="DWH168" s="80"/>
      <c r="DWI168" s="80"/>
      <c r="DWJ168" s="80"/>
      <c r="DWK168" s="80"/>
      <c r="DWL168" s="80"/>
      <c r="DWM168" s="80"/>
      <c r="DWN168" s="80"/>
      <c r="DWO168" s="80"/>
      <c r="DWP168" s="80"/>
      <c r="DWQ168" s="80"/>
      <c r="DWR168" s="80"/>
      <c r="DWS168" s="80"/>
      <c r="DWT168" s="80"/>
      <c r="DWU168" s="80"/>
      <c r="DWV168" s="80"/>
      <c r="DWW168" s="80"/>
      <c r="DWX168" s="80"/>
      <c r="DWY168" s="80"/>
      <c r="DWZ168" s="80"/>
      <c r="DXA168" s="80"/>
      <c r="DXB168" s="80"/>
      <c r="DXC168" s="80"/>
      <c r="DXD168" s="80"/>
      <c r="DXE168" s="80"/>
      <c r="DXF168" s="80"/>
      <c r="DXG168" s="80"/>
      <c r="DXH168" s="80"/>
      <c r="DXI168" s="80"/>
      <c r="DXJ168" s="80"/>
      <c r="DXK168" s="80"/>
      <c r="DXL168" s="80"/>
      <c r="DXM168" s="80"/>
      <c r="DXN168" s="80"/>
      <c r="DXO168" s="80"/>
      <c r="DXP168" s="80"/>
      <c r="DXQ168" s="80"/>
      <c r="DXR168" s="80"/>
      <c r="DXS168" s="80"/>
      <c r="DXT168" s="80"/>
      <c r="DXU168" s="80"/>
      <c r="DXV168" s="80"/>
      <c r="DXW168" s="80"/>
      <c r="DXX168" s="80"/>
      <c r="DXY168" s="80"/>
      <c r="DXZ168" s="80"/>
      <c r="DYA168" s="80"/>
      <c r="DYB168" s="80"/>
      <c r="DYC168" s="80"/>
      <c r="DYD168" s="80"/>
      <c r="DYE168" s="80"/>
      <c r="DYF168" s="80"/>
      <c r="DYG168" s="80"/>
      <c r="DYH168" s="80"/>
      <c r="DYI168" s="80"/>
      <c r="DYJ168" s="80"/>
      <c r="DYK168" s="80"/>
      <c r="DYL168" s="80"/>
      <c r="DYM168" s="80"/>
      <c r="DYN168" s="80"/>
      <c r="DYO168" s="80"/>
      <c r="DYP168" s="80"/>
      <c r="DYQ168" s="80"/>
      <c r="DYR168" s="80"/>
      <c r="DYS168" s="80"/>
      <c r="DYT168" s="80"/>
      <c r="DYU168" s="80"/>
      <c r="DYV168" s="80"/>
      <c r="DYW168" s="80"/>
      <c r="DYX168" s="80"/>
      <c r="DYY168" s="80"/>
      <c r="DYZ168" s="80"/>
      <c r="DZA168" s="80"/>
      <c r="DZB168" s="80"/>
      <c r="DZC168" s="80"/>
      <c r="DZD168" s="80"/>
      <c r="DZE168" s="80"/>
      <c r="DZF168" s="80"/>
      <c r="DZG168" s="80"/>
      <c r="DZH168" s="80"/>
      <c r="DZI168" s="80"/>
      <c r="DZJ168" s="80"/>
      <c r="DZK168" s="80"/>
      <c r="DZL168" s="80"/>
      <c r="DZM168" s="80"/>
      <c r="DZN168" s="80"/>
      <c r="DZO168" s="80"/>
      <c r="DZP168" s="80"/>
      <c r="DZQ168" s="80"/>
      <c r="DZR168" s="80"/>
      <c r="DZS168" s="80"/>
      <c r="DZT168" s="80"/>
      <c r="DZU168" s="80"/>
      <c r="DZV168" s="80"/>
      <c r="DZW168" s="80"/>
      <c r="DZX168" s="80"/>
      <c r="DZY168" s="80"/>
      <c r="DZZ168" s="80"/>
      <c r="EAA168" s="80"/>
      <c r="EAB168" s="80"/>
      <c r="EAC168" s="80"/>
      <c r="EAD168" s="80"/>
      <c r="EAE168" s="80"/>
      <c r="EAF168" s="80"/>
      <c r="EAG168" s="80"/>
      <c r="EAH168" s="80"/>
      <c r="EAI168" s="80"/>
      <c r="EAJ168" s="80"/>
      <c r="EAK168" s="80"/>
      <c r="EAL168" s="80"/>
      <c r="EAM168" s="80"/>
      <c r="EAN168" s="80"/>
      <c r="EAO168" s="80"/>
      <c r="EAP168" s="80"/>
      <c r="EAQ168" s="80"/>
      <c r="EAR168" s="80"/>
      <c r="EAS168" s="80"/>
      <c r="EAT168" s="80"/>
      <c r="EAU168" s="80"/>
      <c r="EAV168" s="80"/>
      <c r="EAW168" s="80"/>
      <c r="EAX168" s="80"/>
      <c r="EAY168" s="80"/>
      <c r="EAZ168" s="80"/>
      <c r="EBA168" s="80"/>
      <c r="EBB168" s="80"/>
      <c r="EBC168" s="80"/>
      <c r="EBD168" s="80"/>
      <c r="EBE168" s="80"/>
      <c r="EBF168" s="80"/>
      <c r="EBG168" s="80"/>
      <c r="EBH168" s="80"/>
      <c r="EBI168" s="80"/>
      <c r="EBJ168" s="80"/>
      <c r="EBK168" s="80"/>
      <c r="EBL168" s="80"/>
      <c r="EBM168" s="80"/>
      <c r="EBN168" s="80"/>
      <c r="EBO168" s="80"/>
      <c r="EBP168" s="80"/>
      <c r="EBQ168" s="80"/>
      <c r="EBR168" s="80"/>
      <c r="EBS168" s="80"/>
      <c r="EBT168" s="80"/>
      <c r="EBU168" s="80"/>
      <c r="EBV168" s="80"/>
      <c r="EBW168" s="80"/>
      <c r="EBX168" s="80"/>
      <c r="EBY168" s="80"/>
      <c r="EBZ168" s="80"/>
      <c r="ECA168" s="80"/>
      <c r="ECB168" s="80"/>
      <c r="ECC168" s="80"/>
      <c r="ECD168" s="80"/>
      <c r="ECE168" s="80"/>
      <c r="ECF168" s="80"/>
      <c r="ECG168" s="80"/>
      <c r="ECH168" s="80"/>
      <c r="ECI168" s="80"/>
      <c r="ECJ168" s="80"/>
      <c r="ECK168" s="80"/>
      <c r="ECL168" s="80"/>
      <c r="ECM168" s="80"/>
      <c r="ECN168" s="80"/>
      <c r="ECO168" s="80"/>
      <c r="ECP168" s="80"/>
      <c r="ECQ168" s="80"/>
      <c r="ECR168" s="80"/>
      <c r="ECS168" s="80"/>
      <c r="ECT168" s="80"/>
      <c r="ECU168" s="80"/>
      <c r="ECV168" s="80"/>
      <c r="ECW168" s="80"/>
      <c r="ECX168" s="80"/>
      <c r="ECY168" s="80"/>
      <c r="ECZ168" s="80"/>
      <c r="EDA168" s="80"/>
      <c r="EDB168" s="80"/>
      <c r="EDC168" s="80"/>
      <c r="EDD168" s="80"/>
      <c r="EDE168" s="80"/>
      <c r="EDF168" s="80"/>
      <c r="EDG168" s="80"/>
      <c r="EDH168" s="80"/>
      <c r="EDI168" s="80"/>
      <c r="EDJ168" s="80"/>
      <c r="EDK168" s="80"/>
      <c r="EDL168" s="80"/>
      <c r="EDM168" s="80"/>
      <c r="EDN168" s="80"/>
      <c r="EDO168" s="80"/>
      <c r="EDP168" s="80"/>
      <c r="EDQ168" s="80"/>
      <c r="EDR168" s="80"/>
      <c r="EDS168" s="80"/>
      <c r="EDT168" s="80"/>
      <c r="EDU168" s="80"/>
      <c r="EDV168" s="80"/>
      <c r="EDW168" s="80"/>
      <c r="EDX168" s="80"/>
      <c r="EDY168" s="80"/>
      <c r="EDZ168" s="80"/>
      <c r="EEA168" s="80"/>
      <c r="EEB168" s="80"/>
      <c r="EEC168" s="80"/>
      <c r="EED168" s="80"/>
      <c r="EEE168" s="80"/>
      <c r="EEF168" s="80"/>
      <c r="EEG168" s="80"/>
      <c r="EEH168" s="80"/>
      <c r="EEI168" s="80"/>
      <c r="EEJ168" s="80"/>
      <c r="EEK168" s="80"/>
      <c r="EEL168" s="80"/>
      <c r="EEM168" s="80"/>
      <c r="EEN168" s="80"/>
      <c r="EEO168" s="80"/>
      <c r="EEP168" s="80"/>
      <c r="EEQ168" s="80"/>
      <c r="EER168" s="80"/>
      <c r="EES168" s="80"/>
      <c r="EET168" s="80"/>
      <c r="EEU168" s="80"/>
      <c r="EEV168" s="80"/>
      <c r="EEW168" s="80"/>
      <c r="EEX168" s="80"/>
      <c r="EEY168" s="80"/>
      <c r="EEZ168" s="80"/>
      <c r="EFA168" s="80"/>
      <c r="EFB168" s="80"/>
      <c r="EFC168" s="80"/>
      <c r="EFD168" s="80"/>
      <c r="EFE168" s="80"/>
      <c r="EFF168" s="80"/>
      <c r="EFG168" s="80"/>
      <c r="EFH168" s="80"/>
      <c r="EFI168" s="80"/>
      <c r="EFJ168" s="80"/>
      <c r="EFK168" s="80"/>
      <c r="EFL168" s="80"/>
      <c r="EFM168" s="80"/>
      <c r="EFN168" s="80"/>
      <c r="EFO168" s="80"/>
      <c r="EFP168" s="80"/>
      <c r="EFQ168" s="80"/>
      <c r="EFR168" s="80"/>
      <c r="EFS168" s="80"/>
      <c r="EFT168" s="80"/>
      <c r="EFU168" s="80"/>
      <c r="EFV168" s="80"/>
      <c r="EFW168" s="80"/>
      <c r="EFX168" s="80"/>
      <c r="EFY168" s="80"/>
      <c r="EFZ168" s="80"/>
      <c r="EGA168" s="80"/>
      <c r="EGB168" s="80"/>
      <c r="EGC168" s="80"/>
      <c r="EGD168" s="80"/>
      <c r="EGE168" s="80"/>
      <c r="EGF168" s="80"/>
      <c r="EGG168" s="80"/>
      <c r="EGH168" s="80"/>
      <c r="EGI168" s="80"/>
      <c r="EGJ168" s="80"/>
      <c r="EGK168" s="80"/>
      <c r="EGL168" s="80"/>
      <c r="EGM168" s="80"/>
      <c r="EGN168" s="80"/>
      <c r="EGO168" s="80"/>
      <c r="EGP168" s="80"/>
      <c r="EGQ168" s="80"/>
      <c r="EGR168" s="80"/>
      <c r="EGS168" s="80"/>
      <c r="EGT168" s="80"/>
      <c r="EGU168" s="80"/>
      <c r="EGV168" s="80"/>
      <c r="EGW168" s="80"/>
      <c r="EGX168" s="80"/>
      <c r="EGY168" s="80"/>
      <c r="EGZ168" s="80"/>
      <c r="EHA168" s="80"/>
      <c r="EHB168" s="80"/>
      <c r="EHC168" s="80"/>
      <c r="EHD168" s="80"/>
      <c r="EHE168" s="80"/>
      <c r="EHF168" s="80"/>
      <c r="EHG168" s="80"/>
      <c r="EHH168" s="80"/>
      <c r="EHI168" s="80"/>
      <c r="EHJ168" s="80"/>
      <c r="EHK168" s="80"/>
      <c r="EHL168" s="80"/>
      <c r="EHM168" s="80"/>
      <c r="EHN168" s="80"/>
      <c r="EHO168" s="80"/>
      <c r="EHP168" s="80"/>
      <c r="EHQ168" s="80"/>
      <c r="EHR168" s="80"/>
      <c r="EHS168" s="80"/>
      <c r="EHT168" s="80"/>
      <c r="EHU168" s="80"/>
      <c r="EHV168" s="80"/>
      <c r="EHW168" s="80"/>
      <c r="EHX168" s="80"/>
      <c r="EHY168" s="80"/>
      <c r="EHZ168" s="80"/>
      <c r="EIA168" s="80"/>
      <c r="EIB168" s="80"/>
      <c r="EIC168" s="80"/>
      <c r="EID168" s="80"/>
      <c r="EIE168" s="80"/>
      <c r="EIF168" s="80"/>
      <c r="EIG168" s="80"/>
      <c r="EIH168" s="80"/>
      <c r="EII168" s="80"/>
      <c r="EIJ168" s="80"/>
      <c r="EIK168" s="80"/>
      <c r="EIL168" s="80"/>
      <c r="EIM168" s="80"/>
      <c r="EIN168" s="80"/>
      <c r="EIO168" s="80"/>
      <c r="EIP168" s="80"/>
      <c r="EIQ168" s="80"/>
      <c r="EIR168" s="80"/>
      <c r="EIS168" s="80"/>
      <c r="EIT168" s="80"/>
      <c r="EIU168" s="80"/>
      <c r="EIV168" s="80"/>
      <c r="EIW168" s="80"/>
      <c r="EIX168" s="80"/>
      <c r="EIY168" s="80"/>
      <c r="EIZ168" s="80"/>
      <c r="EJA168" s="80"/>
      <c r="EJB168" s="80"/>
      <c r="EJC168" s="80"/>
      <c r="EJD168" s="80"/>
      <c r="EJE168" s="80"/>
      <c r="EJF168" s="80"/>
      <c r="EJG168" s="80"/>
      <c r="EJH168" s="80"/>
      <c r="EJI168" s="80"/>
      <c r="EJJ168" s="80"/>
      <c r="EJK168" s="80"/>
      <c r="EJL168" s="80"/>
      <c r="EJM168" s="80"/>
      <c r="EJN168" s="80"/>
      <c r="EJO168" s="80"/>
      <c r="EJP168" s="80"/>
      <c r="EJQ168" s="80"/>
      <c r="EJR168" s="80"/>
      <c r="EJS168" s="80"/>
      <c r="EJT168" s="80"/>
      <c r="EJU168" s="80"/>
      <c r="EJV168" s="80"/>
      <c r="EJW168" s="80"/>
      <c r="EJX168" s="80"/>
      <c r="EJY168" s="80"/>
      <c r="EJZ168" s="80"/>
      <c r="EKA168" s="80"/>
      <c r="EKB168" s="80"/>
      <c r="EKC168" s="80"/>
      <c r="EKD168" s="80"/>
      <c r="EKE168" s="80"/>
      <c r="EKF168" s="80"/>
      <c r="EKG168" s="80"/>
      <c r="EKH168" s="80"/>
      <c r="EKI168" s="80"/>
      <c r="EKJ168" s="80"/>
      <c r="EKK168" s="80"/>
      <c r="EKL168" s="80"/>
      <c r="EKM168" s="80"/>
      <c r="EKN168" s="80"/>
      <c r="EKO168" s="80"/>
      <c r="EKP168" s="80"/>
      <c r="EKQ168" s="80"/>
      <c r="EKR168" s="80"/>
      <c r="EKS168" s="80"/>
      <c r="EKT168" s="80"/>
      <c r="EKU168" s="80"/>
      <c r="EKV168" s="80"/>
      <c r="EKW168" s="80"/>
      <c r="EKX168" s="80"/>
      <c r="EKY168" s="80"/>
      <c r="EKZ168" s="80"/>
      <c r="ELA168" s="80"/>
      <c r="ELB168" s="80"/>
      <c r="ELC168" s="80"/>
      <c r="ELD168" s="80"/>
      <c r="ELE168" s="80"/>
      <c r="ELF168" s="80"/>
      <c r="ELG168" s="80"/>
      <c r="ELH168" s="80"/>
      <c r="ELI168" s="80"/>
      <c r="ELJ168" s="80"/>
      <c r="ELK168" s="80"/>
      <c r="ELL168" s="80"/>
      <c r="ELM168" s="80"/>
      <c r="ELN168" s="80"/>
      <c r="ELO168" s="80"/>
      <c r="ELP168" s="80"/>
      <c r="ELQ168" s="80"/>
      <c r="ELR168" s="80"/>
      <c r="ELS168" s="80"/>
      <c r="ELT168" s="80"/>
      <c r="ELU168" s="80"/>
      <c r="ELV168" s="80"/>
      <c r="ELW168" s="80"/>
      <c r="ELX168" s="80"/>
      <c r="ELY168" s="80"/>
      <c r="ELZ168" s="80"/>
      <c r="EMA168" s="80"/>
      <c r="EMB168" s="80"/>
      <c r="EMC168" s="80"/>
      <c r="EMD168" s="80"/>
      <c r="EME168" s="80"/>
      <c r="EMF168" s="80"/>
      <c r="EMG168" s="80"/>
      <c r="EMH168" s="80"/>
      <c r="EMI168" s="80"/>
      <c r="EMJ168" s="80"/>
      <c r="EMK168" s="80"/>
      <c r="EML168" s="80"/>
      <c r="EMM168" s="80"/>
      <c r="EMN168" s="80"/>
      <c r="EMO168" s="80"/>
      <c r="EMP168" s="80"/>
      <c r="EMQ168" s="80"/>
      <c r="EMR168" s="80"/>
      <c r="EMS168" s="80"/>
      <c r="EMT168" s="80"/>
      <c r="EMU168" s="80"/>
      <c r="EMV168" s="80"/>
      <c r="EMW168" s="80"/>
      <c r="EMX168" s="80"/>
      <c r="EMY168" s="80"/>
      <c r="EMZ168" s="80"/>
      <c r="ENA168" s="80"/>
      <c r="ENB168" s="80"/>
      <c r="ENC168" s="80"/>
      <c r="END168" s="80"/>
      <c r="ENE168" s="80"/>
      <c r="ENF168" s="80"/>
      <c r="ENG168" s="80"/>
      <c r="ENH168" s="80"/>
      <c r="ENI168" s="80"/>
      <c r="ENJ168" s="80"/>
      <c r="ENK168" s="80"/>
      <c r="ENL168" s="80"/>
      <c r="ENM168" s="80"/>
      <c r="ENN168" s="80"/>
      <c r="ENO168" s="80"/>
      <c r="ENP168" s="80"/>
      <c r="ENQ168" s="80"/>
      <c r="ENR168" s="80"/>
      <c r="ENS168" s="80"/>
      <c r="ENT168" s="80"/>
      <c r="ENU168" s="80"/>
      <c r="ENV168" s="80"/>
      <c r="ENW168" s="80"/>
      <c r="ENX168" s="80"/>
      <c r="ENY168" s="80"/>
      <c r="ENZ168" s="80"/>
      <c r="EOA168" s="80"/>
      <c r="EOB168" s="80"/>
      <c r="EOC168" s="80"/>
      <c r="EOD168" s="80"/>
      <c r="EOE168" s="80"/>
      <c r="EOF168" s="80"/>
      <c r="EOG168" s="80"/>
      <c r="EOH168" s="80"/>
      <c r="EOI168" s="80"/>
      <c r="EOJ168" s="80"/>
      <c r="EOK168" s="80"/>
      <c r="EOL168" s="80"/>
      <c r="EOM168" s="80"/>
      <c r="EON168" s="80"/>
      <c r="EOO168" s="80"/>
      <c r="EOP168" s="80"/>
      <c r="EOQ168" s="80"/>
      <c r="EOR168" s="80"/>
      <c r="EOS168" s="80"/>
      <c r="EOT168" s="80"/>
      <c r="EOU168" s="80"/>
      <c r="EOV168" s="80"/>
      <c r="EOW168" s="80"/>
      <c r="EOX168" s="80"/>
      <c r="EOY168" s="80"/>
      <c r="EOZ168" s="80"/>
      <c r="EPA168" s="80"/>
      <c r="EPB168" s="80"/>
      <c r="EPC168" s="80"/>
      <c r="EPD168" s="80"/>
      <c r="EPE168" s="80"/>
      <c r="EPF168" s="80"/>
      <c r="EPG168" s="80"/>
      <c r="EPH168" s="80"/>
      <c r="EPI168" s="80"/>
      <c r="EPJ168" s="80"/>
      <c r="EPK168" s="80"/>
      <c r="EPL168" s="80"/>
      <c r="EPM168" s="80"/>
      <c r="EPN168" s="80"/>
      <c r="EPO168" s="80"/>
      <c r="EPP168" s="80"/>
      <c r="EPQ168" s="80"/>
      <c r="EPR168" s="80"/>
      <c r="EPS168" s="80"/>
      <c r="EPT168" s="80"/>
      <c r="EPU168" s="80"/>
      <c r="EPV168" s="80"/>
      <c r="EPW168" s="80"/>
      <c r="EPX168" s="80"/>
      <c r="EPY168" s="80"/>
      <c r="EPZ168" s="80"/>
      <c r="EQA168" s="80"/>
      <c r="EQB168" s="80"/>
      <c r="EQC168" s="80"/>
      <c r="EQD168" s="80"/>
      <c r="EQE168" s="80"/>
      <c r="EQF168" s="80"/>
      <c r="EQG168" s="80"/>
      <c r="EQH168" s="80"/>
      <c r="EQI168" s="80"/>
      <c r="EQJ168" s="80"/>
      <c r="EQK168" s="80"/>
      <c r="EQL168" s="80"/>
      <c r="EQM168" s="80"/>
      <c r="EQN168" s="80"/>
      <c r="EQO168" s="80"/>
      <c r="EQP168" s="80"/>
      <c r="EQQ168" s="80"/>
      <c r="EQR168" s="80"/>
      <c r="EQS168" s="80"/>
      <c r="EQT168" s="80"/>
      <c r="EQU168" s="80"/>
      <c r="EQV168" s="80"/>
      <c r="EQW168" s="80"/>
      <c r="EQX168" s="80"/>
      <c r="EQY168" s="80"/>
      <c r="EQZ168" s="80"/>
      <c r="ERA168" s="80"/>
      <c r="ERB168" s="80"/>
      <c r="ERC168" s="80"/>
      <c r="ERD168" s="80"/>
      <c r="ERE168" s="80"/>
      <c r="ERF168" s="80"/>
      <c r="ERG168" s="80"/>
      <c r="ERH168" s="80"/>
      <c r="ERI168" s="80"/>
      <c r="ERJ168" s="80"/>
      <c r="ERK168" s="80"/>
      <c r="ERL168" s="80"/>
      <c r="ERM168" s="80"/>
      <c r="ERN168" s="80"/>
      <c r="ERO168" s="80"/>
      <c r="ERP168" s="80"/>
      <c r="ERQ168" s="80"/>
      <c r="ERR168" s="80"/>
      <c r="ERS168" s="80"/>
      <c r="ERT168" s="80"/>
      <c r="ERU168" s="80"/>
      <c r="ERV168" s="80"/>
      <c r="ERW168" s="80"/>
      <c r="ERX168" s="80"/>
      <c r="ERY168" s="80"/>
      <c r="ERZ168" s="80"/>
      <c r="ESA168" s="80"/>
      <c r="ESB168" s="80"/>
      <c r="ESC168" s="80"/>
      <c r="ESD168" s="80"/>
      <c r="ESE168" s="80"/>
      <c r="ESF168" s="80"/>
      <c r="ESG168" s="80"/>
      <c r="ESH168" s="80"/>
      <c r="ESI168" s="80"/>
      <c r="ESJ168" s="80"/>
      <c r="ESK168" s="80"/>
      <c r="ESL168" s="80"/>
      <c r="ESM168" s="80"/>
      <c r="ESN168" s="80"/>
      <c r="ESO168" s="80"/>
      <c r="ESP168" s="80"/>
      <c r="ESQ168" s="80"/>
      <c r="ESR168" s="80"/>
      <c r="ESS168" s="80"/>
      <c r="EST168" s="80"/>
      <c r="ESU168" s="80"/>
      <c r="ESV168" s="80"/>
      <c r="ESW168" s="80"/>
      <c r="ESX168" s="80"/>
      <c r="ESY168" s="80"/>
      <c r="ESZ168" s="80"/>
      <c r="ETA168" s="80"/>
      <c r="ETB168" s="80"/>
      <c r="ETC168" s="80"/>
      <c r="ETD168" s="80"/>
      <c r="ETE168" s="80"/>
      <c r="ETF168" s="80"/>
      <c r="ETG168" s="80"/>
      <c r="ETH168" s="80"/>
      <c r="ETI168" s="80"/>
      <c r="ETJ168" s="80"/>
      <c r="ETK168" s="80"/>
      <c r="ETL168" s="80"/>
      <c r="ETM168" s="80"/>
      <c r="ETN168" s="80"/>
      <c r="ETO168" s="80"/>
      <c r="ETP168" s="80"/>
      <c r="ETQ168" s="80"/>
      <c r="ETR168" s="80"/>
      <c r="ETS168" s="80"/>
      <c r="ETT168" s="80"/>
      <c r="ETU168" s="80"/>
      <c r="ETV168" s="80"/>
      <c r="ETW168" s="80"/>
      <c r="ETX168" s="80"/>
      <c r="ETY168" s="80"/>
      <c r="ETZ168" s="80"/>
      <c r="EUA168" s="80"/>
      <c r="EUB168" s="80"/>
      <c r="EUC168" s="80"/>
      <c r="EUD168" s="80"/>
      <c r="EUE168" s="80"/>
      <c r="EUF168" s="80"/>
      <c r="EUG168" s="80"/>
      <c r="EUH168" s="80"/>
      <c r="EUI168" s="80"/>
      <c r="EUJ168" s="80"/>
      <c r="EUK168" s="80"/>
      <c r="EUL168" s="80"/>
      <c r="EUM168" s="80"/>
      <c r="EUN168" s="80"/>
      <c r="EUO168" s="80"/>
      <c r="EUP168" s="80"/>
      <c r="EUQ168" s="80"/>
      <c r="EUR168" s="80"/>
      <c r="EUS168" s="80"/>
      <c r="EUT168" s="80"/>
      <c r="EUU168" s="80"/>
      <c r="EUV168" s="80"/>
      <c r="EUW168" s="80"/>
      <c r="EUX168" s="80"/>
      <c r="EUY168" s="80"/>
      <c r="EUZ168" s="80"/>
      <c r="EVA168" s="80"/>
      <c r="EVB168" s="80"/>
      <c r="EVC168" s="80"/>
      <c r="EVD168" s="80"/>
      <c r="EVE168" s="80"/>
      <c r="EVF168" s="80"/>
      <c r="EVG168" s="80"/>
      <c r="EVH168" s="80"/>
      <c r="EVI168" s="80"/>
      <c r="EVJ168" s="80"/>
      <c r="EVK168" s="80"/>
      <c r="EVL168" s="80"/>
      <c r="EVM168" s="80"/>
      <c r="EVN168" s="80"/>
      <c r="EVO168" s="80"/>
      <c r="EVP168" s="80"/>
      <c r="EVQ168" s="80"/>
      <c r="EVR168" s="80"/>
      <c r="EVS168" s="80"/>
      <c r="EVT168" s="80"/>
      <c r="EVU168" s="80"/>
      <c r="EVV168" s="80"/>
      <c r="EVW168" s="80"/>
      <c r="EVX168" s="80"/>
      <c r="EVY168" s="80"/>
      <c r="EVZ168" s="80"/>
      <c r="EWA168" s="80"/>
      <c r="EWB168" s="80"/>
      <c r="EWC168" s="80"/>
      <c r="EWD168" s="80"/>
      <c r="EWE168" s="80"/>
      <c r="EWF168" s="80"/>
      <c r="EWG168" s="80"/>
      <c r="EWH168" s="80"/>
      <c r="EWI168" s="80"/>
      <c r="EWJ168" s="80"/>
      <c r="EWK168" s="80"/>
      <c r="EWL168" s="80"/>
      <c r="EWM168" s="80"/>
      <c r="EWN168" s="80"/>
      <c r="EWO168" s="80"/>
      <c r="EWP168" s="80"/>
      <c r="EWQ168" s="80"/>
      <c r="EWR168" s="80"/>
      <c r="EWS168" s="80"/>
      <c r="EWT168" s="80"/>
      <c r="EWU168" s="80"/>
      <c r="EWV168" s="80"/>
      <c r="EWW168" s="80"/>
      <c r="EWX168" s="80"/>
      <c r="EWY168" s="80"/>
      <c r="EWZ168" s="80"/>
      <c r="EXA168" s="80"/>
      <c r="EXB168" s="80"/>
      <c r="EXC168" s="80"/>
      <c r="EXD168" s="80"/>
      <c r="EXE168" s="80"/>
      <c r="EXF168" s="80"/>
      <c r="EXG168" s="80"/>
      <c r="EXH168" s="80"/>
      <c r="EXI168" s="80"/>
      <c r="EXJ168" s="80"/>
      <c r="EXK168" s="80"/>
      <c r="EXL168" s="80"/>
      <c r="EXM168" s="80"/>
      <c r="EXN168" s="80"/>
      <c r="EXO168" s="80"/>
      <c r="EXP168" s="80"/>
      <c r="EXQ168" s="80"/>
      <c r="EXR168" s="80"/>
      <c r="EXS168" s="80"/>
      <c r="EXT168" s="80"/>
      <c r="EXU168" s="80"/>
      <c r="EXV168" s="80"/>
      <c r="EXW168" s="80"/>
      <c r="EXX168" s="80"/>
      <c r="EXY168" s="80"/>
      <c r="EXZ168" s="80"/>
      <c r="EYA168" s="80"/>
      <c r="EYB168" s="80"/>
      <c r="EYC168" s="80"/>
      <c r="EYD168" s="80"/>
      <c r="EYE168" s="80"/>
      <c r="EYF168" s="80"/>
      <c r="EYG168" s="80"/>
      <c r="EYH168" s="80"/>
      <c r="EYI168" s="80"/>
      <c r="EYJ168" s="80"/>
      <c r="EYK168" s="80"/>
      <c r="EYL168" s="80"/>
      <c r="EYM168" s="80"/>
      <c r="EYN168" s="80"/>
      <c r="EYO168" s="80"/>
      <c r="EYP168" s="80"/>
      <c r="EYQ168" s="80"/>
      <c r="EYR168" s="80"/>
      <c r="EYS168" s="80"/>
      <c r="EYT168" s="80"/>
      <c r="EYU168" s="80"/>
      <c r="EYV168" s="80"/>
      <c r="EYW168" s="80"/>
      <c r="EYX168" s="80"/>
      <c r="EYY168" s="80"/>
      <c r="EYZ168" s="80"/>
      <c r="EZA168" s="80"/>
      <c r="EZB168" s="80"/>
      <c r="EZC168" s="80"/>
      <c r="EZD168" s="80"/>
      <c r="EZE168" s="80"/>
      <c r="EZF168" s="80"/>
      <c r="EZG168" s="80"/>
      <c r="EZH168" s="80"/>
      <c r="EZI168" s="80"/>
      <c r="EZJ168" s="80"/>
      <c r="EZK168" s="80"/>
      <c r="EZL168" s="80"/>
      <c r="EZM168" s="80"/>
      <c r="EZN168" s="80"/>
      <c r="EZO168" s="80"/>
      <c r="EZP168" s="80"/>
      <c r="EZQ168" s="80"/>
      <c r="EZR168" s="80"/>
      <c r="EZS168" s="80"/>
      <c r="EZT168" s="80"/>
      <c r="EZU168" s="80"/>
      <c r="EZV168" s="80"/>
      <c r="EZW168" s="80"/>
      <c r="EZX168" s="80"/>
      <c r="EZY168" s="80"/>
      <c r="EZZ168" s="80"/>
      <c r="FAA168" s="80"/>
      <c r="FAB168" s="80"/>
      <c r="FAC168" s="80"/>
      <c r="FAD168" s="80"/>
      <c r="FAE168" s="80"/>
      <c r="FAF168" s="80"/>
      <c r="FAG168" s="80"/>
      <c r="FAH168" s="80"/>
      <c r="FAI168" s="80"/>
      <c r="FAJ168" s="80"/>
      <c r="FAK168" s="80"/>
      <c r="FAL168" s="80"/>
      <c r="FAM168" s="80"/>
      <c r="FAN168" s="80"/>
      <c r="FAO168" s="80"/>
      <c r="FAP168" s="80"/>
      <c r="FAQ168" s="80"/>
      <c r="FAR168" s="80"/>
      <c r="FAS168" s="80"/>
      <c r="FAT168" s="80"/>
      <c r="FAU168" s="80"/>
      <c r="FAV168" s="80"/>
      <c r="FAW168" s="80"/>
      <c r="FAX168" s="80"/>
      <c r="FAY168" s="80"/>
      <c r="FAZ168" s="80"/>
      <c r="FBA168" s="80"/>
      <c r="FBB168" s="80"/>
      <c r="FBC168" s="80"/>
      <c r="FBD168" s="80"/>
      <c r="FBE168" s="80"/>
      <c r="FBF168" s="80"/>
      <c r="FBG168" s="80"/>
      <c r="FBH168" s="80"/>
      <c r="FBI168" s="80"/>
      <c r="FBJ168" s="80"/>
      <c r="FBK168" s="80"/>
      <c r="FBL168" s="80"/>
      <c r="FBM168" s="80"/>
      <c r="FBN168" s="80"/>
      <c r="FBO168" s="80"/>
      <c r="FBP168" s="80"/>
      <c r="FBQ168" s="80"/>
      <c r="FBR168" s="80"/>
      <c r="FBS168" s="80"/>
      <c r="FBT168" s="80"/>
      <c r="FBU168" s="80"/>
      <c r="FBV168" s="80"/>
      <c r="FBW168" s="80"/>
      <c r="FBX168" s="80"/>
      <c r="FBY168" s="80"/>
      <c r="FBZ168" s="80"/>
      <c r="FCA168" s="80"/>
      <c r="FCB168" s="80"/>
      <c r="FCC168" s="80"/>
      <c r="FCD168" s="80"/>
      <c r="FCE168" s="80"/>
      <c r="FCF168" s="80"/>
      <c r="FCG168" s="80"/>
      <c r="FCH168" s="80"/>
      <c r="FCI168" s="80"/>
      <c r="FCJ168" s="80"/>
      <c r="FCK168" s="80"/>
      <c r="FCL168" s="80"/>
      <c r="FCM168" s="80"/>
      <c r="FCN168" s="80"/>
      <c r="FCO168" s="80"/>
      <c r="FCP168" s="80"/>
      <c r="FCQ168" s="80"/>
      <c r="FCR168" s="80"/>
      <c r="FCS168" s="80"/>
      <c r="FCT168" s="80"/>
      <c r="FCU168" s="80"/>
      <c r="FCV168" s="80"/>
      <c r="FCW168" s="80"/>
      <c r="FCX168" s="80"/>
      <c r="FCY168" s="80"/>
      <c r="FCZ168" s="80"/>
      <c r="FDA168" s="80"/>
      <c r="FDB168" s="80"/>
      <c r="FDC168" s="80"/>
      <c r="FDD168" s="80"/>
      <c r="FDE168" s="80"/>
      <c r="FDF168" s="80"/>
      <c r="FDG168" s="80"/>
      <c r="FDH168" s="80"/>
      <c r="FDI168" s="80"/>
      <c r="FDJ168" s="80"/>
      <c r="FDK168" s="80"/>
      <c r="FDL168" s="80"/>
      <c r="FDM168" s="80"/>
      <c r="FDN168" s="80"/>
      <c r="FDO168" s="80"/>
      <c r="FDP168" s="80"/>
      <c r="FDQ168" s="80"/>
      <c r="FDR168" s="80"/>
      <c r="FDS168" s="80"/>
      <c r="FDT168" s="80"/>
      <c r="FDU168" s="80"/>
      <c r="FDV168" s="80"/>
      <c r="FDW168" s="80"/>
      <c r="FDX168" s="80"/>
      <c r="FDY168" s="80"/>
      <c r="FDZ168" s="80"/>
      <c r="FEA168" s="80"/>
      <c r="FEB168" s="80"/>
      <c r="FEC168" s="80"/>
      <c r="FED168" s="80"/>
      <c r="FEE168" s="80"/>
      <c r="FEF168" s="80"/>
      <c r="FEG168" s="80"/>
      <c r="FEH168" s="80"/>
      <c r="FEI168" s="80"/>
      <c r="FEJ168" s="80"/>
      <c r="FEK168" s="80"/>
      <c r="FEL168" s="80"/>
      <c r="FEM168" s="80"/>
      <c r="FEN168" s="80"/>
      <c r="FEO168" s="80"/>
      <c r="FEP168" s="80"/>
      <c r="FEQ168" s="80"/>
      <c r="FER168" s="80"/>
      <c r="FES168" s="80"/>
      <c r="FET168" s="80"/>
      <c r="FEU168" s="80"/>
      <c r="FEV168" s="80"/>
      <c r="FEW168" s="80"/>
      <c r="FEX168" s="80"/>
      <c r="FEY168" s="80"/>
      <c r="FEZ168" s="80"/>
      <c r="FFA168" s="80"/>
      <c r="FFB168" s="80"/>
      <c r="FFC168" s="80"/>
      <c r="FFD168" s="80"/>
      <c r="FFE168" s="80"/>
      <c r="FFF168" s="80"/>
      <c r="FFG168" s="80"/>
      <c r="FFH168" s="80"/>
      <c r="FFI168" s="80"/>
      <c r="FFJ168" s="80"/>
      <c r="FFK168" s="80"/>
      <c r="FFL168" s="80"/>
      <c r="FFM168" s="80"/>
      <c r="FFN168" s="80"/>
      <c r="FFO168" s="80"/>
      <c r="FFP168" s="80"/>
      <c r="FFQ168" s="80"/>
      <c r="FFR168" s="80"/>
      <c r="FFS168" s="80"/>
      <c r="FFT168" s="80"/>
      <c r="FFU168" s="80"/>
      <c r="FFV168" s="80"/>
      <c r="FFW168" s="80"/>
      <c r="FFX168" s="80"/>
      <c r="FFY168" s="80"/>
      <c r="FFZ168" s="80"/>
      <c r="FGA168" s="80"/>
      <c r="FGB168" s="80"/>
      <c r="FGC168" s="80"/>
      <c r="FGD168" s="80"/>
      <c r="FGE168" s="80"/>
      <c r="FGF168" s="80"/>
      <c r="FGG168" s="80"/>
      <c r="FGH168" s="80"/>
      <c r="FGI168" s="80"/>
      <c r="FGJ168" s="80"/>
      <c r="FGK168" s="80"/>
      <c r="FGL168" s="80"/>
      <c r="FGM168" s="80"/>
      <c r="FGN168" s="80"/>
      <c r="FGO168" s="80"/>
      <c r="FGP168" s="80"/>
      <c r="FGQ168" s="80"/>
      <c r="FGR168" s="80"/>
      <c r="FGS168" s="80"/>
      <c r="FGT168" s="80"/>
      <c r="FGU168" s="80"/>
      <c r="FGV168" s="80"/>
      <c r="FGW168" s="80"/>
      <c r="FGX168" s="80"/>
      <c r="FGY168" s="80"/>
      <c r="FGZ168" s="80"/>
      <c r="FHA168" s="80"/>
      <c r="FHB168" s="80"/>
      <c r="FHC168" s="80"/>
      <c r="FHD168" s="80"/>
      <c r="FHE168" s="80"/>
      <c r="FHF168" s="80"/>
      <c r="FHG168" s="80"/>
      <c r="FHH168" s="80"/>
      <c r="FHI168" s="80"/>
      <c r="FHJ168" s="80"/>
      <c r="FHK168" s="80"/>
      <c r="FHL168" s="80"/>
      <c r="FHM168" s="80"/>
      <c r="FHN168" s="80"/>
      <c r="FHO168" s="80"/>
      <c r="FHP168" s="80"/>
      <c r="FHQ168" s="80"/>
      <c r="FHR168" s="80"/>
      <c r="FHS168" s="80"/>
      <c r="FHT168" s="80"/>
      <c r="FHU168" s="80"/>
      <c r="FHV168" s="80"/>
      <c r="FHW168" s="80"/>
      <c r="FHX168" s="80"/>
      <c r="FHY168" s="80"/>
      <c r="FHZ168" s="80"/>
      <c r="FIA168" s="80"/>
      <c r="FIB168" s="80"/>
      <c r="FIC168" s="80"/>
      <c r="FID168" s="80"/>
      <c r="FIE168" s="80"/>
      <c r="FIF168" s="80"/>
      <c r="FIG168" s="80"/>
      <c r="FIH168" s="80"/>
      <c r="FII168" s="80"/>
      <c r="FIJ168" s="80"/>
      <c r="FIK168" s="80"/>
      <c r="FIL168" s="80"/>
      <c r="FIM168" s="80"/>
      <c r="FIN168" s="80"/>
      <c r="FIO168" s="80"/>
      <c r="FIP168" s="80"/>
      <c r="FIQ168" s="80"/>
      <c r="FIR168" s="80"/>
      <c r="FIS168" s="80"/>
      <c r="FIT168" s="80"/>
      <c r="FIU168" s="80"/>
      <c r="FIV168" s="80"/>
      <c r="FIW168" s="80"/>
      <c r="FIX168" s="80"/>
      <c r="FIY168" s="80"/>
      <c r="FIZ168" s="80"/>
      <c r="FJA168" s="80"/>
      <c r="FJB168" s="80"/>
      <c r="FJC168" s="80"/>
      <c r="FJD168" s="80"/>
      <c r="FJE168" s="80"/>
      <c r="FJF168" s="80"/>
      <c r="FJG168" s="80"/>
      <c r="FJH168" s="80"/>
      <c r="FJI168" s="80"/>
      <c r="FJJ168" s="80"/>
      <c r="FJK168" s="80"/>
      <c r="FJL168" s="80"/>
      <c r="FJM168" s="80"/>
      <c r="FJN168" s="80"/>
      <c r="FJO168" s="80"/>
      <c r="FJP168" s="80"/>
      <c r="FJQ168" s="80"/>
      <c r="FJR168" s="80"/>
      <c r="FJS168" s="80"/>
      <c r="FJT168" s="80"/>
      <c r="FJU168" s="80"/>
      <c r="FJV168" s="80"/>
      <c r="FJW168" s="80"/>
      <c r="FJX168" s="80"/>
      <c r="FJY168" s="80"/>
      <c r="FJZ168" s="80"/>
      <c r="FKA168" s="80"/>
      <c r="FKB168" s="80"/>
      <c r="FKC168" s="80"/>
      <c r="FKD168" s="80"/>
      <c r="FKE168" s="80"/>
      <c r="FKF168" s="80"/>
      <c r="FKG168" s="80"/>
      <c r="FKH168" s="80"/>
      <c r="FKI168" s="80"/>
      <c r="FKJ168" s="80"/>
      <c r="FKK168" s="80"/>
      <c r="FKL168" s="80"/>
      <c r="FKM168" s="80"/>
      <c r="FKN168" s="80"/>
      <c r="FKO168" s="80"/>
      <c r="FKP168" s="80"/>
      <c r="FKQ168" s="80"/>
      <c r="FKR168" s="80"/>
      <c r="FKS168" s="80"/>
      <c r="FKT168" s="80"/>
      <c r="FKU168" s="80"/>
      <c r="FKV168" s="80"/>
      <c r="FKW168" s="80"/>
      <c r="FKX168" s="80"/>
      <c r="FKY168" s="80"/>
      <c r="FKZ168" s="80"/>
      <c r="FLA168" s="80"/>
      <c r="FLB168" s="80"/>
      <c r="FLC168" s="80"/>
      <c r="FLD168" s="80"/>
      <c r="FLE168" s="80"/>
      <c r="FLF168" s="80"/>
      <c r="FLG168" s="80"/>
      <c r="FLH168" s="80"/>
      <c r="FLI168" s="80"/>
      <c r="FLJ168" s="80"/>
      <c r="FLK168" s="80"/>
      <c r="FLL168" s="80"/>
      <c r="FLM168" s="80"/>
      <c r="FLN168" s="80"/>
      <c r="FLO168" s="80"/>
      <c r="FLP168" s="80"/>
      <c r="FLQ168" s="80"/>
      <c r="FLR168" s="80"/>
      <c r="FLS168" s="80"/>
      <c r="FLT168" s="80"/>
      <c r="FLU168" s="80"/>
      <c r="FLV168" s="80"/>
      <c r="FLW168" s="80"/>
      <c r="FLX168" s="80"/>
      <c r="FLY168" s="80"/>
      <c r="FLZ168" s="80"/>
      <c r="FMA168" s="80"/>
      <c r="FMB168" s="80"/>
      <c r="FMC168" s="80"/>
      <c r="FMD168" s="80"/>
      <c r="FME168" s="80"/>
      <c r="FMF168" s="80"/>
      <c r="FMG168" s="80"/>
      <c r="FMH168" s="80"/>
      <c r="FMI168" s="80"/>
      <c r="FMJ168" s="80"/>
      <c r="FMK168" s="80"/>
      <c r="FML168" s="80"/>
      <c r="FMM168" s="80"/>
      <c r="FMN168" s="80"/>
      <c r="FMO168" s="80"/>
      <c r="FMP168" s="80"/>
      <c r="FMQ168" s="80"/>
      <c r="FMR168" s="80"/>
      <c r="FMS168" s="80"/>
      <c r="FMT168" s="80"/>
      <c r="FMU168" s="80"/>
      <c r="FMV168" s="80"/>
      <c r="FMW168" s="80"/>
      <c r="FMX168" s="80"/>
      <c r="FMY168" s="80"/>
      <c r="FMZ168" s="80"/>
      <c r="FNA168" s="80"/>
      <c r="FNB168" s="80"/>
      <c r="FNC168" s="80"/>
      <c r="FND168" s="80"/>
      <c r="FNE168" s="80"/>
      <c r="FNF168" s="80"/>
      <c r="FNG168" s="80"/>
      <c r="FNH168" s="80"/>
      <c r="FNI168" s="80"/>
      <c r="FNJ168" s="80"/>
      <c r="FNK168" s="80"/>
      <c r="FNL168" s="80"/>
      <c r="FNM168" s="80"/>
      <c r="FNN168" s="80"/>
      <c r="FNO168" s="80"/>
      <c r="FNP168" s="80"/>
      <c r="FNQ168" s="80"/>
      <c r="FNR168" s="80"/>
      <c r="FNS168" s="80"/>
      <c r="FNT168" s="80"/>
      <c r="FNU168" s="80"/>
      <c r="FNV168" s="80"/>
      <c r="FNW168" s="80"/>
      <c r="FNX168" s="80"/>
      <c r="FNY168" s="80"/>
      <c r="FNZ168" s="80"/>
      <c r="FOA168" s="80"/>
      <c r="FOB168" s="80"/>
      <c r="FOC168" s="80"/>
      <c r="FOD168" s="80"/>
      <c r="FOE168" s="80"/>
      <c r="FOF168" s="80"/>
      <c r="FOG168" s="80"/>
      <c r="FOH168" s="80"/>
      <c r="FOI168" s="80"/>
      <c r="FOJ168" s="80"/>
      <c r="FOK168" s="80"/>
      <c r="FOL168" s="80"/>
      <c r="FOM168" s="80"/>
      <c r="FON168" s="80"/>
      <c r="FOO168" s="80"/>
      <c r="FOP168" s="80"/>
      <c r="FOQ168" s="80"/>
      <c r="FOR168" s="80"/>
      <c r="FOS168" s="80"/>
      <c r="FOT168" s="80"/>
      <c r="FOU168" s="80"/>
      <c r="FOV168" s="80"/>
      <c r="FOW168" s="80"/>
      <c r="FOX168" s="80"/>
      <c r="FOY168" s="80"/>
      <c r="FOZ168" s="80"/>
      <c r="FPA168" s="80"/>
      <c r="FPB168" s="80"/>
      <c r="FPC168" s="80"/>
      <c r="FPD168" s="80"/>
      <c r="FPE168" s="80"/>
      <c r="FPF168" s="80"/>
      <c r="FPG168" s="80"/>
      <c r="FPH168" s="80"/>
      <c r="FPI168" s="80"/>
      <c r="FPJ168" s="80"/>
      <c r="FPK168" s="80"/>
      <c r="FPL168" s="80"/>
      <c r="FPM168" s="80"/>
      <c r="FPN168" s="80"/>
      <c r="FPO168" s="80"/>
      <c r="FPP168" s="80"/>
      <c r="FPQ168" s="80"/>
      <c r="FPR168" s="80"/>
      <c r="FPS168" s="80"/>
      <c r="FPT168" s="80"/>
      <c r="FPU168" s="80"/>
      <c r="FPV168" s="80"/>
      <c r="FPW168" s="80"/>
      <c r="FPX168" s="80"/>
      <c r="FPY168" s="80"/>
      <c r="FPZ168" s="80"/>
      <c r="FQA168" s="80"/>
      <c r="FQB168" s="80"/>
      <c r="FQC168" s="80"/>
      <c r="FQD168" s="80"/>
      <c r="FQE168" s="80"/>
      <c r="FQF168" s="80"/>
      <c r="FQG168" s="80"/>
      <c r="FQH168" s="80"/>
      <c r="FQI168" s="80"/>
      <c r="FQJ168" s="80"/>
      <c r="FQK168" s="80"/>
      <c r="FQL168" s="80"/>
      <c r="FQM168" s="80"/>
      <c r="FQN168" s="80"/>
      <c r="FQO168" s="80"/>
      <c r="FQP168" s="80"/>
      <c r="FQQ168" s="80"/>
      <c r="FQR168" s="80"/>
      <c r="FQS168" s="80"/>
      <c r="FQT168" s="80"/>
      <c r="FQU168" s="80"/>
      <c r="FQV168" s="80"/>
      <c r="FQW168" s="80"/>
      <c r="FQX168" s="80"/>
      <c r="FQY168" s="80"/>
      <c r="FQZ168" s="80"/>
      <c r="FRA168" s="80"/>
      <c r="FRB168" s="80"/>
      <c r="FRC168" s="80"/>
      <c r="FRD168" s="80"/>
      <c r="FRE168" s="80"/>
      <c r="FRF168" s="80"/>
      <c r="FRG168" s="80"/>
      <c r="FRH168" s="80"/>
      <c r="FRI168" s="80"/>
      <c r="FRJ168" s="80"/>
      <c r="FRK168" s="80"/>
      <c r="FRL168" s="80"/>
      <c r="FRM168" s="80"/>
      <c r="FRN168" s="80"/>
      <c r="FRO168" s="80"/>
      <c r="FRP168" s="80"/>
      <c r="FRQ168" s="80"/>
      <c r="FRR168" s="80"/>
      <c r="FRS168" s="80"/>
      <c r="FRT168" s="80"/>
      <c r="FRU168" s="80"/>
      <c r="FRV168" s="80"/>
      <c r="FRW168" s="80"/>
      <c r="FRX168" s="80"/>
      <c r="FRY168" s="80"/>
      <c r="FRZ168" s="80"/>
      <c r="FSA168" s="80"/>
      <c r="FSB168" s="80"/>
      <c r="FSC168" s="80"/>
      <c r="FSD168" s="80"/>
      <c r="FSE168" s="80"/>
      <c r="FSF168" s="80"/>
      <c r="FSG168" s="80"/>
      <c r="FSH168" s="80"/>
      <c r="FSI168" s="80"/>
      <c r="FSJ168" s="80"/>
      <c r="FSK168" s="80"/>
      <c r="FSL168" s="80"/>
      <c r="FSM168" s="80"/>
      <c r="FSN168" s="80"/>
      <c r="FSO168" s="80"/>
      <c r="FSP168" s="80"/>
      <c r="FSQ168" s="80"/>
      <c r="FSR168" s="80"/>
      <c r="FSS168" s="80"/>
      <c r="FST168" s="80"/>
      <c r="FSU168" s="80"/>
      <c r="FSV168" s="80"/>
      <c r="FSW168" s="80"/>
      <c r="FSX168" s="80"/>
      <c r="FSY168" s="80"/>
      <c r="FSZ168" s="80"/>
      <c r="FTA168" s="80"/>
      <c r="FTB168" s="80"/>
      <c r="FTC168" s="80"/>
      <c r="FTD168" s="80"/>
      <c r="FTE168" s="80"/>
      <c r="FTF168" s="80"/>
      <c r="FTG168" s="80"/>
      <c r="FTH168" s="80"/>
      <c r="FTI168" s="80"/>
      <c r="FTJ168" s="80"/>
      <c r="FTK168" s="80"/>
      <c r="FTL168" s="80"/>
      <c r="FTM168" s="80"/>
      <c r="FTN168" s="80"/>
      <c r="FTO168" s="80"/>
      <c r="FTP168" s="80"/>
      <c r="FTQ168" s="80"/>
      <c r="FTR168" s="80"/>
      <c r="FTS168" s="80"/>
      <c r="FTT168" s="80"/>
      <c r="FTU168" s="80"/>
      <c r="FTV168" s="80"/>
      <c r="FTW168" s="80"/>
      <c r="FTX168" s="80"/>
      <c r="FTY168" s="80"/>
      <c r="FTZ168" s="80"/>
      <c r="FUA168" s="80"/>
      <c r="FUB168" s="80"/>
      <c r="FUC168" s="80"/>
      <c r="FUD168" s="80"/>
      <c r="FUE168" s="80"/>
      <c r="FUF168" s="80"/>
      <c r="FUG168" s="80"/>
      <c r="FUH168" s="80"/>
      <c r="FUI168" s="80"/>
      <c r="FUJ168" s="80"/>
      <c r="FUK168" s="80"/>
      <c r="FUL168" s="80"/>
      <c r="FUM168" s="80"/>
      <c r="FUN168" s="80"/>
      <c r="FUO168" s="80"/>
      <c r="FUP168" s="80"/>
      <c r="FUQ168" s="80"/>
      <c r="FUR168" s="80"/>
      <c r="FUS168" s="80"/>
      <c r="FUT168" s="80"/>
      <c r="FUU168" s="80"/>
      <c r="FUV168" s="80"/>
      <c r="FUW168" s="80"/>
      <c r="FUX168" s="80"/>
      <c r="FUY168" s="80"/>
      <c r="FUZ168" s="80"/>
      <c r="FVA168" s="80"/>
      <c r="FVB168" s="80"/>
      <c r="FVC168" s="80"/>
      <c r="FVD168" s="80"/>
      <c r="FVE168" s="80"/>
      <c r="FVF168" s="80"/>
      <c r="FVG168" s="80"/>
      <c r="FVH168" s="80"/>
      <c r="FVI168" s="80"/>
      <c r="FVJ168" s="80"/>
      <c r="FVK168" s="80"/>
      <c r="FVL168" s="80"/>
      <c r="FVM168" s="80"/>
      <c r="FVN168" s="80"/>
      <c r="FVO168" s="80"/>
      <c r="FVP168" s="80"/>
      <c r="FVQ168" s="80"/>
      <c r="FVR168" s="80"/>
      <c r="FVS168" s="80"/>
      <c r="FVT168" s="80"/>
      <c r="FVU168" s="80"/>
      <c r="FVV168" s="80"/>
      <c r="FVW168" s="80"/>
      <c r="FVX168" s="80"/>
      <c r="FVY168" s="80"/>
      <c r="FVZ168" s="80"/>
      <c r="FWA168" s="80"/>
      <c r="FWB168" s="80"/>
      <c r="FWC168" s="80"/>
      <c r="FWD168" s="80"/>
      <c r="FWE168" s="80"/>
      <c r="FWF168" s="80"/>
      <c r="FWG168" s="80"/>
      <c r="FWH168" s="80"/>
      <c r="FWI168" s="80"/>
      <c r="FWJ168" s="80"/>
      <c r="FWK168" s="80"/>
      <c r="FWL168" s="80"/>
      <c r="FWM168" s="80"/>
      <c r="FWN168" s="80"/>
      <c r="FWO168" s="80"/>
      <c r="FWP168" s="80"/>
      <c r="FWQ168" s="80"/>
      <c r="FWR168" s="80"/>
      <c r="FWS168" s="80"/>
      <c r="FWT168" s="80"/>
      <c r="FWU168" s="80"/>
      <c r="FWV168" s="80"/>
      <c r="FWW168" s="80"/>
      <c r="FWX168" s="80"/>
      <c r="FWY168" s="80"/>
      <c r="FWZ168" s="80"/>
      <c r="FXA168" s="80"/>
      <c r="FXB168" s="80"/>
      <c r="FXC168" s="80"/>
      <c r="FXD168" s="80"/>
      <c r="FXE168" s="80"/>
      <c r="FXF168" s="80"/>
      <c r="FXG168" s="80"/>
      <c r="FXH168" s="80"/>
      <c r="FXI168" s="80"/>
      <c r="FXJ168" s="80"/>
      <c r="FXK168" s="80"/>
      <c r="FXL168" s="80"/>
      <c r="FXM168" s="80"/>
      <c r="FXN168" s="80"/>
      <c r="FXO168" s="80"/>
      <c r="FXP168" s="80"/>
      <c r="FXQ168" s="80"/>
      <c r="FXR168" s="80"/>
      <c r="FXS168" s="80"/>
      <c r="FXT168" s="80"/>
      <c r="FXU168" s="80"/>
      <c r="FXV168" s="80"/>
      <c r="FXW168" s="80"/>
      <c r="FXX168" s="80"/>
      <c r="FXY168" s="80"/>
      <c r="FXZ168" s="80"/>
      <c r="FYA168" s="80"/>
      <c r="FYB168" s="80"/>
      <c r="FYC168" s="80"/>
      <c r="FYD168" s="80"/>
      <c r="FYE168" s="80"/>
      <c r="FYF168" s="80"/>
      <c r="FYG168" s="80"/>
      <c r="FYH168" s="80"/>
      <c r="FYI168" s="80"/>
      <c r="FYJ168" s="80"/>
      <c r="FYK168" s="80"/>
      <c r="FYL168" s="80"/>
      <c r="FYM168" s="80"/>
      <c r="FYN168" s="80"/>
      <c r="FYO168" s="80"/>
      <c r="FYP168" s="80"/>
      <c r="FYQ168" s="80"/>
      <c r="FYR168" s="80"/>
      <c r="FYS168" s="80"/>
      <c r="FYT168" s="80"/>
      <c r="FYU168" s="80"/>
      <c r="FYV168" s="80"/>
      <c r="FYW168" s="80"/>
      <c r="FYX168" s="80"/>
      <c r="FYY168" s="80"/>
      <c r="FYZ168" s="80"/>
      <c r="FZA168" s="80"/>
      <c r="FZB168" s="80"/>
      <c r="FZC168" s="80"/>
      <c r="FZD168" s="80"/>
      <c r="FZE168" s="80"/>
      <c r="FZF168" s="80"/>
      <c r="FZG168" s="80"/>
      <c r="FZH168" s="80"/>
      <c r="FZI168" s="80"/>
      <c r="FZJ168" s="80"/>
      <c r="FZK168" s="80"/>
      <c r="FZL168" s="80"/>
      <c r="FZM168" s="80"/>
      <c r="FZN168" s="80"/>
      <c r="FZO168" s="80"/>
      <c r="FZP168" s="80"/>
      <c r="FZQ168" s="80"/>
      <c r="FZR168" s="80"/>
      <c r="FZS168" s="80"/>
      <c r="FZT168" s="80"/>
      <c r="FZU168" s="80"/>
      <c r="FZV168" s="80"/>
      <c r="FZW168" s="80"/>
      <c r="FZX168" s="80"/>
      <c r="FZY168" s="80"/>
      <c r="FZZ168" s="80"/>
      <c r="GAA168" s="80"/>
      <c r="GAB168" s="80"/>
      <c r="GAC168" s="80"/>
      <c r="GAD168" s="80"/>
      <c r="GAE168" s="80"/>
      <c r="GAF168" s="80"/>
      <c r="GAG168" s="80"/>
      <c r="GAH168" s="80"/>
      <c r="GAI168" s="80"/>
      <c r="GAJ168" s="80"/>
      <c r="GAK168" s="80"/>
      <c r="GAL168" s="80"/>
      <c r="GAM168" s="80"/>
      <c r="GAN168" s="80"/>
      <c r="GAO168" s="80"/>
      <c r="GAP168" s="80"/>
      <c r="GAQ168" s="80"/>
      <c r="GAR168" s="80"/>
      <c r="GAS168" s="80"/>
      <c r="GAT168" s="80"/>
      <c r="GAU168" s="80"/>
      <c r="GAV168" s="80"/>
      <c r="GAW168" s="80"/>
      <c r="GAX168" s="80"/>
      <c r="GAY168" s="80"/>
      <c r="GAZ168" s="80"/>
      <c r="GBA168" s="80"/>
      <c r="GBB168" s="80"/>
      <c r="GBC168" s="80"/>
      <c r="GBD168" s="80"/>
      <c r="GBE168" s="80"/>
      <c r="GBF168" s="80"/>
      <c r="GBG168" s="80"/>
      <c r="GBH168" s="80"/>
      <c r="GBI168" s="80"/>
      <c r="GBJ168" s="80"/>
      <c r="GBK168" s="80"/>
      <c r="GBL168" s="80"/>
      <c r="GBM168" s="80"/>
      <c r="GBN168" s="80"/>
      <c r="GBO168" s="80"/>
      <c r="GBP168" s="80"/>
      <c r="GBQ168" s="80"/>
      <c r="GBR168" s="80"/>
      <c r="GBS168" s="80"/>
      <c r="GBT168" s="80"/>
      <c r="GBU168" s="80"/>
      <c r="GBV168" s="80"/>
      <c r="GBW168" s="80"/>
      <c r="GBX168" s="80"/>
      <c r="GBY168" s="80"/>
      <c r="GBZ168" s="80"/>
      <c r="GCA168" s="80"/>
      <c r="GCB168" s="80"/>
      <c r="GCC168" s="80"/>
      <c r="GCD168" s="80"/>
      <c r="GCE168" s="80"/>
      <c r="GCF168" s="80"/>
      <c r="GCG168" s="80"/>
      <c r="GCH168" s="80"/>
      <c r="GCI168" s="80"/>
      <c r="GCJ168" s="80"/>
      <c r="GCK168" s="80"/>
      <c r="GCL168" s="80"/>
      <c r="GCM168" s="80"/>
      <c r="GCN168" s="80"/>
      <c r="GCO168" s="80"/>
      <c r="GCP168" s="80"/>
      <c r="GCQ168" s="80"/>
      <c r="GCR168" s="80"/>
      <c r="GCS168" s="80"/>
      <c r="GCT168" s="80"/>
      <c r="GCU168" s="80"/>
      <c r="GCV168" s="80"/>
      <c r="GCW168" s="80"/>
      <c r="GCX168" s="80"/>
      <c r="GCY168" s="80"/>
      <c r="GCZ168" s="80"/>
      <c r="GDA168" s="80"/>
      <c r="GDB168" s="80"/>
      <c r="GDC168" s="80"/>
      <c r="GDD168" s="80"/>
      <c r="GDE168" s="80"/>
      <c r="GDF168" s="80"/>
      <c r="GDG168" s="80"/>
      <c r="GDH168" s="80"/>
      <c r="GDI168" s="80"/>
      <c r="GDJ168" s="80"/>
      <c r="GDK168" s="80"/>
      <c r="GDL168" s="80"/>
      <c r="GDM168" s="80"/>
      <c r="GDN168" s="80"/>
      <c r="GDO168" s="80"/>
      <c r="GDP168" s="80"/>
      <c r="GDQ168" s="80"/>
      <c r="GDR168" s="80"/>
      <c r="GDS168" s="80"/>
      <c r="GDT168" s="80"/>
      <c r="GDU168" s="80"/>
      <c r="GDV168" s="80"/>
      <c r="GDW168" s="80"/>
      <c r="GDX168" s="80"/>
      <c r="GDY168" s="80"/>
      <c r="GDZ168" s="80"/>
      <c r="GEA168" s="80"/>
      <c r="GEB168" s="80"/>
      <c r="GEC168" s="80"/>
      <c r="GED168" s="80"/>
      <c r="GEE168" s="80"/>
      <c r="GEF168" s="80"/>
      <c r="GEG168" s="80"/>
      <c r="GEH168" s="80"/>
      <c r="GEI168" s="80"/>
      <c r="GEJ168" s="80"/>
      <c r="GEK168" s="80"/>
      <c r="GEL168" s="80"/>
      <c r="GEM168" s="80"/>
      <c r="GEN168" s="80"/>
      <c r="GEO168" s="80"/>
      <c r="GEP168" s="80"/>
      <c r="GEQ168" s="80"/>
      <c r="GER168" s="80"/>
      <c r="GES168" s="80"/>
      <c r="GET168" s="80"/>
      <c r="GEU168" s="80"/>
      <c r="GEV168" s="80"/>
      <c r="GEW168" s="80"/>
      <c r="GEX168" s="80"/>
      <c r="GEY168" s="80"/>
      <c r="GEZ168" s="80"/>
      <c r="GFA168" s="80"/>
      <c r="GFB168" s="80"/>
      <c r="GFC168" s="80"/>
      <c r="GFD168" s="80"/>
      <c r="GFE168" s="80"/>
      <c r="GFF168" s="80"/>
      <c r="GFG168" s="80"/>
      <c r="GFH168" s="80"/>
      <c r="GFI168" s="80"/>
      <c r="GFJ168" s="80"/>
      <c r="GFK168" s="80"/>
      <c r="GFL168" s="80"/>
      <c r="GFM168" s="80"/>
      <c r="GFN168" s="80"/>
      <c r="GFO168" s="80"/>
      <c r="GFP168" s="80"/>
      <c r="GFQ168" s="80"/>
      <c r="GFR168" s="80"/>
      <c r="GFS168" s="80"/>
      <c r="GFT168" s="80"/>
      <c r="GFU168" s="80"/>
      <c r="GFV168" s="80"/>
      <c r="GFW168" s="80"/>
      <c r="GFX168" s="80"/>
      <c r="GFY168" s="80"/>
      <c r="GFZ168" s="80"/>
      <c r="GGA168" s="80"/>
      <c r="GGB168" s="80"/>
      <c r="GGC168" s="80"/>
      <c r="GGD168" s="80"/>
      <c r="GGE168" s="80"/>
      <c r="GGF168" s="80"/>
      <c r="GGG168" s="80"/>
      <c r="GGH168" s="80"/>
      <c r="GGI168" s="80"/>
      <c r="GGJ168" s="80"/>
      <c r="GGK168" s="80"/>
      <c r="GGL168" s="80"/>
      <c r="GGM168" s="80"/>
      <c r="GGN168" s="80"/>
      <c r="GGO168" s="80"/>
      <c r="GGP168" s="80"/>
      <c r="GGQ168" s="80"/>
      <c r="GGR168" s="80"/>
      <c r="GGS168" s="80"/>
      <c r="GGT168" s="80"/>
      <c r="GGU168" s="80"/>
      <c r="GGV168" s="80"/>
      <c r="GGW168" s="80"/>
      <c r="GGX168" s="80"/>
      <c r="GGY168" s="80"/>
      <c r="GGZ168" s="80"/>
      <c r="GHA168" s="80"/>
      <c r="GHB168" s="80"/>
      <c r="GHC168" s="80"/>
      <c r="GHD168" s="80"/>
      <c r="GHE168" s="80"/>
      <c r="GHF168" s="80"/>
      <c r="GHG168" s="80"/>
      <c r="GHH168" s="80"/>
      <c r="GHI168" s="80"/>
      <c r="GHJ168" s="80"/>
      <c r="GHK168" s="80"/>
      <c r="GHL168" s="80"/>
      <c r="GHM168" s="80"/>
      <c r="GHN168" s="80"/>
      <c r="GHO168" s="80"/>
      <c r="GHP168" s="80"/>
      <c r="GHQ168" s="80"/>
      <c r="GHR168" s="80"/>
      <c r="GHS168" s="80"/>
      <c r="GHT168" s="80"/>
      <c r="GHU168" s="80"/>
      <c r="GHV168" s="80"/>
      <c r="GHW168" s="80"/>
      <c r="GHX168" s="80"/>
      <c r="GHY168" s="80"/>
      <c r="GHZ168" s="80"/>
      <c r="GIA168" s="80"/>
      <c r="GIB168" s="80"/>
      <c r="GIC168" s="80"/>
      <c r="GID168" s="80"/>
      <c r="GIE168" s="80"/>
      <c r="GIF168" s="80"/>
      <c r="GIG168" s="80"/>
      <c r="GIH168" s="80"/>
      <c r="GII168" s="80"/>
      <c r="GIJ168" s="80"/>
      <c r="GIK168" s="80"/>
      <c r="GIL168" s="80"/>
      <c r="GIM168" s="80"/>
      <c r="GIN168" s="80"/>
      <c r="GIO168" s="80"/>
      <c r="GIP168" s="80"/>
      <c r="GIQ168" s="80"/>
      <c r="GIR168" s="80"/>
      <c r="GIS168" s="80"/>
      <c r="GIT168" s="80"/>
      <c r="GIU168" s="80"/>
      <c r="GIV168" s="80"/>
      <c r="GIW168" s="80"/>
      <c r="GIX168" s="80"/>
      <c r="GIY168" s="80"/>
      <c r="GIZ168" s="80"/>
      <c r="GJA168" s="80"/>
      <c r="GJB168" s="80"/>
      <c r="GJC168" s="80"/>
      <c r="GJD168" s="80"/>
      <c r="GJE168" s="80"/>
      <c r="GJF168" s="80"/>
      <c r="GJG168" s="80"/>
      <c r="GJH168" s="80"/>
      <c r="GJI168" s="80"/>
      <c r="GJJ168" s="80"/>
      <c r="GJK168" s="80"/>
      <c r="GJL168" s="80"/>
      <c r="GJM168" s="80"/>
      <c r="GJN168" s="80"/>
      <c r="GJO168" s="80"/>
      <c r="GJP168" s="80"/>
      <c r="GJQ168" s="80"/>
      <c r="GJR168" s="80"/>
      <c r="GJS168" s="80"/>
      <c r="GJT168" s="80"/>
      <c r="GJU168" s="80"/>
      <c r="GJV168" s="80"/>
      <c r="GJW168" s="80"/>
      <c r="GJX168" s="80"/>
      <c r="GJY168" s="80"/>
      <c r="GJZ168" s="80"/>
      <c r="GKA168" s="80"/>
      <c r="GKB168" s="80"/>
      <c r="GKC168" s="80"/>
      <c r="GKD168" s="80"/>
      <c r="GKE168" s="80"/>
      <c r="GKF168" s="80"/>
      <c r="GKG168" s="80"/>
      <c r="GKH168" s="80"/>
      <c r="GKI168" s="80"/>
      <c r="GKJ168" s="80"/>
      <c r="GKK168" s="80"/>
      <c r="GKL168" s="80"/>
      <c r="GKM168" s="80"/>
      <c r="GKN168" s="80"/>
      <c r="GKO168" s="80"/>
      <c r="GKP168" s="80"/>
      <c r="GKQ168" s="80"/>
      <c r="GKR168" s="80"/>
      <c r="GKS168" s="80"/>
      <c r="GKT168" s="80"/>
      <c r="GKU168" s="80"/>
      <c r="GKV168" s="80"/>
      <c r="GKW168" s="80"/>
      <c r="GKX168" s="80"/>
      <c r="GKY168" s="80"/>
      <c r="GKZ168" s="80"/>
      <c r="GLA168" s="80"/>
      <c r="GLB168" s="80"/>
      <c r="GLC168" s="80"/>
      <c r="GLD168" s="80"/>
      <c r="GLE168" s="80"/>
      <c r="GLF168" s="80"/>
      <c r="GLG168" s="80"/>
      <c r="GLH168" s="80"/>
      <c r="GLI168" s="80"/>
      <c r="GLJ168" s="80"/>
      <c r="GLK168" s="80"/>
      <c r="GLL168" s="80"/>
      <c r="GLM168" s="80"/>
      <c r="GLN168" s="80"/>
      <c r="GLO168" s="80"/>
      <c r="GLP168" s="80"/>
      <c r="GLQ168" s="80"/>
      <c r="GLR168" s="80"/>
      <c r="GLS168" s="80"/>
      <c r="GLT168" s="80"/>
      <c r="GLU168" s="80"/>
      <c r="GLV168" s="80"/>
      <c r="GLW168" s="80"/>
      <c r="GLX168" s="80"/>
      <c r="GLY168" s="80"/>
      <c r="GLZ168" s="80"/>
      <c r="GMA168" s="80"/>
      <c r="GMB168" s="80"/>
      <c r="GMC168" s="80"/>
      <c r="GMD168" s="80"/>
      <c r="GME168" s="80"/>
      <c r="GMF168" s="80"/>
      <c r="GMG168" s="80"/>
      <c r="GMH168" s="80"/>
      <c r="GMI168" s="80"/>
      <c r="GMJ168" s="80"/>
      <c r="GMK168" s="80"/>
      <c r="GML168" s="80"/>
      <c r="GMM168" s="80"/>
      <c r="GMN168" s="80"/>
      <c r="GMO168" s="80"/>
      <c r="GMP168" s="80"/>
      <c r="GMQ168" s="80"/>
      <c r="GMR168" s="80"/>
      <c r="GMS168" s="80"/>
      <c r="GMT168" s="80"/>
      <c r="GMU168" s="80"/>
      <c r="GMV168" s="80"/>
      <c r="GMW168" s="80"/>
      <c r="GMX168" s="80"/>
      <c r="GMY168" s="80"/>
      <c r="GMZ168" s="80"/>
      <c r="GNA168" s="80"/>
      <c r="GNB168" s="80"/>
      <c r="GNC168" s="80"/>
      <c r="GND168" s="80"/>
      <c r="GNE168" s="80"/>
      <c r="GNF168" s="80"/>
      <c r="GNG168" s="80"/>
      <c r="GNH168" s="80"/>
      <c r="GNI168" s="80"/>
      <c r="GNJ168" s="80"/>
      <c r="GNK168" s="80"/>
      <c r="GNL168" s="80"/>
      <c r="GNM168" s="80"/>
      <c r="GNN168" s="80"/>
      <c r="GNO168" s="80"/>
      <c r="GNP168" s="80"/>
      <c r="GNQ168" s="80"/>
      <c r="GNR168" s="80"/>
      <c r="GNS168" s="80"/>
      <c r="GNT168" s="80"/>
      <c r="GNU168" s="80"/>
      <c r="GNV168" s="80"/>
      <c r="GNW168" s="80"/>
      <c r="GNX168" s="80"/>
      <c r="GNY168" s="80"/>
      <c r="GNZ168" s="80"/>
      <c r="GOA168" s="80"/>
      <c r="GOB168" s="80"/>
      <c r="GOC168" s="80"/>
      <c r="GOD168" s="80"/>
      <c r="GOE168" s="80"/>
      <c r="GOF168" s="80"/>
      <c r="GOG168" s="80"/>
      <c r="GOH168" s="80"/>
      <c r="GOI168" s="80"/>
      <c r="GOJ168" s="80"/>
      <c r="GOK168" s="80"/>
      <c r="GOL168" s="80"/>
      <c r="GOM168" s="80"/>
      <c r="GON168" s="80"/>
      <c r="GOO168" s="80"/>
      <c r="GOP168" s="80"/>
      <c r="GOQ168" s="80"/>
      <c r="GOR168" s="80"/>
      <c r="GOS168" s="80"/>
      <c r="GOT168" s="80"/>
      <c r="GOU168" s="80"/>
      <c r="GOV168" s="80"/>
      <c r="GOW168" s="80"/>
      <c r="GOX168" s="80"/>
      <c r="GOY168" s="80"/>
      <c r="GOZ168" s="80"/>
      <c r="GPA168" s="80"/>
      <c r="GPB168" s="80"/>
      <c r="GPC168" s="80"/>
      <c r="GPD168" s="80"/>
      <c r="GPE168" s="80"/>
      <c r="GPF168" s="80"/>
      <c r="GPG168" s="80"/>
      <c r="GPH168" s="80"/>
      <c r="GPI168" s="80"/>
      <c r="GPJ168" s="80"/>
      <c r="GPK168" s="80"/>
      <c r="GPL168" s="80"/>
      <c r="GPM168" s="80"/>
      <c r="GPN168" s="80"/>
      <c r="GPO168" s="80"/>
      <c r="GPP168" s="80"/>
      <c r="GPQ168" s="80"/>
      <c r="GPR168" s="80"/>
      <c r="GPS168" s="80"/>
      <c r="GPT168" s="80"/>
      <c r="GPU168" s="80"/>
      <c r="GPV168" s="80"/>
      <c r="GPW168" s="80"/>
      <c r="GPX168" s="80"/>
      <c r="GPY168" s="80"/>
      <c r="GPZ168" s="80"/>
      <c r="GQA168" s="80"/>
      <c r="GQB168" s="80"/>
      <c r="GQC168" s="80"/>
      <c r="GQD168" s="80"/>
      <c r="GQE168" s="80"/>
      <c r="GQF168" s="80"/>
      <c r="GQG168" s="80"/>
      <c r="GQH168" s="80"/>
      <c r="GQI168" s="80"/>
      <c r="GQJ168" s="80"/>
      <c r="GQK168" s="80"/>
      <c r="GQL168" s="80"/>
      <c r="GQM168" s="80"/>
      <c r="GQN168" s="80"/>
      <c r="GQO168" s="80"/>
      <c r="GQP168" s="80"/>
      <c r="GQQ168" s="80"/>
      <c r="GQR168" s="80"/>
      <c r="GQS168" s="80"/>
      <c r="GQT168" s="80"/>
      <c r="GQU168" s="80"/>
      <c r="GQV168" s="80"/>
      <c r="GQW168" s="80"/>
      <c r="GQX168" s="80"/>
      <c r="GQY168" s="80"/>
      <c r="GQZ168" s="80"/>
      <c r="GRA168" s="80"/>
      <c r="GRB168" s="80"/>
      <c r="GRC168" s="80"/>
      <c r="GRD168" s="80"/>
      <c r="GRE168" s="80"/>
      <c r="GRF168" s="80"/>
      <c r="GRG168" s="80"/>
      <c r="GRH168" s="80"/>
      <c r="GRI168" s="80"/>
      <c r="GRJ168" s="80"/>
      <c r="GRK168" s="80"/>
      <c r="GRL168" s="80"/>
      <c r="GRM168" s="80"/>
      <c r="GRN168" s="80"/>
      <c r="GRO168" s="80"/>
      <c r="GRP168" s="80"/>
      <c r="GRQ168" s="80"/>
      <c r="GRR168" s="80"/>
      <c r="GRS168" s="80"/>
      <c r="GRT168" s="80"/>
      <c r="GRU168" s="80"/>
      <c r="GRV168" s="80"/>
      <c r="GRW168" s="80"/>
      <c r="GRX168" s="80"/>
      <c r="GRY168" s="80"/>
      <c r="GRZ168" s="80"/>
      <c r="GSA168" s="80"/>
      <c r="GSB168" s="80"/>
      <c r="GSC168" s="80"/>
      <c r="GSD168" s="80"/>
      <c r="GSE168" s="80"/>
      <c r="GSF168" s="80"/>
      <c r="GSG168" s="80"/>
      <c r="GSH168" s="80"/>
      <c r="GSI168" s="80"/>
      <c r="GSJ168" s="80"/>
      <c r="GSK168" s="80"/>
      <c r="GSL168" s="80"/>
      <c r="GSM168" s="80"/>
      <c r="GSN168" s="80"/>
      <c r="GSO168" s="80"/>
      <c r="GSP168" s="80"/>
      <c r="GSQ168" s="80"/>
      <c r="GSR168" s="80"/>
      <c r="GSS168" s="80"/>
      <c r="GST168" s="80"/>
      <c r="GSU168" s="80"/>
      <c r="GSV168" s="80"/>
      <c r="GSW168" s="80"/>
      <c r="GSX168" s="80"/>
      <c r="GSY168" s="80"/>
      <c r="GSZ168" s="80"/>
      <c r="GTA168" s="80"/>
      <c r="GTB168" s="80"/>
      <c r="GTC168" s="80"/>
      <c r="GTD168" s="80"/>
      <c r="GTE168" s="80"/>
      <c r="GTF168" s="80"/>
      <c r="GTG168" s="80"/>
      <c r="GTH168" s="80"/>
      <c r="GTI168" s="80"/>
      <c r="GTJ168" s="80"/>
      <c r="GTK168" s="80"/>
      <c r="GTL168" s="80"/>
      <c r="GTM168" s="80"/>
      <c r="GTN168" s="80"/>
      <c r="GTO168" s="80"/>
      <c r="GTP168" s="80"/>
      <c r="GTQ168" s="80"/>
      <c r="GTR168" s="80"/>
      <c r="GTS168" s="80"/>
      <c r="GTT168" s="80"/>
      <c r="GTU168" s="80"/>
      <c r="GTV168" s="80"/>
      <c r="GTW168" s="80"/>
      <c r="GTX168" s="80"/>
      <c r="GTY168" s="80"/>
      <c r="GTZ168" s="80"/>
      <c r="GUA168" s="80"/>
      <c r="GUB168" s="80"/>
      <c r="GUC168" s="80"/>
      <c r="GUD168" s="80"/>
      <c r="GUE168" s="80"/>
      <c r="GUF168" s="80"/>
      <c r="GUG168" s="80"/>
      <c r="GUH168" s="80"/>
      <c r="GUI168" s="80"/>
      <c r="GUJ168" s="80"/>
      <c r="GUK168" s="80"/>
      <c r="GUL168" s="80"/>
      <c r="GUM168" s="80"/>
      <c r="GUN168" s="80"/>
      <c r="GUO168" s="80"/>
      <c r="GUP168" s="80"/>
      <c r="GUQ168" s="80"/>
      <c r="GUR168" s="80"/>
      <c r="GUS168" s="80"/>
      <c r="GUT168" s="80"/>
      <c r="GUU168" s="80"/>
      <c r="GUV168" s="80"/>
      <c r="GUW168" s="80"/>
      <c r="GUX168" s="80"/>
      <c r="GUY168" s="80"/>
      <c r="GUZ168" s="80"/>
      <c r="GVA168" s="80"/>
      <c r="GVB168" s="80"/>
      <c r="GVC168" s="80"/>
      <c r="GVD168" s="80"/>
      <c r="GVE168" s="80"/>
      <c r="GVF168" s="80"/>
      <c r="GVG168" s="80"/>
      <c r="GVH168" s="80"/>
      <c r="GVI168" s="80"/>
      <c r="GVJ168" s="80"/>
      <c r="GVK168" s="80"/>
      <c r="GVL168" s="80"/>
      <c r="GVM168" s="80"/>
      <c r="GVN168" s="80"/>
      <c r="GVO168" s="80"/>
      <c r="GVP168" s="80"/>
      <c r="GVQ168" s="80"/>
      <c r="GVR168" s="80"/>
      <c r="GVS168" s="80"/>
      <c r="GVT168" s="80"/>
      <c r="GVU168" s="80"/>
      <c r="GVV168" s="80"/>
      <c r="GVW168" s="80"/>
      <c r="GVX168" s="80"/>
      <c r="GVY168" s="80"/>
      <c r="GVZ168" s="80"/>
      <c r="GWA168" s="80"/>
      <c r="GWB168" s="80"/>
      <c r="GWC168" s="80"/>
      <c r="GWD168" s="80"/>
      <c r="GWE168" s="80"/>
      <c r="GWF168" s="80"/>
      <c r="GWG168" s="80"/>
      <c r="GWH168" s="80"/>
      <c r="GWI168" s="80"/>
      <c r="GWJ168" s="80"/>
      <c r="GWK168" s="80"/>
      <c r="GWL168" s="80"/>
      <c r="GWM168" s="80"/>
      <c r="GWN168" s="80"/>
      <c r="GWO168" s="80"/>
      <c r="GWP168" s="80"/>
      <c r="GWQ168" s="80"/>
      <c r="GWR168" s="80"/>
      <c r="GWS168" s="80"/>
      <c r="GWT168" s="80"/>
      <c r="GWU168" s="80"/>
      <c r="GWV168" s="80"/>
      <c r="GWW168" s="80"/>
      <c r="GWX168" s="80"/>
      <c r="GWY168" s="80"/>
      <c r="GWZ168" s="80"/>
      <c r="GXA168" s="80"/>
      <c r="GXB168" s="80"/>
      <c r="GXC168" s="80"/>
      <c r="GXD168" s="80"/>
      <c r="GXE168" s="80"/>
      <c r="GXF168" s="80"/>
      <c r="GXG168" s="80"/>
      <c r="GXH168" s="80"/>
      <c r="GXI168" s="80"/>
      <c r="GXJ168" s="80"/>
      <c r="GXK168" s="80"/>
      <c r="GXL168" s="80"/>
      <c r="GXM168" s="80"/>
      <c r="GXN168" s="80"/>
      <c r="GXO168" s="80"/>
      <c r="GXP168" s="80"/>
      <c r="GXQ168" s="80"/>
      <c r="GXR168" s="80"/>
      <c r="GXS168" s="80"/>
      <c r="GXT168" s="80"/>
      <c r="GXU168" s="80"/>
      <c r="GXV168" s="80"/>
      <c r="GXW168" s="80"/>
      <c r="GXX168" s="80"/>
      <c r="GXY168" s="80"/>
      <c r="GXZ168" s="80"/>
      <c r="GYA168" s="80"/>
      <c r="GYB168" s="80"/>
      <c r="GYC168" s="80"/>
      <c r="GYD168" s="80"/>
      <c r="GYE168" s="80"/>
      <c r="GYF168" s="80"/>
      <c r="GYG168" s="80"/>
      <c r="GYH168" s="80"/>
      <c r="GYI168" s="80"/>
      <c r="GYJ168" s="80"/>
      <c r="GYK168" s="80"/>
      <c r="GYL168" s="80"/>
      <c r="GYM168" s="80"/>
      <c r="GYN168" s="80"/>
      <c r="GYO168" s="80"/>
      <c r="GYP168" s="80"/>
      <c r="GYQ168" s="80"/>
      <c r="GYR168" s="80"/>
      <c r="GYS168" s="80"/>
      <c r="GYT168" s="80"/>
      <c r="GYU168" s="80"/>
      <c r="GYV168" s="80"/>
      <c r="GYW168" s="80"/>
      <c r="GYX168" s="80"/>
      <c r="GYY168" s="80"/>
      <c r="GYZ168" s="80"/>
      <c r="GZA168" s="80"/>
      <c r="GZB168" s="80"/>
      <c r="GZC168" s="80"/>
      <c r="GZD168" s="80"/>
      <c r="GZE168" s="80"/>
      <c r="GZF168" s="80"/>
      <c r="GZG168" s="80"/>
      <c r="GZH168" s="80"/>
      <c r="GZI168" s="80"/>
      <c r="GZJ168" s="80"/>
      <c r="GZK168" s="80"/>
      <c r="GZL168" s="80"/>
      <c r="GZM168" s="80"/>
      <c r="GZN168" s="80"/>
      <c r="GZO168" s="80"/>
      <c r="GZP168" s="80"/>
      <c r="GZQ168" s="80"/>
      <c r="GZR168" s="80"/>
      <c r="GZS168" s="80"/>
      <c r="GZT168" s="80"/>
      <c r="GZU168" s="80"/>
      <c r="GZV168" s="80"/>
      <c r="GZW168" s="80"/>
      <c r="GZX168" s="80"/>
      <c r="GZY168" s="80"/>
      <c r="GZZ168" s="80"/>
      <c r="HAA168" s="80"/>
      <c r="HAB168" s="80"/>
      <c r="HAC168" s="80"/>
      <c r="HAD168" s="80"/>
      <c r="HAE168" s="80"/>
      <c r="HAF168" s="80"/>
      <c r="HAG168" s="80"/>
      <c r="HAH168" s="80"/>
      <c r="HAI168" s="80"/>
      <c r="HAJ168" s="80"/>
      <c r="HAK168" s="80"/>
      <c r="HAL168" s="80"/>
      <c r="HAM168" s="80"/>
      <c r="HAN168" s="80"/>
      <c r="HAO168" s="80"/>
      <c r="HAP168" s="80"/>
      <c r="HAQ168" s="80"/>
      <c r="HAR168" s="80"/>
      <c r="HAS168" s="80"/>
      <c r="HAT168" s="80"/>
      <c r="HAU168" s="80"/>
      <c r="HAV168" s="80"/>
      <c r="HAW168" s="80"/>
      <c r="HAX168" s="80"/>
      <c r="HAY168" s="80"/>
      <c r="HAZ168" s="80"/>
      <c r="HBA168" s="80"/>
      <c r="HBB168" s="80"/>
      <c r="HBC168" s="80"/>
      <c r="HBD168" s="80"/>
      <c r="HBE168" s="80"/>
      <c r="HBF168" s="80"/>
      <c r="HBG168" s="80"/>
      <c r="HBH168" s="80"/>
      <c r="HBI168" s="80"/>
      <c r="HBJ168" s="80"/>
      <c r="HBK168" s="80"/>
      <c r="HBL168" s="80"/>
      <c r="HBM168" s="80"/>
      <c r="HBN168" s="80"/>
      <c r="HBO168" s="80"/>
      <c r="HBP168" s="80"/>
      <c r="HBQ168" s="80"/>
      <c r="HBR168" s="80"/>
      <c r="HBS168" s="80"/>
      <c r="HBT168" s="80"/>
      <c r="HBU168" s="80"/>
      <c r="HBV168" s="80"/>
      <c r="HBW168" s="80"/>
      <c r="HBX168" s="80"/>
      <c r="HBY168" s="80"/>
      <c r="HBZ168" s="80"/>
      <c r="HCA168" s="80"/>
      <c r="HCB168" s="80"/>
      <c r="HCC168" s="80"/>
      <c r="HCD168" s="80"/>
      <c r="HCE168" s="80"/>
      <c r="HCF168" s="80"/>
      <c r="HCG168" s="80"/>
      <c r="HCH168" s="80"/>
      <c r="HCI168" s="80"/>
      <c r="HCJ168" s="80"/>
      <c r="HCK168" s="80"/>
      <c r="HCL168" s="80"/>
      <c r="HCM168" s="80"/>
      <c r="HCN168" s="80"/>
      <c r="HCO168" s="80"/>
      <c r="HCP168" s="80"/>
      <c r="HCQ168" s="80"/>
      <c r="HCR168" s="80"/>
      <c r="HCS168" s="80"/>
      <c r="HCT168" s="80"/>
      <c r="HCU168" s="80"/>
      <c r="HCV168" s="80"/>
      <c r="HCW168" s="80"/>
      <c r="HCX168" s="80"/>
      <c r="HCY168" s="80"/>
      <c r="HCZ168" s="80"/>
      <c r="HDA168" s="80"/>
      <c r="HDB168" s="80"/>
      <c r="HDC168" s="80"/>
      <c r="HDD168" s="80"/>
      <c r="HDE168" s="80"/>
      <c r="HDF168" s="80"/>
      <c r="HDG168" s="80"/>
      <c r="HDH168" s="80"/>
      <c r="HDI168" s="80"/>
      <c r="HDJ168" s="80"/>
      <c r="HDK168" s="80"/>
      <c r="HDL168" s="80"/>
      <c r="HDM168" s="80"/>
      <c r="HDN168" s="80"/>
      <c r="HDO168" s="80"/>
      <c r="HDP168" s="80"/>
      <c r="HDQ168" s="80"/>
      <c r="HDR168" s="80"/>
      <c r="HDS168" s="80"/>
      <c r="HDT168" s="80"/>
      <c r="HDU168" s="80"/>
      <c r="HDV168" s="80"/>
      <c r="HDW168" s="80"/>
      <c r="HDX168" s="80"/>
      <c r="HDY168" s="80"/>
      <c r="HDZ168" s="80"/>
      <c r="HEA168" s="80"/>
      <c r="HEB168" s="80"/>
      <c r="HEC168" s="80"/>
      <c r="HED168" s="80"/>
      <c r="HEE168" s="80"/>
      <c r="HEF168" s="80"/>
      <c r="HEG168" s="80"/>
      <c r="HEH168" s="80"/>
      <c r="HEI168" s="80"/>
      <c r="HEJ168" s="80"/>
      <c r="HEK168" s="80"/>
      <c r="HEL168" s="80"/>
      <c r="HEM168" s="80"/>
      <c r="HEN168" s="80"/>
      <c r="HEO168" s="80"/>
      <c r="HEP168" s="80"/>
      <c r="HEQ168" s="80"/>
      <c r="HER168" s="80"/>
      <c r="HES168" s="80"/>
      <c r="HET168" s="80"/>
      <c r="HEU168" s="80"/>
      <c r="HEV168" s="80"/>
      <c r="HEW168" s="80"/>
      <c r="HEX168" s="80"/>
      <c r="HEY168" s="80"/>
      <c r="HEZ168" s="80"/>
      <c r="HFA168" s="80"/>
      <c r="HFB168" s="80"/>
      <c r="HFC168" s="80"/>
      <c r="HFD168" s="80"/>
      <c r="HFE168" s="80"/>
      <c r="HFF168" s="80"/>
      <c r="HFG168" s="80"/>
      <c r="HFH168" s="80"/>
      <c r="HFI168" s="80"/>
      <c r="HFJ168" s="80"/>
      <c r="HFK168" s="80"/>
      <c r="HFL168" s="80"/>
      <c r="HFM168" s="80"/>
      <c r="HFN168" s="80"/>
      <c r="HFO168" s="80"/>
      <c r="HFP168" s="80"/>
      <c r="HFQ168" s="80"/>
      <c r="HFR168" s="80"/>
      <c r="HFS168" s="80"/>
      <c r="HFT168" s="80"/>
      <c r="HFU168" s="80"/>
      <c r="HFV168" s="80"/>
      <c r="HFW168" s="80"/>
      <c r="HFX168" s="80"/>
      <c r="HFY168" s="80"/>
      <c r="HFZ168" s="80"/>
      <c r="HGA168" s="80"/>
      <c r="HGB168" s="80"/>
      <c r="HGC168" s="80"/>
      <c r="HGD168" s="80"/>
      <c r="HGE168" s="80"/>
      <c r="HGF168" s="80"/>
      <c r="HGG168" s="80"/>
      <c r="HGH168" s="80"/>
      <c r="HGI168" s="80"/>
      <c r="HGJ168" s="80"/>
      <c r="HGK168" s="80"/>
      <c r="HGL168" s="80"/>
      <c r="HGM168" s="80"/>
      <c r="HGN168" s="80"/>
      <c r="HGO168" s="80"/>
      <c r="HGP168" s="80"/>
      <c r="HGQ168" s="80"/>
      <c r="HGR168" s="80"/>
      <c r="HGS168" s="80"/>
      <c r="HGT168" s="80"/>
      <c r="HGU168" s="80"/>
      <c r="HGV168" s="80"/>
      <c r="HGW168" s="80"/>
      <c r="HGX168" s="80"/>
      <c r="HGY168" s="80"/>
      <c r="HGZ168" s="80"/>
      <c r="HHA168" s="80"/>
      <c r="HHB168" s="80"/>
      <c r="HHC168" s="80"/>
      <c r="HHD168" s="80"/>
      <c r="HHE168" s="80"/>
      <c r="HHF168" s="80"/>
      <c r="HHG168" s="80"/>
      <c r="HHH168" s="80"/>
      <c r="HHI168" s="80"/>
      <c r="HHJ168" s="80"/>
      <c r="HHK168" s="80"/>
      <c r="HHL168" s="80"/>
      <c r="HHM168" s="80"/>
      <c r="HHN168" s="80"/>
      <c r="HHO168" s="80"/>
      <c r="HHP168" s="80"/>
      <c r="HHQ168" s="80"/>
      <c r="HHR168" s="80"/>
      <c r="HHS168" s="80"/>
      <c r="HHT168" s="80"/>
      <c r="HHU168" s="80"/>
      <c r="HHV168" s="80"/>
      <c r="HHW168" s="80"/>
      <c r="HHX168" s="80"/>
      <c r="HHY168" s="80"/>
      <c r="HHZ168" s="80"/>
      <c r="HIA168" s="80"/>
      <c r="HIB168" s="80"/>
      <c r="HIC168" s="80"/>
      <c r="HID168" s="80"/>
      <c r="HIE168" s="80"/>
      <c r="HIF168" s="80"/>
      <c r="HIG168" s="80"/>
      <c r="HIH168" s="80"/>
      <c r="HII168" s="80"/>
      <c r="HIJ168" s="80"/>
      <c r="HIK168" s="80"/>
      <c r="HIL168" s="80"/>
      <c r="HIM168" s="80"/>
      <c r="HIN168" s="80"/>
      <c r="HIO168" s="80"/>
      <c r="HIP168" s="80"/>
      <c r="HIQ168" s="80"/>
      <c r="HIR168" s="80"/>
      <c r="HIS168" s="80"/>
      <c r="HIT168" s="80"/>
      <c r="HIU168" s="80"/>
      <c r="HIV168" s="80"/>
      <c r="HIW168" s="80"/>
      <c r="HIX168" s="80"/>
      <c r="HIY168" s="80"/>
      <c r="HIZ168" s="80"/>
      <c r="HJA168" s="80"/>
      <c r="HJB168" s="80"/>
      <c r="HJC168" s="80"/>
      <c r="HJD168" s="80"/>
      <c r="HJE168" s="80"/>
      <c r="HJF168" s="80"/>
      <c r="HJG168" s="80"/>
      <c r="HJH168" s="80"/>
      <c r="HJI168" s="80"/>
      <c r="HJJ168" s="80"/>
      <c r="HJK168" s="80"/>
      <c r="HJL168" s="80"/>
      <c r="HJM168" s="80"/>
      <c r="HJN168" s="80"/>
      <c r="HJO168" s="80"/>
      <c r="HJP168" s="80"/>
      <c r="HJQ168" s="80"/>
      <c r="HJR168" s="80"/>
      <c r="HJS168" s="80"/>
      <c r="HJT168" s="80"/>
      <c r="HJU168" s="80"/>
      <c r="HJV168" s="80"/>
      <c r="HJW168" s="80"/>
      <c r="HJX168" s="80"/>
      <c r="HJY168" s="80"/>
      <c r="HJZ168" s="80"/>
      <c r="HKA168" s="80"/>
      <c r="HKB168" s="80"/>
      <c r="HKC168" s="80"/>
      <c r="HKD168" s="80"/>
      <c r="HKE168" s="80"/>
      <c r="HKF168" s="80"/>
      <c r="HKG168" s="80"/>
      <c r="HKH168" s="80"/>
      <c r="HKI168" s="80"/>
      <c r="HKJ168" s="80"/>
      <c r="HKK168" s="80"/>
      <c r="HKL168" s="80"/>
      <c r="HKM168" s="80"/>
      <c r="HKN168" s="80"/>
      <c r="HKO168" s="80"/>
      <c r="HKP168" s="80"/>
      <c r="HKQ168" s="80"/>
      <c r="HKR168" s="80"/>
      <c r="HKS168" s="80"/>
      <c r="HKT168" s="80"/>
      <c r="HKU168" s="80"/>
      <c r="HKV168" s="80"/>
      <c r="HKW168" s="80"/>
      <c r="HKX168" s="80"/>
      <c r="HKY168" s="80"/>
      <c r="HKZ168" s="80"/>
      <c r="HLA168" s="80"/>
      <c r="HLB168" s="80"/>
      <c r="HLC168" s="80"/>
      <c r="HLD168" s="80"/>
      <c r="HLE168" s="80"/>
      <c r="HLF168" s="80"/>
      <c r="HLG168" s="80"/>
      <c r="HLH168" s="80"/>
      <c r="HLI168" s="80"/>
      <c r="HLJ168" s="80"/>
      <c r="HLK168" s="80"/>
      <c r="HLL168" s="80"/>
      <c r="HLM168" s="80"/>
      <c r="HLN168" s="80"/>
      <c r="HLO168" s="80"/>
      <c r="HLP168" s="80"/>
      <c r="HLQ168" s="80"/>
      <c r="HLR168" s="80"/>
      <c r="HLS168" s="80"/>
      <c r="HLT168" s="80"/>
      <c r="HLU168" s="80"/>
      <c r="HLV168" s="80"/>
      <c r="HLW168" s="80"/>
      <c r="HLX168" s="80"/>
      <c r="HLY168" s="80"/>
      <c r="HLZ168" s="80"/>
      <c r="HMA168" s="80"/>
      <c r="HMB168" s="80"/>
      <c r="HMC168" s="80"/>
      <c r="HMD168" s="80"/>
      <c r="HME168" s="80"/>
      <c r="HMF168" s="80"/>
      <c r="HMG168" s="80"/>
      <c r="HMH168" s="80"/>
      <c r="HMI168" s="80"/>
      <c r="HMJ168" s="80"/>
      <c r="HMK168" s="80"/>
      <c r="HML168" s="80"/>
      <c r="HMM168" s="80"/>
      <c r="HMN168" s="80"/>
      <c r="HMO168" s="80"/>
      <c r="HMP168" s="80"/>
      <c r="HMQ168" s="80"/>
      <c r="HMR168" s="80"/>
      <c r="HMS168" s="80"/>
      <c r="HMT168" s="80"/>
      <c r="HMU168" s="80"/>
      <c r="HMV168" s="80"/>
      <c r="HMW168" s="80"/>
      <c r="HMX168" s="80"/>
      <c r="HMY168" s="80"/>
      <c r="HMZ168" s="80"/>
      <c r="HNA168" s="80"/>
      <c r="HNB168" s="80"/>
      <c r="HNC168" s="80"/>
      <c r="HND168" s="80"/>
      <c r="HNE168" s="80"/>
      <c r="HNF168" s="80"/>
      <c r="HNG168" s="80"/>
      <c r="HNH168" s="80"/>
      <c r="HNI168" s="80"/>
      <c r="HNJ168" s="80"/>
      <c r="HNK168" s="80"/>
      <c r="HNL168" s="80"/>
      <c r="HNM168" s="80"/>
      <c r="HNN168" s="80"/>
      <c r="HNO168" s="80"/>
      <c r="HNP168" s="80"/>
      <c r="HNQ168" s="80"/>
      <c r="HNR168" s="80"/>
      <c r="HNS168" s="80"/>
      <c r="HNT168" s="80"/>
      <c r="HNU168" s="80"/>
      <c r="HNV168" s="80"/>
      <c r="HNW168" s="80"/>
      <c r="HNX168" s="80"/>
      <c r="HNY168" s="80"/>
      <c r="HNZ168" s="80"/>
      <c r="HOA168" s="80"/>
      <c r="HOB168" s="80"/>
      <c r="HOC168" s="80"/>
      <c r="HOD168" s="80"/>
      <c r="HOE168" s="80"/>
      <c r="HOF168" s="80"/>
      <c r="HOG168" s="80"/>
      <c r="HOH168" s="80"/>
      <c r="HOI168" s="80"/>
      <c r="HOJ168" s="80"/>
      <c r="HOK168" s="80"/>
      <c r="HOL168" s="80"/>
      <c r="HOM168" s="80"/>
      <c r="HON168" s="80"/>
      <c r="HOO168" s="80"/>
      <c r="HOP168" s="80"/>
      <c r="HOQ168" s="80"/>
      <c r="HOR168" s="80"/>
      <c r="HOS168" s="80"/>
      <c r="HOT168" s="80"/>
      <c r="HOU168" s="80"/>
      <c r="HOV168" s="80"/>
      <c r="HOW168" s="80"/>
      <c r="HOX168" s="80"/>
      <c r="HOY168" s="80"/>
      <c r="HOZ168" s="80"/>
      <c r="HPA168" s="80"/>
      <c r="HPB168" s="80"/>
      <c r="HPC168" s="80"/>
      <c r="HPD168" s="80"/>
      <c r="HPE168" s="80"/>
      <c r="HPF168" s="80"/>
      <c r="HPG168" s="80"/>
      <c r="HPH168" s="80"/>
      <c r="HPI168" s="80"/>
      <c r="HPJ168" s="80"/>
      <c r="HPK168" s="80"/>
      <c r="HPL168" s="80"/>
      <c r="HPM168" s="80"/>
      <c r="HPN168" s="80"/>
      <c r="HPO168" s="80"/>
      <c r="HPP168" s="80"/>
      <c r="HPQ168" s="80"/>
      <c r="HPR168" s="80"/>
      <c r="HPS168" s="80"/>
      <c r="HPT168" s="80"/>
      <c r="HPU168" s="80"/>
      <c r="HPV168" s="80"/>
      <c r="HPW168" s="80"/>
      <c r="HPX168" s="80"/>
      <c r="HPY168" s="80"/>
      <c r="HPZ168" s="80"/>
      <c r="HQA168" s="80"/>
      <c r="HQB168" s="80"/>
      <c r="HQC168" s="80"/>
      <c r="HQD168" s="80"/>
      <c r="HQE168" s="80"/>
      <c r="HQF168" s="80"/>
      <c r="HQG168" s="80"/>
      <c r="HQH168" s="80"/>
      <c r="HQI168" s="80"/>
      <c r="HQJ168" s="80"/>
      <c r="HQK168" s="80"/>
      <c r="HQL168" s="80"/>
      <c r="HQM168" s="80"/>
      <c r="HQN168" s="80"/>
      <c r="HQO168" s="80"/>
      <c r="HQP168" s="80"/>
      <c r="HQQ168" s="80"/>
      <c r="HQR168" s="80"/>
      <c r="HQS168" s="80"/>
      <c r="HQT168" s="80"/>
      <c r="HQU168" s="80"/>
      <c r="HQV168" s="80"/>
      <c r="HQW168" s="80"/>
      <c r="HQX168" s="80"/>
      <c r="HQY168" s="80"/>
      <c r="HQZ168" s="80"/>
      <c r="HRA168" s="80"/>
      <c r="HRB168" s="80"/>
      <c r="HRC168" s="80"/>
      <c r="HRD168" s="80"/>
      <c r="HRE168" s="80"/>
      <c r="HRF168" s="80"/>
      <c r="HRG168" s="80"/>
      <c r="HRH168" s="80"/>
      <c r="HRI168" s="80"/>
      <c r="HRJ168" s="80"/>
      <c r="HRK168" s="80"/>
      <c r="HRL168" s="80"/>
      <c r="HRM168" s="80"/>
      <c r="HRN168" s="80"/>
      <c r="HRO168" s="80"/>
      <c r="HRP168" s="80"/>
      <c r="HRQ168" s="80"/>
      <c r="HRR168" s="80"/>
      <c r="HRS168" s="80"/>
      <c r="HRT168" s="80"/>
      <c r="HRU168" s="80"/>
      <c r="HRV168" s="80"/>
      <c r="HRW168" s="80"/>
      <c r="HRX168" s="80"/>
      <c r="HRY168" s="80"/>
      <c r="HRZ168" s="80"/>
      <c r="HSA168" s="80"/>
      <c r="HSB168" s="80"/>
      <c r="HSC168" s="80"/>
      <c r="HSD168" s="80"/>
      <c r="HSE168" s="80"/>
      <c r="HSF168" s="80"/>
      <c r="HSG168" s="80"/>
      <c r="HSH168" s="80"/>
      <c r="HSI168" s="80"/>
      <c r="HSJ168" s="80"/>
      <c r="HSK168" s="80"/>
      <c r="HSL168" s="80"/>
      <c r="HSM168" s="80"/>
      <c r="HSN168" s="80"/>
      <c r="HSO168" s="80"/>
      <c r="HSP168" s="80"/>
      <c r="HSQ168" s="80"/>
      <c r="HSR168" s="80"/>
      <c r="HSS168" s="80"/>
      <c r="HST168" s="80"/>
      <c r="HSU168" s="80"/>
      <c r="HSV168" s="80"/>
      <c r="HSW168" s="80"/>
      <c r="HSX168" s="80"/>
      <c r="HSY168" s="80"/>
      <c r="HSZ168" s="80"/>
      <c r="HTA168" s="80"/>
      <c r="HTB168" s="80"/>
      <c r="HTC168" s="80"/>
      <c r="HTD168" s="80"/>
      <c r="HTE168" s="80"/>
      <c r="HTF168" s="80"/>
      <c r="HTG168" s="80"/>
      <c r="HTH168" s="80"/>
      <c r="HTI168" s="80"/>
      <c r="HTJ168" s="80"/>
      <c r="HTK168" s="80"/>
      <c r="HTL168" s="80"/>
      <c r="HTM168" s="80"/>
      <c r="HTN168" s="80"/>
      <c r="HTO168" s="80"/>
      <c r="HTP168" s="80"/>
      <c r="HTQ168" s="80"/>
      <c r="HTR168" s="80"/>
      <c r="HTS168" s="80"/>
      <c r="HTT168" s="80"/>
      <c r="HTU168" s="80"/>
      <c r="HTV168" s="80"/>
      <c r="HTW168" s="80"/>
      <c r="HTX168" s="80"/>
      <c r="HTY168" s="80"/>
      <c r="HTZ168" s="80"/>
      <c r="HUA168" s="80"/>
      <c r="HUB168" s="80"/>
      <c r="HUC168" s="80"/>
      <c r="HUD168" s="80"/>
      <c r="HUE168" s="80"/>
      <c r="HUF168" s="80"/>
      <c r="HUG168" s="80"/>
      <c r="HUH168" s="80"/>
      <c r="HUI168" s="80"/>
      <c r="HUJ168" s="80"/>
      <c r="HUK168" s="80"/>
      <c r="HUL168" s="80"/>
      <c r="HUM168" s="80"/>
      <c r="HUN168" s="80"/>
      <c r="HUO168" s="80"/>
      <c r="HUP168" s="80"/>
      <c r="HUQ168" s="80"/>
      <c r="HUR168" s="80"/>
      <c r="HUS168" s="80"/>
      <c r="HUT168" s="80"/>
      <c r="HUU168" s="80"/>
      <c r="HUV168" s="80"/>
      <c r="HUW168" s="80"/>
      <c r="HUX168" s="80"/>
      <c r="HUY168" s="80"/>
      <c r="HUZ168" s="80"/>
      <c r="HVA168" s="80"/>
      <c r="HVB168" s="80"/>
      <c r="HVC168" s="80"/>
      <c r="HVD168" s="80"/>
      <c r="HVE168" s="80"/>
      <c r="HVF168" s="80"/>
      <c r="HVG168" s="80"/>
      <c r="HVH168" s="80"/>
      <c r="HVI168" s="80"/>
      <c r="HVJ168" s="80"/>
      <c r="HVK168" s="80"/>
      <c r="HVL168" s="80"/>
      <c r="HVM168" s="80"/>
      <c r="HVN168" s="80"/>
      <c r="HVO168" s="80"/>
      <c r="HVP168" s="80"/>
      <c r="HVQ168" s="80"/>
      <c r="HVR168" s="80"/>
      <c r="HVS168" s="80"/>
      <c r="HVT168" s="80"/>
      <c r="HVU168" s="80"/>
      <c r="HVV168" s="80"/>
      <c r="HVW168" s="80"/>
      <c r="HVX168" s="80"/>
      <c r="HVY168" s="80"/>
      <c r="HVZ168" s="80"/>
      <c r="HWA168" s="80"/>
      <c r="HWB168" s="80"/>
      <c r="HWC168" s="80"/>
      <c r="HWD168" s="80"/>
      <c r="HWE168" s="80"/>
      <c r="HWF168" s="80"/>
      <c r="HWG168" s="80"/>
      <c r="HWH168" s="80"/>
      <c r="HWI168" s="80"/>
      <c r="HWJ168" s="80"/>
      <c r="HWK168" s="80"/>
      <c r="HWL168" s="80"/>
      <c r="HWM168" s="80"/>
      <c r="HWN168" s="80"/>
      <c r="HWO168" s="80"/>
      <c r="HWP168" s="80"/>
      <c r="HWQ168" s="80"/>
      <c r="HWR168" s="80"/>
      <c r="HWS168" s="80"/>
      <c r="HWT168" s="80"/>
      <c r="HWU168" s="80"/>
      <c r="HWV168" s="80"/>
      <c r="HWW168" s="80"/>
      <c r="HWX168" s="80"/>
      <c r="HWY168" s="80"/>
      <c r="HWZ168" s="80"/>
      <c r="HXA168" s="80"/>
      <c r="HXB168" s="80"/>
      <c r="HXC168" s="80"/>
      <c r="HXD168" s="80"/>
      <c r="HXE168" s="80"/>
      <c r="HXF168" s="80"/>
      <c r="HXG168" s="80"/>
      <c r="HXH168" s="80"/>
      <c r="HXI168" s="80"/>
      <c r="HXJ168" s="80"/>
      <c r="HXK168" s="80"/>
      <c r="HXL168" s="80"/>
      <c r="HXM168" s="80"/>
      <c r="HXN168" s="80"/>
      <c r="HXO168" s="80"/>
      <c r="HXP168" s="80"/>
      <c r="HXQ168" s="80"/>
      <c r="HXR168" s="80"/>
      <c r="HXS168" s="80"/>
      <c r="HXT168" s="80"/>
      <c r="HXU168" s="80"/>
      <c r="HXV168" s="80"/>
      <c r="HXW168" s="80"/>
      <c r="HXX168" s="80"/>
      <c r="HXY168" s="80"/>
      <c r="HXZ168" s="80"/>
      <c r="HYA168" s="80"/>
      <c r="HYB168" s="80"/>
      <c r="HYC168" s="80"/>
      <c r="HYD168" s="80"/>
      <c r="HYE168" s="80"/>
      <c r="HYF168" s="80"/>
      <c r="HYG168" s="80"/>
      <c r="HYH168" s="80"/>
      <c r="HYI168" s="80"/>
      <c r="HYJ168" s="80"/>
      <c r="HYK168" s="80"/>
      <c r="HYL168" s="80"/>
      <c r="HYM168" s="80"/>
      <c r="HYN168" s="80"/>
      <c r="HYO168" s="80"/>
      <c r="HYP168" s="80"/>
      <c r="HYQ168" s="80"/>
      <c r="HYR168" s="80"/>
      <c r="HYS168" s="80"/>
      <c r="HYT168" s="80"/>
      <c r="HYU168" s="80"/>
      <c r="HYV168" s="80"/>
      <c r="HYW168" s="80"/>
      <c r="HYX168" s="80"/>
      <c r="HYY168" s="80"/>
      <c r="HYZ168" s="80"/>
      <c r="HZA168" s="80"/>
      <c r="HZB168" s="80"/>
      <c r="HZC168" s="80"/>
      <c r="HZD168" s="80"/>
      <c r="HZE168" s="80"/>
      <c r="HZF168" s="80"/>
      <c r="HZG168" s="80"/>
      <c r="HZH168" s="80"/>
      <c r="HZI168" s="80"/>
      <c r="HZJ168" s="80"/>
      <c r="HZK168" s="80"/>
      <c r="HZL168" s="80"/>
      <c r="HZM168" s="80"/>
      <c r="HZN168" s="80"/>
      <c r="HZO168" s="80"/>
      <c r="HZP168" s="80"/>
      <c r="HZQ168" s="80"/>
      <c r="HZR168" s="80"/>
      <c r="HZS168" s="80"/>
      <c r="HZT168" s="80"/>
      <c r="HZU168" s="80"/>
      <c r="HZV168" s="80"/>
      <c r="HZW168" s="80"/>
      <c r="HZX168" s="80"/>
      <c r="HZY168" s="80"/>
      <c r="HZZ168" s="80"/>
      <c r="IAA168" s="80"/>
      <c r="IAB168" s="80"/>
      <c r="IAC168" s="80"/>
      <c r="IAD168" s="80"/>
      <c r="IAE168" s="80"/>
      <c r="IAF168" s="80"/>
      <c r="IAG168" s="80"/>
      <c r="IAH168" s="80"/>
      <c r="IAI168" s="80"/>
      <c r="IAJ168" s="80"/>
      <c r="IAK168" s="80"/>
      <c r="IAL168" s="80"/>
      <c r="IAM168" s="80"/>
      <c r="IAN168" s="80"/>
      <c r="IAO168" s="80"/>
      <c r="IAP168" s="80"/>
      <c r="IAQ168" s="80"/>
      <c r="IAR168" s="80"/>
      <c r="IAS168" s="80"/>
      <c r="IAT168" s="80"/>
      <c r="IAU168" s="80"/>
      <c r="IAV168" s="80"/>
      <c r="IAW168" s="80"/>
      <c r="IAX168" s="80"/>
      <c r="IAY168" s="80"/>
      <c r="IAZ168" s="80"/>
      <c r="IBA168" s="80"/>
      <c r="IBB168" s="80"/>
      <c r="IBC168" s="80"/>
      <c r="IBD168" s="80"/>
      <c r="IBE168" s="80"/>
      <c r="IBF168" s="80"/>
      <c r="IBG168" s="80"/>
      <c r="IBH168" s="80"/>
      <c r="IBI168" s="80"/>
      <c r="IBJ168" s="80"/>
      <c r="IBK168" s="80"/>
      <c r="IBL168" s="80"/>
      <c r="IBM168" s="80"/>
      <c r="IBN168" s="80"/>
      <c r="IBO168" s="80"/>
      <c r="IBP168" s="80"/>
      <c r="IBQ168" s="80"/>
      <c r="IBR168" s="80"/>
      <c r="IBS168" s="80"/>
      <c r="IBT168" s="80"/>
      <c r="IBU168" s="80"/>
      <c r="IBV168" s="80"/>
      <c r="IBW168" s="80"/>
      <c r="IBX168" s="80"/>
      <c r="IBY168" s="80"/>
      <c r="IBZ168" s="80"/>
      <c r="ICA168" s="80"/>
      <c r="ICB168" s="80"/>
      <c r="ICC168" s="80"/>
      <c r="ICD168" s="80"/>
      <c r="ICE168" s="80"/>
      <c r="ICF168" s="80"/>
      <c r="ICG168" s="80"/>
      <c r="ICH168" s="80"/>
      <c r="ICI168" s="80"/>
      <c r="ICJ168" s="80"/>
      <c r="ICK168" s="80"/>
      <c r="ICL168" s="80"/>
      <c r="ICM168" s="80"/>
      <c r="ICN168" s="80"/>
      <c r="ICO168" s="80"/>
      <c r="ICP168" s="80"/>
      <c r="ICQ168" s="80"/>
      <c r="ICR168" s="80"/>
      <c r="ICS168" s="80"/>
      <c r="ICT168" s="80"/>
      <c r="ICU168" s="80"/>
      <c r="ICV168" s="80"/>
      <c r="ICW168" s="80"/>
      <c r="ICX168" s="80"/>
      <c r="ICY168" s="80"/>
      <c r="ICZ168" s="80"/>
      <c r="IDA168" s="80"/>
      <c r="IDB168" s="80"/>
      <c r="IDC168" s="80"/>
      <c r="IDD168" s="80"/>
      <c r="IDE168" s="80"/>
      <c r="IDF168" s="80"/>
      <c r="IDG168" s="80"/>
      <c r="IDH168" s="80"/>
      <c r="IDI168" s="80"/>
      <c r="IDJ168" s="80"/>
      <c r="IDK168" s="80"/>
      <c r="IDL168" s="80"/>
      <c r="IDM168" s="80"/>
      <c r="IDN168" s="80"/>
      <c r="IDO168" s="80"/>
      <c r="IDP168" s="80"/>
      <c r="IDQ168" s="80"/>
      <c r="IDR168" s="80"/>
      <c r="IDS168" s="80"/>
      <c r="IDT168" s="80"/>
      <c r="IDU168" s="80"/>
      <c r="IDV168" s="80"/>
      <c r="IDW168" s="80"/>
      <c r="IDX168" s="80"/>
      <c r="IDY168" s="80"/>
      <c r="IDZ168" s="80"/>
      <c r="IEA168" s="80"/>
      <c r="IEB168" s="80"/>
      <c r="IEC168" s="80"/>
      <c r="IED168" s="80"/>
      <c r="IEE168" s="80"/>
      <c r="IEF168" s="80"/>
      <c r="IEG168" s="80"/>
      <c r="IEH168" s="80"/>
      <c r="IEI168" s="80"/>
      <c r="IEJ168" s="80"/>
      <c r="IEK168" s="80"/>
      <c r="IEL168" s="80"/>
      <c r="IEM168" s="80"/>
      <c r="IEN168" s="80"/>
      <c r="IEO168" s="80"/>
      <c r="IEP168" s="80"/>
      <c r="IEQ168" s="80"/>
      <c r="IER168" s="80"/>
      <c r="IES168" s="80"/>
      <c r="IET168" s="80"/>
      <c r="IEU168" s="80"/>
      <c r="IEV168" s="80"/>
      <c r="IEW168" s="80"/>
      <c r="IEX168" s="80"/>
      <c r="IEY168" s="80"/>
      <c r="IEZ168" s="80"/>
      <c r="IFA168" s="80"/>
      <c r="IFB168" s="80"/>
      <c r="IFC168" s="80"/>
      <c r="IFD168" s="80"/>
      <c r="IFE168" s="80"/>
      <c r="IFF168" s="80"/>
      <c r="IFG168" s="80"/>
      <c r="IFH168" s="80"/>
      <c r="IFI168" s="80"/>
      <c r="IFJ168" s="80"/>
      <c r="IFK168" s="80"/>
      <c r="IFL168" s="80"/>
      <c r="IFM168" s="80"/>
      <c r="IFN168" s="80"/>
      <c r="IFO168" s="80"/>
      <c r="IFP168" s="80"/>
      <c r="IFQ168" s="80"/>
      <c r="IFR168" s="80"/>
      <c r="IFS168" s="80"/>
      <c r="IFT168" s="80"/>
      <c r="IFU168" s="80"/>
      <c r="IFV168" s="80"/>
      <c r="IFW168" s="80"/>
      <c r="IFX168" s="80"/>
      <c r="IFY168" s="80"/>
      <c r="IFZ168" s="80"/>
      <c r="IGA168" s="80"/>
      <c r="IGB168" s="80"/>
      <c r="IGC168" s="80"/>
      <c r="IGD168" s="80"/>
      <c r="IGE168" s="80"/>
      <c r="IGF168" s="80"/>
      <c r="IGG168" s="80"/>
      <c r="IGH168" s="80"/>
      <c r="IGI168" s="80"/>
      <c r="IGJ168" s="80"/>
      <c r="IGK168" s="80"/>
      <c r="IGL168" s="80"/>
      <c r="IGM168" s="80"/>
      <c r="IGN168" s="80"/>
      <c r="IGO168" s="80"/>
      <c r="IGP168" s="80"/>
      <c r="IGQ168" s="80"/>
      <c r="IGR168" s="80"/>
      <c r="IGS168" s="80"/>
      <c r="IGT168" s="80"/>
      <c r="IGU168" s="80"/>
      <c r="IGV168" s="80"/>
      <c r="IGW168" s="80"/>
      <c r="IGX168" s="80"/>
      <c r="IGY168" s="80"/>
      <c r="IGZ168" s="80"/>
      <c r="IHA168" s="80"/>
      <c r="IHB168" s="80"/>
      <c r="IHC168" s="80"/>
      <c r="IHD168" s="80"/>
      <c r="IHE168" s="80"/>
      <c r="IHF168" s="80"/>
      <c r="IHG168" s="80"/>
      <c r="IHH168" s="80"/>
      <c r="IHI168" s="80"/>
      <c r="IHJ168" s="80"/>
      <c r="IHK168" s="80"/>
      <c r="IHL168" s="80"/>
      <c r="IHM168" s="80"/>
      <c r="IHN168" s="80"/>
      <c r="IHO168" s="80"/>
      <c r="IHP168" s="80"/>
      <c r="IHQ168" s="80"/>
      <c r="IHR168" s="80"/>
      <c r="IHS168" s="80"/>
      <c r="IHT168" s="80"/>
      <c r="IHU168" s="80"/>
      <c r="IHV168" s="80"/>
      <c r="IHW168" s="80"/>
      <c r="IHX168" s="80"/>
      <c r="IHY168" s="80"/>
      <c r="IHZ168" s="80"/>
      <c r="IIA168" s="80"/>
      <c r="IIB168" s="80"/>
      <c r="IIC168" s="80"/>
      <c r="IID168" s="80"/>
      <c r="IIE168" s="80"/>
      <c r="IIF168" s="80"/>
      <c r="IIG168" s="80"/>
      <c r="IIH168" s="80"/>
      <c r="III168" s="80"/>
      <c r="IIJ168" s="80"/>
      <c r="IIK168" s="80"/>
      <c r="IIL168" s="80"/>
      <c r="IIM168" s="80"/>
      <c r="IIN168" s="80"/>
      <c r="IIO168" s="80"/>
      <c r="IIP168" s="80"/>
      <c r="IIQ168" s="80"/>
      <c r="IIR168" s="80"/>
      <c r="IIS168" s="80"/>
      <c r="IIT168" s="80"/>
      <c r="IIU168" s="80"/>
      <c r="IIV168" s="80"/>
      <c r="IIW168" s="80"/>
      <c r="IIX168" s="80"/>
      <c r="IIY168" s="80"/>
      <c r="IIZ168" s="80"/>
      <c r="IJA168" s="80"/>
      <c r="IJB168" s="80"/>
      <c r="IJC168" s="80"/>
      <c r="IJD168" s="80"/>
      <c r="IJE168" s="80"/>
      <c r="IJF168" s="80"/>
      <c r="IJG168" s="80"/>
      <c r="IJH168" s="80"/>
      <c r="IJI168" s="80"/>
      <c r="IJJ168" s="80"/>
      <c r="IJK168" s="80"/>
      <c r="IJL168" s="80"/>
      <c r="IJM168" s="80"/>
      <c r="IJN168" s="80"/>
      <c r="IJO168" s="80"/>
      <c r="IJP168" s="80"/>
      <c r="IJQ168" s="80"/>
      <c r="IJR168" s="80"/>
      <c r="IJS168" s="80"/>
      <c r="IJT168" s="80"/>
      <c r="IJU168" s="80"/>
      <c r="IJV168" s="80"/>
      <c r="IJW168" s="80"/>
      <c r="IJX168" s="80"/>
      <c r="IJY168" s="80"/>
      <c r="IJZ168" s="80"/>
      <c r="IKA168" s="80"/>
      <c r="IKB168" s="80"/>
      <c r="IKC168" s="80"/>
      <c r="IKD168" s="80"/>
      <c r="IKE168" s="80"/>
      <c r="IKF168" s="80"/>
      <c r="IKG168" s="80"/>
      <c r="IKH168" s="80"/>
      <c r="IKI168" s="80"/>
      <c r="IKJ168" s="80"/>
      <c r="IKK168" s="80"/>
      <c r="IKL168" s="80"/>
      <c r="IKM168" s="80"/>
      <c r="IKN168" s="80"/>
      <c r="IKO168" s="80"/>
      <c r="IKP168" s="80"/>
      <c r="IKQ168" s="80"/>
      <c r="IKR168" s="80"/>
      <c r="IKS168" s="80"/>
      <c r="IKT168" s="80"/>
      <c r="IKU168" s="80"/>
      <c r="IKV168" s="80"/>
      <c r="IKW168" s="80"/>
      <c r="IKX168" s="80"/>
      <c r="IKY168" s="80"/>
      <c r="IKZ168" s="80"/>
      <c r="ILA168" s="80"/>
      <c r="ILB168" s="80"/>
      <c r="ILC168" s="80"/>
      <c r="ILD168" s="80"/>
      <c r="ILE168" s="80"/>
      <c r="ILF168" s="80"/>
      <c r="ILG168" s="80"/>
      <c r="ILH168" s="80"/>
      <c r="ILI168" s="80"/>
      <c r="ILJ168" s="80"/>
      <c r="ILK168" s="80"/>
      <c r="ILL168" s="80"/>
      <c r="ILM168" s="80"/>
      <c r="ILN168" s="80"/>
      <c r="ILO168" s="80"/>
      <c r="ILP168" s="80"/>
      <c r="ILQ168" s="80"/>
      <c r="ILR168" s="80"/>
      <c r="ILS168" s="80"/>
      <c r="ILT168" s="80"/>
      <c r="ILU168" s="80"/>
      <c r="ILV168" s="80"/>
      <c r="ILW168" s="80"/>
      <c r="ILX168" s="80"/>
      <c r="ILY168" s="80"/>
      <c r="ILZ168" s="80"/>
      <c r="IMA168" s="80"/>
      <c r="IMB168" s="80"/>
      <c r="IMC168" s="80"/>
      <c r="IMD168" s="80"/>
      <c r="IME168" s="80"/>
      <c r="IMF168" s="80"/>
      <c r="IMG168" s="80"/>
      <c r="IMH168" s="80"/>
      <c r="IMI168" s="80"/>
      <c r="IMJ168" s="80"/>
      <c r="IMK168" s="80"/>
      <c r="IML168" s="80"/>
      <c r="IMM168" s="80"/>
      <c r="IMN168" s="80"/>
      <c r="IMO168" s="80"/>
      <c r="IMP168" s="80"/>
      <c r="IMQ168" s="80"/>
      <c r="IMR168" s="80"/>
      <c r="IMS168" s="80"/>
      <c r="IMT168" s="80"/>
      <c r="IMU168" s="80"/>
      <c r="IMV168" s="80"/>
      <c r="IMW168" s="80"/>
      <c r="IMX168" s="80"/>
      <c r="IMY168" s="80"/>
      <c r="IMZ168" s="80"/>
      <c r="INA168" s="80"/>
      <c r="INB168" s="80"/>
      <c r="INC168" s="80"/>
      <c r="IND168" s="80"/>
      <c r="INE168" s="80"/>
      <c r="INF168" s="80"/>
      <c r="ING168" s="80"/>
      <c r="INH168" s="80"/>
      <c r="INI168" s="80"/>
      <c r="INJ168" s="80"/>
      <c r="INK168" s="80"/>
      <c r="INL168" s="80"/>
      <c r="INM168" s="80"/>
      <c r="INN168" s="80"/>
      <c r="INO168" s="80"/>
      <c r="INP168" s="80"/>
      <c r="INQ168" s="80"/>
      <c r="INR168" s="80"/>
      <c r="INS168" s="80"/>
      <c r="INT168" s="80"/>
      <c r="INU168" s="80"/>
      <c r="INV168" s="80"/>
      <c r="INW168" s="80"/>
      <c r="INX168" s="80"/>
      <c r="INY168" s="80"/>
      <c r="INZ168" s="80"/>
      <c r="IOA168" s="80"/>
      <c r="IOB168" s="80"/>
      <c r="IOC168" s="80"/>
      <c r="IOD168" s="80"/>
      <c r="IOE168" s="80"/>
      <c r="IOF168" s="80"/>
      <c r="IOG168" s="80"/>
      <c r="IOH168" s="80"/>
      <c r="IOI168" s="80"/>
      <c r="IOJ168" s="80"/>
      <c r="IOK168" s="80"/>
      <c r="IOL168" s="80"/>
      <c r="IOM168" s="80"/>
      <c r="ION168" s="80"/>
      <c r="IOO168" s="80"/>
      <c r="IOP168" s="80"/>
      <c r="IOQ168" s="80"/>
      <c r="IOR168" s="80"/>
      <c r="IOS168" s="80"/>
      <c r="IOT168" s="80"/>
      <c r="IOU168" s="80"/>
      <c r="IOV168" s="80"/>
      <c r="IOW168" s="80"/>
      <c r="IOX168" s="80"/>
      <c r="IOY168" s="80"/>
      <c r="IOZ168" s="80"/>
      <c r="IPA168" s="80"/>
      <c r="IPB168" s="80"/>
      <c r="IPC168" s="80"/>
      <c r="IPD168" s="80"/>
      <c r="IPE168" s="80"/>
      <c r="IPF168" s="80"/>
      <c r="IPG168" s="80"/>
      <c r="IPH168" s="80"/>
      <c r="IPI168" s="80"/>
      <c r="IPJ168" s="80"/>
      <c r="IPK168" s="80"/>
      <c r="IPL168" s="80"/>
      <c r="IPM168" s="80"/>
      <c r="IPN168" s="80"/>
      <c r="IPO168" s="80"/>
      <c r="IPP168" s="80"/>
      <c r="IPQ168" s="80"/>
      <c r="IPR168" s="80"/>
      <c r="IPS168" s="80"/>
      <c r="IPT168" s="80"/>
      <c r="IPU168" s="80"/>
      <c r="IPV168" s="80"/>
      <c r="IPW168" s="80"/>
      <c r="IPX168" s="80"/>
      <c r="IPY168" s="80"/>
      <c r="IPZ168" s="80"/>
      <c r="IQA168" s="80"/>
      <c r="IQB168" s="80"/>
      <c r="IQC168" s="80"/>
      <c r="IQD168" s="80"/>
      <c r="IQE168" s="80"/>
      <c r="IQF168" s="80"/>
      <c r="IQG168" s="80"/>
      <c r="IQH168" s="80"/>
      <c r="IQI168" s="80"/>
      <c r="IQJ168" s="80"/>
      <c r="IQK168" s="80"/>
      <c r="IQL168" s="80"/>
      <c r="IQM168" s="80"/>
      <c r="IQN168" s="80"/>
      <c r="IQO168" s="80"/>
      <c r="IQP168" s="80"/>
      <c r="IQQ168" s="80"/>
      <c r="IQR168" s="80"/>
      <c r="IQS168" s="80"/>
      <c r="IQT168" s="80"/>
      <c r="IQU168" s="80"/>
      <c r="IQV168" s="80"/>
      <c r="IQW168" s="80"/>
      <c r="IQX168" s="80"/>
      <c r="IQY168" s="80"/>
      <c r="IQZ168" s="80"/>
      <c r="IRA168" s="80"/>
      <c r="IRB168" s="80"/>
      <c r="IRC168" s="80"/>
      <c r="IRD168" s="80"/>
      <c r="IRE168" s="80"/>
      <c r="IRF168" s="80"/>
      <c r="IRG168" s="80"/>
      <c r="IRH168" s="80"/>
      <c r="IRI168" s="80"/>
      <c r="IRJ168" s="80"/>
      <c r="IRK168" s="80"/>
      <c r="IRL168" s="80"/>
      <c r="IRM168" s="80"/>
      <c r="IRN168" s="80"/>
      <c r="IRO168" s="80"/>
      <c r="IRP168" s="80"/>
      <c r="IRQ168" s="80"/>
      <c r="IRR168" s="80"/>
      <c r="IRS168" s="80"/>
      <c r="IRT168" s="80"/>
      <c r="IRU168" s="80"/>
      <c r="IRV168" s="80"/>
      <c r="IRW168" s="80"/>
      <c r="IRX168" s="80"/>
      <c r="IRY168" s="80"/>
      <c r="IRZ168" s="80"/>
      <c r="ISA168" s="80"/>
      <c r="ISB168" s="80"/>
      <c r="ISC168" s="80"/>
      <c r="ISD168" s="80"/>
      <c r="ISE168" s="80"/>
      <c r="ISF168" s="80"/>
      <c r="ISG168" s="80"/>
      <c r="ISH168" s="80"/>
      <c r="ISI168" s="80"/>
      <c r="ISJ168" s="80"/>
      <c r="ISK168" s="80"/>
      <c r="ISL168" s="80"/>
      <c r="ISM168" s="80"/>
      <c r="ISN168" s="80"/>
      <c r="ISO168" s="80"/>
      <c r="ISP168" s="80"/>
      <c r="ISQ168" s="80"/>
      <c r="ISR168" s="80"/>
      <c r="ISS168" s="80"/>
      <c r="IST168" s="80"/>
      <c r="ISU168" s="80"/>
      <c r="ISV168" s="80"/>
      <c r="ISW168" s="80"/>
      <c r="ISX168" s="80"/>
      <c r="ISY168" s="80"/>
      <c r="ISZ168" s="80"/>
      <c r="ITA168" s="80"/>
      <c r="ITB168" s="80"/>
      <c r="ITC168" s="80"/>
      <c r="ITD168" s="80"/>
      <c r="ITE168" s="80"/>
      <c r="ITF168" s="80"/>
      <c r="ITG168" s="80"/>
      <c r="ITH168" s="80"/>
      <c r="ITI168" s="80"/>
      <c r="ITJ168" s="80"/>
      <c r="ITK168" s="80"/>
      <c r="ITL168" s="80"/>
      <c r="ITM168" s="80"/>
      <c r="ITN168" s="80"/>
      <c r="ITO168" s="80"/>
      <c r="ITP168" s="80"/>
      <c r="ITQ168" s="80"/>
      <c r="ITR168" s="80"/>
      <c r="ITS168" s="80"/>
      <c r="ITT168" s="80"/>
      <c r="ITU168" s="80"/>
      <c r="ITV168" s="80"/>
      <c r="ITW168" s="80"/>
      <c r="ITX168" s="80"/>
      <c r="ITY168" s="80"/>
      <c r="ITZ168" s="80"/>
      <c r="IUA168" s="80"/>
      <c r="IUB168" s="80"/>
      <c r="IUC168" s="80"/>
      <c r="IUD168" s="80"/>
      <c r="IUE168" s="80"/>
      <c r="IUF168" s="80"/>
      <c r="IUG168" s="80"/>
      <c r="IUH168" s="80"/>
      <c r="IUI168" s="80"/>
      <c r="IUJ168" s="80"/>
      <c r="IUK168" s="80"/>
      <c r="IUL168" s="80"/>
      <c r="IUM168" s="80"/>
      <c r="IUN168" s="80"/>
      <c r="IUO168" s="80"/>
      <c r="IUP168" s="80"/>
      <c r="IUQ168" s="80"/>
      <c r="IUR168" s="80"/>
      <c r="IUS168" s="80"/>
      <c r="IUT168" s="80"/>
      <c r="IUU168" s="80"/>
      <c r="IUV168" s="80"/>
      <c r="IUW168" s="80"/>
      <c r="IUX168" s="80"/>
      <c r="IUY168" s="80"/>
      <c r="IUZ168" s="80"/>
      <c r="IVA168" s="80"/>
      <c r="IVB168" s="80"/>
      <c r="IVC168" s="80"/>
      <c r="IVD168" s="80"/>
      <c r="IVE168" s="80"/>
      <c r="IVF168" s="80"/>
      <c r="IVG168" s="80"/>
      <c r="IVH168" s="80"/>
      <c r="IVI168" s="80"/>
      <c r="IVJ168" s="80"/>
      <c r="IVK168" s="80"/>
      <c r="IVL168" s="80"/>
      <c r="IVM168" s="80"/>
      <c r="IVN168" s="80"/>
      <c r="IVO168" s="80"/>
      <c r="IVP168" s="80"/>
      <c r="IVQ168" s="80"/>
      <c r="IVR168" s="80"/>
      <c r="IVS168" s="80"/>
      <c r="IVT168" s="80"/>
      <c r="IVU168" s="80"/>
      <c r="IVV168" s="80"/>
      <c r="IVW168" s="80"/>
      <c r="IVX168" s="80"/>
      <c r="IVY168" s="80"/>
      <c r="IVZ168" s="80"/>
      <c r="IWA168" s="80"/>
      <c r="IWB168" s="80"/>
      <c r="IWC168" s="80"/>
      <c r="IWD168" s="80"/>
      <c r="IWE168" s="80"/>
      <c r="IWF168" s="80"/>
      <c r="IWG168" s="80"/>
      <c r="IWH168" s="80"/>
      <c r="IWI168" s="80"/>
      <c r="IWJ168" s="80"/>
      <c r="IWK168" s="80"/>
      <c r="IWL168" s="80"/>
      <c r="IWM168" s="80"/>
      <c r="IWN168" s="80"/>
      <c r="IWO168" s="80"/>
      <c r="IWP168" s="80"/>
      <c r="IWQ168" s="80"/>
      <c r="IWR168" s="80"/>
      <c r="IWS168" s="80"/>
      <c r="IWT168" s="80"/>
      <c r="IWU168" s="80"/>
      <c r="IWV168" s="80"/>
      <c r="IWW168" s="80"/>
      <c r="IWX168" s="80"/>
      <c r="IWY168" s="80"/>
      <c r="IWZ168" s="80"/>
      <c r="IXA168" s="80"/>
      <c r="IXB168" s="80"/>
      <c r="IXC168" s="80"/>
      <c r="IXD168" s="80"/>
      <c r="IXE168" s="80"/>
      <c r="IXF168" s="80"/>
      <c r="IXG168" s="80"/>
      <c r="IXH168" s="80"/>
      <c r="IXI168" s="80"/>
      <c r="IXJ168" s="80"/>
      <c r="IXK168" s="80"/>
      <c r="IXL168" s="80"/>
      <c r="IXM168" s="80"/>
      <c r="IXN168" s="80"/>
      <c r="IXO168" s="80"/>
      <c r="IXP168" s="80"/>
      <c r="IXQ168" s="80"/>
      <c r="IXR168" s="80"/>
      <c r="IXS168" s="80"/>
      <c r="IXT168" s="80"/>
      <c r="IXU168" s="80"/>
      <c r="IXV168" s="80"/>
      <c r="IXW168" s="80"/>
      <c r="IXX168" s="80"/>
      <c r="IXY168" s="80"/>
      <c r="IXZ168" s="80"/>
      <c r="IYA168" s="80"/>
      <c r="IYB168" s="80"/>
      <c r="IYC168" s="80"/>
      <c r="IYD168" s="80"/>
      <c r="IYE168" s="80"/>
      <c r="IYF168" s="80"/>
      <c r="IYG168" s="80"/>
      <c r="IYH168" s="80"/>
      <c r="IYI168" s="80"/>
      <c r="IYJ168" s="80"/>
      <c r="IYK168" s="80"/>
      <c r="IYL168" s="80"/>
      <c r="IYM168" s="80"/>
      <c r="IYN168" s="80"/>
      <c r="IYO168" s="80"/>
      <c r="IYP168" s="80"/>
      <c r="IYQ168" s="80"/>
      <c r="IYR168" s="80"/>
      <c r="IYS168" s="80"/>
      <c r="IYT168" s="80"/>
      <c r="IYU168" s="80"/>
      <c r="IYV168" s="80"/>
      <c r="IYW168" s="80"/>
      <c r="IYX168" s="80"/>
      <c r="IYY168" s="80"/>
      <c r="IYZ168" s="80"/>
      <c r="IZA168" s="80"/>
      <c r="IZB168" s="80"/>
      <c r="IZC168" s="80"/>
      <c r="IZD168" s="80"/>
      <c r="IZE168" s="80"/>
      <c r="IZF168" s="80"/>
      <c r="IZG168" s="80"/>
      <c r="IZH168" s="80"/>
      <c r="IZI168" s="80"/>
      <c r="IZJ168" s="80"/>
      <c r="IZK168" s="80"/>
      <c r="IZL168" s="80"/>
      <c r="IZM168" s="80"/>
      <c r="IZN168" s="80"/>
      <c r="IZO168" s="80"/>
      <c r="IZP168" s="80"/>
      <c r="IZQ168" s="80"/>
      <c r="IZR168" s="80"/>
      <c r="IZS168" s="80"/>
      <c r="IZT168" s="80"/>
      <c r="IZU168" s="80"/>
      <c r="IZV168" s="80"/>
      <c r="IZW168" s="80"/>
      <c r="IZX168" s="80"/>
      <c r="IZY168" s="80"/>
      <c r="IZZ168" s="80"/>
      <c r="JAA168" s="80"/>
      <c r="JAB168" s="80"/>
      <c r="JAC168" s="80"/>
      <c r="JAD168" s="80"/>
      <c r="JAE168" s="80"/>
      <c r="JAF168" s="80"/>
      <c r="JAG168" s="80"/>
      <c r="JAH168" s="80"/>
      <c r="JAI168" s="80"/>
      <c r="JAJ168" s="80"/>
      <c r="JAK168" s="80"/>
      <c r="JAL168" s="80"/>
      <c r="JAM168" s="80"/>
      <c r="JAN168" s="80"/>
      <c r="JAO168" s="80"/>
      <c r="JAP168" s="80"/>
      <c r="JAQ168" s="80"/>
      <c r="JAR168" s="80"/>
      <c r="JAS168" s="80"/>
      <c r="JAT168" s="80"/>
      <c r="JAU168" s="80"/>
      <c r="JAV168" s="80"/>
      <c r="JAW168" s="80"/>
      <c r="JAX168" s="80"/>
      <c r="JAY168" s="80"/>
      <c r="JAZ168" s="80"/>
      <c r="JBA168" s="80"/>
      <c r="JBB168" s="80"/>
      <c r="JBC168" s="80"/>
      <c r="JBD168" s="80"/>
      <c r="JBE168" s="80"/>
      <c r="JBF168" s="80"/>
      <c r="JBG168" s="80"/>
      <c r="JBH168" s="80"/>
      <c r="JBI168" s="80"/>
      <c r="JBJ168" s="80"/>
      <c r="JBK168" s="80"/>
      <c r="JBL168" s="80"/>
      <c r="JBM168" s="80"/>
      <c r="JBN168" s="80"/>
      <c r="JBO168" s="80"/>
      <c r="JBP168" s="80"/>
      <c r="JBQ168" s="80"/>
      <c r="JBR168" s="80"/>
      <c r="JBS168" s="80"/>
      <c r="JBT168" s="80"/>
      <c r="JBU168" s="80"/>
      <c r="JBV168" s="80"/>
      <c r="JBW168" s="80"/>
      <c r="JBX168" s="80"/>
      <c r="JBY168" s="80"/>
      <c r="JBZ168" s="80"/>
      <c r="JCA168" s="80"/>
      <c r="JCB168" s="80"/>
      <c r="JCC168" s="80"/>
      <c r="JCD168" s="80"/>
      <c r="JCE168" s="80"/>
      <c r="JCF168" s="80"/>
      <c r="JCG168" s="80"/>
      <c r="JCH168" s="80"/>
      <c r="JCI168" s="80"/>
      <c r="JCJ168" s="80"/>
      <c r="JCK168" s="80"/>
      <c r="JCL168" s="80"/>
      <c r="JCM168" s="80"/>
      <c r="JCN168" s="80"/>
      <c r="JCO168" s="80"/>
      <c r="JCP168" s="80"/>
      <c r="JCQ168" s="80"/>
      <c r="JCR168" s="80"/>
      <c r="JCS168" s="80"/>
      <c r="JCT168" s="80"/>
      <c r="JCU168" s="80"/>
      <c r="JCV168" s="80"/>
      <c r="JCW168" s="80"/>
      <c r="JCX168" s="80"/>
      <c r="JCY168" s="80"/>
      <c r="JCZ168" s="80"/>
      <c r="JDA168" s="80"/>
      <c r="JDB168" s="80"/>
      <c r="JDC168" s="80"/>
      <c r="JDD168" s="80"/>
      <c r="JDE168" s="80"/>
      <c r="JDF168" s="80"/>
      <c r="JDG168" s="80"/>
      <c r="JDH168" s="80"/>
      <c r="JDI168" s="80"/>
      <c r="JDJ168" s="80"/>
      <c r="JDK168" s="80"/>
      <c r="JDL168" s="80"/>
      <c r="JDM168" s="80"/>
      <c r="JDN168" s="80"/>
      <c r="JDO168" s="80"/>
      <c r="JDP168" s="80"/>
      <c r="JDQ168" s="80"/>
      <c r="JDR168" s="80"/>
      <c r="JDS168" s="80"/>
      <c r="JDT168" s="80"/>
      <c r="JDU168" s="80"/>
      <c r="JDV168" s="80"/>
      <c r="JDW168" s="80"/>
      <c r="JDX168" s="80"/>
      <c r="JDY168" s="80"/>
      <c r="JDZ168" s="80"/>
      <c r="JEA168" s="80"/>
      <c r="JEB168" s="80"/>
      <c r="JEC168" s="80"/>
      <c r="JED168" s="80"/>
      <c r="JEE168" s="80"/>
      <c r="JEF168" s="80"/>
      <c r="JEG168" s="80"/>
      <c r="JEH168" s="80"/>
      <c r="JEI168" s="80"/>
      <c r="JEJ168" s="80"/>
      <c r="JEK168" s="80"/>
      <c r="JEL168" s="80"/>
      <c r="JEM168" s="80"/>
      <c r="JEN168" s="80"/>
      <c r="JEO168" s="80"/>
      <c r="JEP168" s="80"/>
      <c r="JEQ168" s="80"/>
      <c r="JER168" s="80"/>
      <c r="JES168" s="80"/>
      <c r="JET168" s="80"/>
      <c r="JEU168" s="80"/>
      <c r="JEV168" s="80"/>
      <c r="JEW168" s="80"/>
      <c r="JEX168" s="80"/>
      <c r="JEY168" s="80"/>
      <c r="JEZ168" s="80"/>
      <c r="JFA168" s="80"/>
      <c r="JFB168" s="80"/>
      <c r="JFC168" s="80"/>
      <c r="JFD168" s="80"/>
      <c r="JFE168" s="80"/>
      <c r="JFF168" s="80"/>
      <c r="JFG168" s="80"/>
      <c r="JFH168" s="80"/>
      <c r="JFI168" s="80"/>
      <c r="JFJ168" s="80"/>
      <c r="JFK168" s="80"/>
      <c r="JFL168" s="80"/>
      <c r="JFM168" s="80"/>
      <c r="JFN168" s="80"/>
      <c r="JFO168" s="80"/>
      <c r="JFP168" s="80"/>
      <c r="JFQ168" s="80"/>
      <c r="JFR168" s="80"/>
      <c r="JFS168" s="80"/>
      <c r="JFT168" s="80"/>
      <c r="JFU168" s="80"/>
      <c r="JFV168" s="80"/>
      <c r="JFW168" s="80"/>
      <c r="JFX168" s="80"/>
      <c r="JFY168" s="80"/>
      <c r="JFZ168" s="80"/>
      <c r="JGA168" s="80"/>
      <c r="JGB168" s="80"/>
      <c r="JGC168" s="80"/>
      <c r="JGD168" s="80"/>
      <c r="JGE168" s="80"/>
      <c r="JGF168" s="80"/>
      <c r="JGG168" s="80"/>
      <c r="JGH168" s="80"/>
      <c r="JGI168" s="80"/>
      <c r="JGJ168" s="80"/>
      <c r="JGK168" s="80"/>
      <c r="JGL168" s="80"/>
      <c r="JGM168" s="80"/>
      <c r="JGN168" s="80"/>
      <c r="JGO168" s="80"/>
      <c r="JGP168" s="80"/>
      <c r="JGQ168" s="80"/>
      <c r="JGR168" s="80"/>
      <c r="JGS168" s="80"/>
      <c r="JGT168" s="80"/>
      <c r="JGU168" s="80"/>
      <c r="JGV168" s="80"/>
      <c r="JGW168" s="80"/>
      <c r="JGX168" s="80"/>
      <c r="JGY168" s="80"/>
      <c r="JGZ168" s="80"/>
      <c r="JHA168" s="80"/>
      <c r="JHB168" s="80"/>
      <c r="JHC168" s="80"/>
      <c r="JHD168" s="80"/>
      <c r="JHE168" s="80"/>
      <c r="JHF168" s="80"/>
      <c r="JHG168" s="80"/>
      <c r="JHH168" s="80"/>
      <c r="JHI168" s="80"/>
      <c r="JHJ168" s="80"/>
      <c r="JHK168" s="80"/>
      <c r="JHL168" s="80"/>
      <c r="JHM168" s="80"/>
      <c r="JHN168" s="80"/>
      <c r="JHO168" s="80"/>
      <c r="JHP168" s="80"/>
      <c r="JHQ168" s="80"/>
      <c r="JHR168" s="80"/>
      <c r="JHS168" s="80"/>
      <c r="JHT168" s="80"/>
      <c r="JHU168" s="80"/>
      <c r="JHV168" s="80"/>
      <c r="JHW168" s="80"/>
      <c r="JHX168" s="80"/>
      <c r="JHY168" s="80"/>
      <c r="JHZ168" s="80"/>
      <c r="JIA168" s="80"/>
      <c r="JIB168" s="80"/>
      <c r="JIC168" s="80"/>
      <c r="JID168" s="80"/>
      <c r="JIE168" s="80"/>
      <c r="JIF168" s="80"/>
      <c r="JIG168" s="80"/>
      <c r="JIH168" s="80"/>
      <c r="JII168" s="80"/>
      <c r="JIJ168" s="80"/>
      <c r="JIK168" s="80"/>
      <c r="JIL168" s="80"/>
      <c r="JIM168" s="80"/>
      <c r="JIN168" s="80"/>
      <c r="JIO168" s="80"/>
      <c r="JIP168" s="80"/>
      <c r="JIQ168" s="80"/>
      <c r="JIR168" s="80"/>
      <c r="JIS168" s="80"/>
      <c r="JIT168" s="80"/>
      <c r="JIU168" s="80"/>
      <c r="JIV168" s="80"/>
      <c r="JIW168" s="80"/>
      <c r="JIX168" s="80"/>
      <c r="JIY168" s="80"/>
      <c r="JIZ168" s="80"/>
      <c r="JJA168" s="80"/>
      <c r="JJB168" s="80"/>
      <c r="JJC168" s="80"/>
      <c r="JJD168" s="80"/>
      <c r="JJE168" s="80"/>
      <c r="JJF168" s="80"/>
      <c r="JJG168" s="80"/>
      <c r="JJH168" s="80"/>
      <c r="JJI168" s="80"/>
      <c r="JJJ168" s="80"/>
      <c r="JJK168" s="80"/>
      <c r="JJL168" s="80"/>
      <c r="JJM168" s="80"/>
      <c r="JJN168" s="80"/>
      <c r="JJO168" s="80"/>
      <c r="JJP168" s="80"/>
      <c r="JJQ168" s="80"/>
      <c r="JJR168" s="80"/>
      <c r="JJS168" s="80"/>
      <c r="JJT168" s="80"/>
      <c r="JJU168" s="80"/>
      <c r="JJV168" s="80"/>
      <c r="JJW168" s="80"/>
      <c r="JJX168" s="80"/>
      <c r="JJY168" s="80"/>
      <c r="JJZ168" s="80"/>
      <c r="JKA168" s="80"/>
      <c r="JKB168" s="80"/>
      <c r="JKC168" s="80"/>
      <c r="JKD168" s="80"/>
      <c r="JKE168" s="80"/>
      <c r="JKF168" s="80"/>
      <c r="JKG168" s="80"/>
      <c r="JKH168" s="80"/>
      <c r="JKI168" s="80"/>
      <c r="JKJ168" s="80"/>
      <c r="JKK168" s="80"/>
      <c r="JKL168" s="80"/>
      <c r="JKM168" s="80"/>
      <c r="JKN168" s="80"/>
      <c r="JKO168" s="80"/>
      <c r="JKP168" s="80"/>
      <c r="JKQ168" s="80"/>
      <c r="JKR168" s="80"/>
      <c r="JKS168" s="80"/>
      <c r="JKT168" s="80"/>
      <c r="JKU168" s="80"/>
      <c r="JKV168" s="80"/>
      <c r="JKW168" s="80"/>
      <c r="JKX168" s="80"/>
      <c r="JKY168" s="80"/>
      <c r="JKZ168" s="80"/>
      <c r="JLA168" s="80"/>
      <c r="JLB168" s="80"/>
      <c r="JLC168" s="80"/>
      <c r="JLD168" s="80"/>
      <c r="JLE168" s="80"/>
      <c r="JLF168" s="80"/>
      <c r="JLG168" s="80"/>
      <c r="JLH168" s="80"/>
      <c r="JLI168" s="80"/>
      <c r="JLJ168" s="80"/>
      <c r="JLK168" s="80"/>
      <c r="JLL168" s="80"/>
      <c r="JLM168" s="80"/>
      <c r="JLN168" s="80"/>
      <c r="JLO168" s="80"/>
      <c r="JLP168" s="80"/>
      <c r="JLQ168" s="80"/>
      <c r="JLR168" s="80"/>
      <c r="JLS168" s="80"/>
      <c r="JLT168" s="80"/>
      <c r="JLU168" s="80"/>
      <c r="JLV168" s="80"/>
      <c r="JLW168" s="80"/>
      <c r="JLX168" s="80"/>
      <c r="JLY168" s="80"/>
      <c r="JLZ168" s="80"/>
      <c r="JMA168" s="80"/>
      <c r="JMB168" s="80"/>
      <c r="JMC168" s="80"/>
      <c r="JMD168" s="80"/>
      <c r="JME168" s="80"/>
      <c r="JMF168" s="80"/>
      <c r="JMG168" s="80"/>
      <c r="JMH168" s="80"/>
      <c r="JMI168" s="80"/>
      <c r="JMJ168" s="80"/>
      <c r="JMK168" s="80"/>
      <c r="JML168" s="80"/>
      <c r="JMM168" s="80"/>
      <c r="JMN168" s="80"/>
      <c r="JMO168" s="80"/>
      <c r="JMP168" s="80"/>
      <c r="JMQ168" s="80"/>
      <c r="JMR168" s="80"/>
      <c r="JMS168" s="80"/>
      <c r="JMT168" s="80"/>
      <c r="JMU168" s="80"/>
      <c r="JMV168" s="80"/>
      <c r="JMW168" s="80"/>
      <c r="JMX168" s="80"/>
      <c r="JMY168" s="80"/>
      <c r="JMZ168" s="80"/>
      <c r="JNA168" s="80"/>
      <c r="JNB168" s="80"/>
      <c r="JNC168" s="80"/>
      <c r="JND168" s="80"/>
      <c r="JNE168" s="80"/>
      <c r="JNF168" s="80"/>
      <c r="JNG168" s="80"/>
      <c r="JNH168" s="80"/>
      <c r="JNI168" s="80"/>
      <c r="JNJ168" s="80"/>
      <c r="JNK168" s="80"/>
      <c r="JNL168" s="80"/>
      <c r="JNM168" s="80"/>
      <c r="JNN168" s="80"/>
      <c r="JNO168" s="80"/>
      <c r="JNP168" s="80"/>
      <c r="JNQ168" s="80"/>
      <c r="JNR168" s="80"/>
      <c r="JNS168" s="80"/>
      <c r="JNT168" s="80"/>
      <c r="JNU168" s="80"/>
      <c r="JNV168" s="80"/>
      <c r="JNW168" s="80"/>
      <c r="JNX168" s="80"/>
      <c r="JNY168" s="80"/>
      <c r="JNZ168" s="80"/>
      <c r="JOA168" s="80"/>
      <c r="JOB168" s="80"/>
      <c r="JOC168" s="80"/>
      <c r="JOD168" s="80"/>
      <c r="JOE168" s="80"/>
      <c r="JOF168" s="80"/>
      <c r="JOG168" s="80"/>
      <c r="JOH168" s="80"/>
      <c r="JOI168" s="80"/>
      <c r="JOJ168" s="80"/>
      <c r="JOK168" s="80"/>
      <c r="JOL168" s="80"/>
      <c r="JOM168" s="80"/>
      <c r="JON168" s="80"/>
      <c r="JOO168" s="80"/>
      <c r="JOP168" s="80"/>
      <c r="JOQ168" s="80"/>
      <c r="JOR168" s="80"/>
      <c r="JOS168" s="80"/>
      <c r="JOT168" s="80"/>
      <c r="JOU168" s="80"/>
      <c r="JOV168" s="80"/>
      <c r="JOW168" s="80"/>
      <c r="JOX168" s="80"/>
      <c r="JOY168" s="80"/>
      <c r="JOZ168" s="80"/>
      <c r="JPA168" s="80"/>
      <c r="JPB168" s="80"/>
      <c r="JPC168" s="80"/>
      <c r="JPD168" s="80"/>
      <c r="JPE168" s="80"/>
      <c r="JPF168" s="80"/>
      <c r="JPG168" s="80"/>
      <c r="JPH168" s="80"/>
      <c r="JPI168" s="80"/>
      <c r="JPJ168" s="80"/>
      <c r="JPK168" s="80"/>
      <c r="JPL168" s="80"/>
      <c r="JPM168" s="80"/>
      <c r="JPN168" s="80"/>
      <c r="JPO168" s="80"/>
      <c r="JPP168" s="80"/>
      <c r="JPQ168" s="80"/>
      <c r="JPR168" s="80"/>
      <c r="JPS168" s="80"/>
      <c r="JPT168" s="80"/>
      <c r="JPU168" s="80"/>
      <c r="JPV168" s="80"/>
      <c r="JPW168" s="80"/>
      <c r="JPX168" s="80"/>
      <c r="JPY168" s="80"/>
      <c r="JPZ168" s="80"/>
      <c r="JQA168" s="80"/>
      <c r="JQB168" s="80"/>
      <c r="JQC168" s="80"/>
      <c r="JQD168" s="80"/>
      <c r="JQE168" s="80"/>
      <c r="JQF168" s="80"/>
      <c r="JQG168" s="80"/>
      <c r="JQH168" s="80"/>
      <c r="JQI168" s="80"/>
      <c r="JQJ168" s="80"/>
      <c r="JQK168" s="80"/>
      <c r="JQL168" s="80"/>
      <c r="JQM168" s="80"/>
      <c r="JQN168" s="80"/>
      <c r="JQO168" s="80"/>
      <c r="JQP168" s="80"/>
      <c r="JQQ168" s="80"/>
      <c r="JQR168" s="80"/>
      <c r="JQS168" s="80"/>
      <c r="JQT168" s="80"/>
      <c r="JQU168" s="80"/>
      <c r="JQV168" s="80"/>
      <c r="JQW168" s="80"/>
      <c r="JQX168" s="80"/>
      <c r="JQY168" s="80"/>
      <c r="JQZ168" s="80"/>
      <c r="JRA168" s="80"/>
      <c r="JRB168" s="80"/>
      <c r="JRC168" s="80"/>
      <c r="JRD168" s="80"/>
      <c r="JRE168" s="80"/>
      <c r="JRF168" s="80"/>
      <c r="JRG168" s="80"/>
      <c r="JRH168" s="80"/>
      <c r="JRI168" s="80"/>
      <c r="JRJ168" s="80"/>
      <c r="JRK168" s="80"/>
      <c r="JRL168" s="80"/>
      <c r="JRM168" s="80"/>
      <c r="JRN168" s="80"/>
      <c r="JRO168" s="80"/>
      <c r="JRP168" s="80"/>
      <c r="JRQ168" s="80"/>
      <c r="JRR168" s="80"/>
      <c r="JRS168" s="80"/>
      <c r="JRT168" s="80"/>
      <c r="JRU168" s="80"/>
      <c r="JRV168" s="80"/>
      <c r="JRW168" s="80"/>
      <c r="JRX168" s="80"/>
      <c r="JRY168" s="80"/>
      <c r="JRZ168" s="80"/>
      <c r="JSA168" s="80"/>
      <c r="JSB168" s="80"/>
      <c r="JSC168" s="80"/>
      <c r="JSD168" s="80"/>
      <c r="JSE168" s="80"/>
      <c r="JSF168" s="80"/>
      <c r="JSG168" s="80"/>
      <c r="JSH168" s="80"/>
      <c r="JSI168" s="80"/>
      <c r="JSJ168" s="80"/>
      <c r="JSK168" s="80"/>
      <c r="JSL168" s="80"/>
      <c r="JSM168" s="80"/>
      <c r="JSN168" s="80"/>
      <c r="JSO168" s="80"/>
      <c r="JSP168" s="80"/>
      <c r="JSQ168" s="80"/>
      <c r="JSR168" s="80"/>
      <c r="JSS168" s="80"/>
      <c r="JST168" s="80"/>
      <c r="JSU168" s="80"/>
      <c r="JSV168" s="80"/>
      <c r="JSW168" s="80"/>
      <c r="JSX168" s="80"/>
      <c r="JSY168" s="80"/>
      <c r="JSZ168" s="80"/>
      <c r="JTA168" s="80"/>
      <c r="JTB168" s="80"/>
      <c r="JTC168" s="80"/>
      <c r="JTD168" s="80"/>
      <c r="JTE168" s="80"/>
      <c r="JTF168" s="80"/>
      <c r="JTG168" s="80"/>
      <c r="JTH168" s="80"/>
      <c r="JTI168" s="80"/>
      <c r="JTJ168" s="80"/>
      <c r="JTK168" s="80"/>
      <c r="JTL168" s="80"/>
      <c r="JTM168" s="80"/>
      <c r="JTN168" s="80"/>
      <c r="JTO168" s="80"/>
      <c r="JTP168" s="80"/>
      <c r="JTQ168" s="80"/>
      <c r="JTR168" s="80"/>
      <c r="JTS168" s="80"/>
      <c r="JTT168" s="80"/>
      <c r="JTU168" s="80"/>
      <c r="JTV168" s="80"/>
      <c r="JTW168" s="80"/>
      <c r="JTX168" s="80"/>
      <c r="JTY168" s="80"/>
      <c r="JTZ168" s="80"/>
      <c r="JUA168" s="80"/>
      <c r="JUB168" s="80"/>
      <c r="JUC168" s="80"/>
      <c r="JUD168" s="80"/>
      <c r="JUE168" s="80"/>
      <c r="JUF168" s="80"/>
      <c r="JUG168" s="80"/>
      <c r="JUH168" s="80"/>
      <c r="JUI168" s="80"/>
      <c r="JUJ168" s="80"/>
      <c r="JUK168" s="80"/>
      <c r="JUL168" s="80"/>
      <c r="JUM168" s="80"/>
      <c r="JUN168" s="80"/>
      <c r="JUO168" s="80"/>
      <c r="JUP168" s="80"/>
      <c r="JUQ168" s="80"/>
      <c r="JUR168" s="80"/>
      <c r="JUS168" s="80"/>
      <c r="JUT168" s="80"/>
      <c r="JUU168" s="80"/>
      <c r="JUV168" s="80"/>
      <c r="JUW168" s="80"/>
      <c r="JUX168" s="80"/>
      <c r="JUY168" s="80"/>
      <c r="JUZ168" s="80"/>
      <c r="JVA168" s="80"/>
      <c r="JVB168" s="80"/>
      <c r="JVC168" s="80"/>
      <c r="JVD168" s="80"/>
      <c r="JVE168" s="80"/>
      <c r="JVF168" s="80"/>
      <c r="JVG168" s="80"/>
      <c r="JVH168" s="80"/>
      <c r="JVI168" s="80"/>
      <c r="JVJ168" s="80"/>
      <c r="JVK168" s="80"/>
      <c r="JVL168" s="80"/>
      <c r="JVM168" s="80"/>
      <c r="JVN168" s="80"/>
      <c r="JVO168" s="80"/>
      <c r="JVP168" s="80"/>
      <c r="JVQ168" s="80"/>
      <c r="JVR168" s="80"/>
      <c r="JVS168" s="80"/>
      <c r="JVT168" s="80"/>
      <c r="JVU168" s="80"/>
      <c r="JVV168" s="80"/>
      <c r="JVW168" s="80"/>
      <c r="JVX168" s="80"/>
      <c r="JVY168" s="80"/>
      <c r="JVZ168" s="80"/>
      <c r="JWA168" s="80"/>
      <c r="JWB168" s="80"/>
      <c r="JWC168" s="80"/>
      <c r="JWD168" s="80"/>
      <c r="JWE168" s="80"/>
      <c r="JWF168" s="80"/>
      <c r="JWG168" s="80"/>
      <c r="JWH168" s="80"/>
      <c r="JWI168" s="80"/>
      <c r="JWJ168" s="80"/>
      <c r="JWK168" s="80"/>
      <c r="JWL168" s="80"/>
      <c r="JWM168" s="80"/>
      <c r="JWN168" s="80"/>
      <c r="JWO168" s="80"/>
      <c r="JWP168" s="80"/>
      <c r="JWQ168" s="80"/>
      <c r="JWR168" s="80"/>
      <c r="JWS168" s="80"/>
      <c r="JWT168" s="80"/>
      <c r="JWU168" s="80"/>
      <c r="JWV168" s="80"/>
      <c r="JWW168" s="80"/>
      <c r="JWX168" s="80"/>
      <c r="JWY168" s="80"/>
      <c r="JWZ168" s="80"/>
      <c r="JXA168" s="80"/>
      <c r="JXB168" s="80"/>
      <c r="JXC168" s="80"/>
      <c r="JXD168" s="80"/>
      <c r="JXE168" s="80"/>
      <c r="JXF168" s="80"/>
      <c r="JXG168" s="80"/>
      <c r="JXH168" s="80"/>
      <c r="JXI168" s="80"/>
      <c r="JXJ168" s="80"/>
      <c r="JXK168" s="80"/>
      <c r="JXL168" s="80"/>
      <c r="JXM168" s="80"/>
      <c r="JXN168" s="80"/>
      <c r="JXO168" s="80"/>
      <c r="JXP168" s="80"/>
      <c r="JXQ168" s="80"/>
      <c r="JXR168" s="80"/>
      <c r="JXS168" s="80"/>
      <c r="JXT168" s="80"/>
      <c r="JXU168" s="80"/>
      <c r="JXV168" s="80"/>
      <c r="JXW168" s="80"/>
      <c r="JXX168" s="80"/>
      <c r="JXY168" s="80"/>
      <c r="JXZ168" s="80"/>
      <c r="JYA168" s="80"/>
      <c r="JYB168" s="80"/>
      <c r="JYC168" s="80"/>
      <c r="JYD168" s="80"/>
      <c r="JYE168" s="80"/>
      <c r="JYF168" s="80"/>
      <c r="JYG168" s="80"/>
      <c r="JYH168" s="80"/>
      <c r="JYI168" s="80"/>
      <c r="JYJ168" s="80"/>
      <c r="JYK168" s="80"/>
      <c r="JYL168" s="80"/>
      <c r="JYM168" s="80"/>
      <c r="JYN168" s="80"/>
      <c r="JYO168" s="80"/>
      <c r="JYP168" s="80"/>
      <c r="JYQ168" s="80"/>
      <c r="JYR168" s="80"/>
      <c r="JYS168" s="80"/>
      <c r="JYT168" s="80"/>
      <c r="JYU168" s="80"/>
      <c r="JYV168" s="80"/>
      <c r="JYW168" s="80"/>
      <c r="JYX168" s="80"/>
      <c r="JYY168" s="80"/>
      <c r="JYZ168" s="80"/>
      <c r="JZA168" s="80"/>
      <c r="JZB168" s="80"/>
      <c r="JZC168" s="80"/>
      <c r="JZD168" s="80"/>
      <c r="JZE168" s="80"/>
      <c r="JZF168" s="80"/>
      <c r="JZG168" s="80"/>
      <c r="JZH168" s="80"/>
      <c r="JZI168" s="80"/>
      <c r="JZJ168" s="80"/>
      <c r="JZK168" s="80"/>
      <c r="JZL168" s="80"/>
      <c r="JZM168" s="80"/>
      <c r="JZN168" s="80"/>
      <c r="JZO168" s="80"/>
      <c r="JZP168" s="80"/>
      <c r="JZQ168" s="80"/>
      <c r="JZR168" s="80"/>
      <c r="JZS168" s="80"/>
      <c r="JZT168" s="80"/>
      <c r="JZU168" s="80"/>
      <c r="JZV168" s="80"/>
      <c r="JZW168" s="80"/>
      <c r="JZX168" s="80"/>
      <c r="JZY168" s="80"/>
      <c r="JZZ168" s="80"/>
      <c r="KAA168" s="80"/>
      <c r="KAB168" s="80"/>
      <c r="KAC168" s="80"/>
      <c r="KAD168" s="80"/>
      <c r="KAE168" s="80"/>
      <c r="KAF168" s="80"/>
      <c r="KAG168" s="80"/>
      <c r="KAH168" s="80"/>
      <c r="KAI168" s="80"/>
      <c r="KAJ168" s="80"/>
      <c r="KAK168" s="80"/>
      <c r="KAL168" s="80"/>
      <c r="KAM168" s="80"/>
      <c r="KAN168" s="80"/>
      <c r="KAO168" s="80"/>
      <c r="KAP168" s="80"/>
      <c r="KAQ168" s="80"/>
      <c r="KAR168" s="80"/>
      <c r="KAS168" s="80"/>
      <c r="KAT168" s="80"/>
      <c r="KAU168" s="80"/>
      <c r="KAV168" s="80"/>
      <c r="KAW168" s="80"/>
      <c r="KAX168" s="80"/>
      <c r="KAY168" s="80"/>
      <c r="KAZ168" s="80"/>
      <c r="KBA168" s="80"/>
      <c r="KBB168" s="80"/>
      <c r="KBC168" s="80"/>
      <c r="KBD168" s="80"/>
      <c r="KBE168" s="80"/>
      <c r="KBF168" s="80"/>
      <c r="KBG168" s="80"/>
      <c r="KBH168" s="80"/>
      <c r="KBI168" s="80"/>
      <c r="KBJ168" s="80"/>
      <c r="KBK168" s="80"/>
      <c r="KBL168" s="80"/>
      <c r="KBM168" s="80"/>
      <c r="KBN168" s="80"/>
      <c r="KBO168" s="80"/>
      <c r="KBP168" s="80"/>
      <c r="KBQ168" s="80"/>
      <c r="KBR168" s="80"/>
      <c r="KBS168" s="80"/>
      <c r="KBT168" s="80"/>
      <c r="KBU168" s="80"/>
      <c r="KBV168" s="80"/>
      <c r="KBW168" s="80"/>
      <c r="KBX168" s="80"/>
      <c r="KBY168" s="80"/>
      <c r="KBZ168" s="80"/>
      <c r="KCA168" s="80"/>
      <c r="KCB168" s="80"/>
      <c r="KCC168" s="80"/>
      <c r="KCD168" s="80"/>
      <c r="KCE168" s="80"/>
      <c r="KCF168" s="80"/>
      <c r="KCG168" s="80"/>
      <c r="KCH168" s="80"/>
      <c r="KCI168" s="80"/>
      <c r="KCJ168" s="80"/>
      <c r="KCK168" s="80"/>
      <c r="KCL168" s="80"/>
      <c r="KCM168" s="80"/>
      <c r="KCN168" s="80"/>
      <c r="KCO168" s="80"/>
      <c r="KCP168" s="80"/>
      <c r="KCQ168" s="80"/>
      <c r="KCR168" s="80"/>
      <c r="KCS168" s="80"/>
      <c r="KCT168" s="80"/>
      <c r="KCU168" s="80"/>
      <c r="KCV168" s="80"/>
      <c r="KCW168" s="80"/>
      <c r="KCX168" s="80"/>
      <c r="KCY168" s="80"/>
      <c r="KCZ168" s="80"/>
      <c r="KDA168" s="80"/>
      <c r="KDB168" s="80"/>
      <c r="KDC168" s="80"/>
      <c r="KDD168" s="80"/>
      <c r="KDE168" s="80"/>
      <c r="KDF168" s="80"/>
      <c r="KDG168" s="80"/>
      <c r="KDH168" s="80"/>
      <c r="KDI168" s="80"/>
      <c r="KDJ168" s="80"/>
      <c r="KDK168" s="80"/>
      <c r="KDL168" s="80"/>
      <c r="KDM168" s="80"/>
      <c r="KDN168" s="80"/>
      <c r="KDO168" s="80"/>
      <c r="KDP168" s="80"/>
      <c r="KDQ168" s="80"/>
      <c r="KDR168" s="80"/>
      <c r="KDS168" s="80"/>
      <c r="KDT168" s="80"/>
      <c r="KDU168" s="80"/>
      <c r="KDV168" s="80"/>
      <c r="KDW168" s="80"/>
      <c r="KDX168" s="80"/>
      <c r="KDY168" s="80"/>
      <c r="KDZ168" s="80"/>
      <c r="KEA168" s="80"/>
      <c r="KEB168" s="80"/>
      <c r="KEC168" s="80"/>
      <c r="KED168" s="80"/>
      <c r="KEE168" s="80"/>
      <c r="KEF168" s="80"/>
      <c r="KEG168" s="80"/>
      <c r="KEH168" s="80"/>
      <c r="KEI168" s="80"/>
      <c r="KEJ168" s="80"/>
      <c r="KEK168" s="80"/>
      <c r="KEL168" s="80"/>
      <c r="KEM168" s="80"/>
      <c r="KEN168" s="80"/>
      <c r="KEO168" s="80"/>
      <c r="KEP168" s="80"/>
      <c r="KEQ168" s="80"/>
      <c r="KER168" s="80"/>
      <c r="KES168" s="80"/>
      <c r="KET168" s="80"/>
      <c r="KEU168" s="80"/>
      <c r="KEV168" s="80"/>
      <c r="KEW168" s="80"/>
      <c r="KEX168" s="80"/>
      <c r="KEY168" s="80"/>
      <c r="KEZ168" s="80"/>
      <c r="KFA168" s="80"/>
      <c r="KFB168" s="80"/>
      <c r="KFC168" s="80"/>
      <c r="KFD168" s="80"/>
      <c r="KFE168" s="80"/>
      <c r="KFF168" s="80"/>
      <c r="KFG168" s="80"/>
      <c r="KFH168" s="80"/>
      <c r="KFI168" s="80"/>
      <c r="KFJ168" s="80"/>
      <c r="KFK168" s="80"/>
      <c r="KFL168" s="80"/>
      <c r="KFM168" s="80"/>
      <c r="KFN168" s="80"/>
      <c r="KFO168" s="80"/>
      <c r="KFP168" s="80"/>
      <c r="KFQ168" s="80"/>
      <c r="KFR168" s="80"/>
      <c r="KFS168" s="80"/>
      <c r="KFT168" s="80"/>
      <c r="KFU168" s="80"/>
      <c r="KFV168" s="80"/>
      <c r="KFW168" s="80"/>
      <c r="KFX168" s="80"/>
      <c r="KFY168" s="80"/>
      <c r="KFZ168" s="80"/>
      <c r="KGA168" s="80"/>
      <c r="KGB168" s="80"/>
      <c r="KGC168" s="80"/>
      <c r="KGD168" s="80"/>
      <c r="KGE168" s="80"/>
      <c r="KGF168" s="80"/>
      <c r="KGG168" s="80"/>
      <c r="KGH168" s="80"/>
      <c r="KGI168" s="80"/>
      <c r="KGJ168" s="80"/>
      <c r="KGK168" s="80"/>
      <c r="KGL168" s="80"/>
      <c r="KGM168" s="80"/>
      <c r="KGN168" s="80"/>
      <c r="KGO168" s="80"/>
      <c r="KGP168" s="80"/>
      <c r="KGQ168" s="80"/>
      <c r="KGR168" s="80"/>
      <c r="KGS168" s="80"/>
      <c r="KGT168" s="80"/>
      <c r="KGU168" s="80"/>
      <c r="KGV168" s="80"/>
      <c r="KGW168" s="80"/>
      <c r="KGX168" s="80"/>
      <c r="KGY168" s="80"/>
      <c r="KGZ168" s="80"/>
      <c r="KHA168" s="80"/>
      <c r="KHB168" s="80"/>
      <c r="KHC168" s="80"/>
      <c r="KHD168" s="80"/>
      <c r="KHE168" s="80"/>
      <c r="KHF168" s="80"/>
      <c r="KHG168" s="80"/>
      <c r="KHH168" s="80"/>
      <c r="KHI168" s="80"/>
      <c r="KHJ168" s="80"/>
      <c r="KHK168" s="80"/>
      <c r="KHL168" s="80"/>
      <c r="KHM168" s="80"/>
      <c r="KHN168" s="80"/>
      <c r="KHO168" s="80"/>
      <c r="KHP168" s="80"/>
      <c r="KHQ168" s="80"/>
      <c r="KHR168" s="80"/>
      <c r="KHS168" s="80"/>
      <c r="KHT168" s="80"/>
      <c r="KHU168" s="80"/>
      <c r="KHV168" s="80"/>
      <c r="KHW168" s="80"/>
      <c r="KHX168" s="80"/>
      <c r="KHY168" s="80"/>
      <c r="KHZ168" s="80"/>
      <c r="KIA168" s="80"/>
      <c r="KIB168" s="80"/>
      <c r="KIC168" s="80"/>
      <c r="KID168" s="80"/>
      <c r="KIE168" s="80"/>
      <c r="KIF168" s="80"/>
      <c r="KIG168" s="80"/>
      <c r="KIH168" s="80"/>
      <c r="KII168" s="80"/>
      <c r="KIJ168" s="80"/>
      <c r="KIK168" s="80"/>
      <c r="KIL168" s="80"/>
      <c r="KIM168" s="80"/>
      <c r="KIN168" s="80"/>
      <c r="KIO168" s="80"/>
      <c r="KIP168" s="80"/>
      <c r="KIQ168" s="80"/>
      <c r="KIR168" s="80"/>
      <c r="KIS168" s="80"/>
      <c r="KIT168" s="80"/>
      <c r="KIU168" s="80"/>
      <c r="KIV168" s="80"/>
      <c r="KIW168" s="80"/>
      <c r="KIX168" s="80"/>
      <c r="KIY168" s="80"/>
      <c r="KIZ168" s="80"/>
      <c r="KJA168" s="80"/>
      <c r="KJB168" s="80"/>
      <c r="KJC168" s="80"/>
      <c r="KJD168" s="80"/>
      <c r="KJE168" s="80"/>
      <c r="KJF168" s="80"/>
      <c r="KJG168" s="80"/>
      <c r="KJH168" s="80"/>
      <c r="KJI168" s="80"/>
      <c r="KJJ168" s="80"/>
      <c r="KJK168" s="80"/>
      <c r="KJL168" s="80"/>
      <c r="KJM168" s="80"/>
      <c r="KJN168" s="80"/>
      <c r="KJO168" s="80"/>
      <c r="KJP168" s="80"/>
      <c r="KJQ168" s="80"/>
      <c r="KJR168" s="80"/>
      <c r="KJS168" s="80"/>
      <c r="KJT168" s="80"/>
      <c r="KJU168" s="80"/>
      <c r="KJV168" s="80"/>
      <c r="KJW168" s="80"/>
      <c r="KJX168" s="80"/>
      <c r="KJY168" s="80"/>
      <c r="KJZ168" s="80"/>
      <c r="KKA168" s="80"/>
      <c r="KKB168" s="80"/>
      <c r="KKC168" s="80"/>
      <c r="KKD168" s="80"/>
      <c r="KKE168" s="80"/>
      <c r="KKF168" s="80"/>
      <c r="KKG168" s="80"/>
      <c r="KKH168" s="80"/>
      <c r="KKI168" s="80"/>
      <c r="KKJ168" s="80"/>
      <c r="KKK168" s="80"/>
      <c r="KKL168" s="80"/>
      <c r="KKM168" s="80"/>
      <c r="KKN168" s="80"/>
      <c r="KKO168" s="80"/>
      <c r="KKP168" s="80"/>
      <c r="KKQ168" s="80"/>
      <c r="KKR168" s="80"/>
      <c r="KKS168" s="80"/>
      <c r="KKT168" s="80"/>
      <c r="KKU168" s="80"/>
      <c r="KKV168" s="80"/>
      <c r="KKW168" s="80"/>
      <c r="KKX168" s="80"/>
      <c r="KKY168" s="80"/>
      <c r="KKZ168" s="80"/>
      <c r="KLA168" s="80"/>
      <c r="KLB168" s="80"/>
      <c r="KLC168" s="80"/>
      <c r="KLD168" s="80"/>
      <c r="KLE168" s="80"/>
      <c r="KLF168" s="80"/>
      <c r="KLG168" s="80"/>
      <c r="KLH168" s="80"/>
      <c r="KLI168" s="80"/>
      <c r="KLJ168" s="80"/>
      <c r="KLK168" s="80"/>
      <c r="KLL168" s="80"/>
      <c r="KLM168" s="80"/>
      <c r="KLN168" s="80"/>
      <c r="KLO168" s="80"/>
      <c r="KLP168" s="80"/>
      <c r="KLQ168" s="80"/>
      <c r="KLR168" s="80"/>
      <c r="KLS168" s="80"/>
      <c r="KLT168" s="80"/>
      <c r="KLU168" s="80"/>
      <c r="KLV168" s="80"/>
      <c r="KLW168" s="80"/>
      <c r="KLX168" s="80"/>
      <c r="KLY168" s="80"/>
      <c r="KLZ168" s="80"/>
      <c r="KMA168" s="80"/>
      <c r="KMB168" s="80"/>
      <c r="KMC168" s="80"/>
      <c r="KMD168" s="80"/>
      <c r="KME168" s="80"/>
      <c r="KMF168" s="80"/>
      <c r="KMG168" s="80"/>
      <c r="KMH168" s="80"/>
      <c r="KMI168" s="80"/>
      <c r="KMJ168" s="80"/>
      <c r="KMK168" s="80"/>
      <c r="KML168" s="80"/>
      <c r="KMM168" s="80"/>
      <c r="KMN168" s="80"/>
      <c r="KMO168" s="80"/>
      <c r="KMP168" s="80"/>
      <c r="KMQ168" s="80"/>
      <c r="KMR168" s="80"/>
      <c r="KMS168" s="80"/>
      <c r="KMT168" s="80"/>
      <c r="KMU168" s="80"/>
      <c r="KMV168" s="80"/>
      <c r="KMW168" s="80"/>
      <c r="KMX168" s="80"/>
      <c r="KMY168" s="80"/>
      <c r="KMZ168" s="80"/>
      <c r="KNA168" s="80"/>
      <c r="KNB168" s="80"/>
      <c r="KNC168" s="80"/>
      <c r="KND168" s="80"/>
      <c r="KNE168" s="80"/>
      <c r="KNF168" s="80"/>
      <c r="KNG168" s="80"/>
      <c r="KNH168" s="80"/>
      <c r="KNI168" s="80"/>
      <c r="KNJ168" s="80"/>
      <c r="KNK168" s="80"/>
      <c r="KNL168" s="80"/>
      <c r="KNM168" s="80"/>
      <c r="KNN168" s="80"/>
      <c r="KNO168" s="80"/>
      <c r="KNP168" s="80"/>
      <c r="KNQ168" s="80"/>
      <c r="KNR168" s="80"/>
      <c r="KNS168" s="80"/>
      <c r="KNT168" s="80"/>
      <c r="KNU168" s="80"/>
      <c r="KNV168" s="80"/>
      <c r="KNW168" s="80"/>
      <c r="KNX168" s="80"/>
      <c r="KNY168" s="80"/>
      <c r="KNZ168" s="80"/>
      <c r="KOA168" s="80"/>
      <c r="KOB168" s="80"/>
      <c r="KOC168" s="80"/>
      <c r="KOD168" s="80"/>
      <c r="KOE168" s="80"/>
      <c r="KOF168" s="80"/>
      <c r="KOG168" s="80"/>
      <c r="KOH168" s="80"/>
      <c r="KOI168" s="80"/>
      <c r="KOJ168" s="80"/>
      <c r="KOK168" s="80"/>
      <c r="KOL168" s="80"/>
      <c r="KOM168" s="80"/>
      <c r="KON168" s="80"/>
      <c r="KOO168" s="80"/>
      <c r="KOP168" s="80"/>
      <c r="KOQ168" s="80"/>
      <c r="KOR168" s="80"/>
      <c r="KOS168" s="80"/>
      <c r="KOT168" s="80"/>
      <c r="KOU168" s="80"/>
      <c r="KOV168" s="80"/>
      <c r="KOW168" s="80"/>
      <c r="KOX168" s="80"/>
      <c r="KOY168" s="80"/>
      <c r="KOZ168" s="80"/>
      <c r="KPA168" s="80"/>
      <c r="KPB168" s="80"/>
      <c r="KPC168" s="80"/>
      <c r="KPD168" s="80"/>
      <c r="KPE168" s="80"/>
      <c r="KPF168" s="80"/>
      <c r="KPG168" s="80"/>
      <c r="KPH168" s="80"/>
      <c r="KPI168" s="80"/>
      <c r="KPJ168" s="80"/>
      <c r="KPK168" s="80"/>
      <c r="KPL168" s="80"/>
      <c r="KPM168" s="80"/>
      <c r="KPN168" s="80"/>
      <c r="KPO168" s="80"/>
      <c r="KPP168" s="80"/>
      <c r="KPQ168" s="80"/>
      <c r="KPR168" s="80"/>
      <c r="KPS168" s="80"/>
      <c r="KPT168" s="80"/>
      <c r="KPU168" s="80"/>
      <c r="KPV168" s="80"/>
      <c r="KPW168" s="80"/>
      <c r="KPX168" s="80"/>
      <c r="KPY168" s="80"/>
      <c r="KPZ168" s="80"/>
      <c r="KQA168" s="80"/>
      <c r="KQB168" s="80"/>
      <c r="KQC168" s="80"/>
      <c r="KQD168" s="80"/>
      <c r="KQE168" s="80"/>
      <c r="KQF168" s="80"/>
      <c r="KQG168" s="80"/>
      <c r="KQH168" s="80"/>
      <c r="KQI168" s="80"/>
      <c r="KQJ168" s="80"/>
      <c r="KQK168" s="80"/>
      <c r="KQL168" s="80"/>
      <c r="KQM168" s="80"/>
      <c r="KQN168" s="80"/>
      <c r="KQO168" s="80"/>
      <c r="KQP168" s="80"/>
      <c r="KQQ168" s="80"/>
      <c r="KQR168" s="80"/>
      <c r="KQS168" s="80"/>
      <c r="KQT168" s="80"/>
      <c r="KQU168" s="80"/>
      <c r="KQV168" s="80"/>
      <c r="KQW168" s="80"/>
      <c r="KQX168" s="80"/>
      <c r="KQY168" s="80"/>
      <c r="KQZ168" s="80"/>
      <c r="KRA168" s="80"/>
      <c r="KRB168" s="80"/>
      <c r="KRC168" s="80"/>
      <c r="KRD168" s="80"/>
      <c r="KRE168" s="80"/>
      <c r="KRF168" s="80"/>
      <c r="KRG168" s="80"/>
      <c r="KRH168" s="80"/>
      <c r="KRI168" s="80"/>
      <c r="KRJ168" s="80"/>
      <c r="KRK168" s="80"/>
      <c r="KRL168" s="80"/>
      <c r="KRM168" s="80"/>
      <c r="KRN168" s="80"/>
      <c r="KRO168" s="80"/>
      <c r="KRP168" s="80"/>
      <c r="KRQ168" s="80"/>
      <c r="KRR168" s="80"/>
      <c r="KRS168" s="80"/>
      <c r="KRT168" s="80"/>
      <c r="KRU168" s="80"/>
      <c r="KRV168" s="80"/>
      <c r="KRW168" s="80"/>
      <c r="KRX168" s="80"/>
      <c r="KRY168" s="80"/>
      <c r="KRZ168" s="80"/>
      <c r="KSA168" s="80"/>
      <c r="KSB168" s="80"/>
      <c r="KSC168" s="80"/>
      <c r="KSD168" s="80"/>
      <c r="KSE168" s="80"/>
      <c r="KSF168" s="80"/>
      <c r="KSG168" s="80"/>
      <c r="KSH168" s="80"/>
      <c r="KSI168" s="80"/>
      <c r="KSJ168" s="80"/>
      <c r="KSK168" s="80"/>
      <c r="KSL168" s="80"/>
      <c r="KSM168" s="80"/>
      <c r="KSN168" s="80"/>
      <c r="KSO168" s="80"/>
      <c r="KSP168" s="80"/>
      <c r="KSQ168" s="80"/>
      <c r="KSR168" s="80"/>
      <c r="KSS168" s="80"/>
      <c r="KST168" s="80"/>
      <c r="KSU168" s="80"/>
      <c r="KSV168" s="80"/>
      <c r="KSW168" s="80"/>
      <c r="KSX168" s="80"/>
      <c r="KSY168" s="80"/>
      <c r="KSZ168" s="80"/>
      <c r="KTA168" s="80"/>
      <c r="KTB168" s="80"/>
      <c r="KTC168" s="80"/>
      <c r="KTD168" s="80"/>
      <c r="KTE168" s="80"/>
      <c r="KTF168" s="80"/>
      <c r="KTG168" s="80"/>
      <c r="KTH168" s="80"/>
      <c r="KTI168" s="80"/>
      <c r="KTJ168" s="80"/>
      <c r="KTK168" s="80"/>
      <c r="KTL168" s="80"/>
      <c r="KTM168" s="80"/>
      <c r="KTN168" s="80"/>
      <c r="KTO168" s="80"/>
      <c r="KTP168" s="80"/>
      <c r="KTQ168" s="80"/>
      <c r="KTR168" s="80"/>
      <c r="KTS168" s="80"/>
      <c r="KTT168" s="80"/>
      <c r="KTU168" s="80"/>
      <c r="KTV168" s="80"/>
      <c r="KTW168" s="80"/>
      <c r="KTX168" s="80"/>
      <c r="KTY168" s="80"/>
      <c r="KTZ168" s="80"/>
      <c r="KUA168" s="80"/>
      <c r="KUB168" s="80"/>
      <c r="KUC168" s="80"/>
      <c r="KUD168" s="80"/>
      <c r="KUE168" s="80"/>
      <c r="KUF168" s="80"/>
      <c r="KUG168" s="80"/>
      <c r="KUH168" s="80"/>
      <c r="KUI168" s="80"/>
      <c r="KUJ168" s="80"/>
      <c r="KUK168" s="80"/>
      <c r="KUL168" s="80"/>
      <c r="KUM168" s="80"/>
      <c r="KUN168" s="80"/>
      <c r="KUO168" s="80"/>
      <c r="KUP168" s="80"/>
      <c r="KUQ168" s="80"/>
      <c r="KUR168" s="80"/>
      <c r="KUS168" s="80"/>
      <c r="KUT168" s="80"/>
      <c r="KUU168" s="80"/>
      <c r="KUV168" s="80"/>
      <c r="KUW168" s="80"/>
      <c r="KUX168" s="80"/>
      <c r="KUY168" s="80"/>
      <c r="KUZ168" s="80"/>
      <c r="KVA168" s="80"/>
      <c r="KVB168" s="80"/>
      <c r="KVC168" s="80"/>
      <c r="KVD168" s="80"/>
      <c r="KVE168" s="80"/>
      <c r="KVF168" s="80"/>
      <c r="KVG168" s="80"/>
      <c r="KVH168" s="80"/>
      <c r="KVI168" s="80"/>
      <c r="KVJ168" s="80"/>
      <c r="KVK168" s="80"/>
      <c r="KVL168" s="80"/>
      <c r="KVM168" s="80"/>
      <c r="KVN168" s="80"/>
      <c r="KVO168" s="80"/>
      <c r="KVP168" s="80"/>
      <c r="KVQ168" s="80"/>
      <c r="KVR168" s="80"/>
      <c r="KVS168" s="80"/>
      <c r="KVT168" s="80"/>
      <c r="KVU168" s="80"/>
      <c r="KVV168" s="80"/>
      <c r="KVW168" s="80"/>
      <c r="KVX168" s="80"/>
      <c r="KVY168" s="80"/>
      <c r="KVZ168" s="80"/>
      <c r="KWA168" s="80"/>
      <c r="KWB168" s="80"/>
      <c r="KWC168" s="80"/>
      <c r="KWD168" s="80"/>
      <c r="KWE168" s="80"/>
      <c r="KWF168" s="80"/>
      <c r="KWG168" s="80"/>
      <c r="KWH168" s="80"/>
      <c r="KWI168" s="80"/>
      <c r="KWJ168" s="80"/>
      <c r="KWK168" s="80"/>
      <c r="KWL168" s="80"/>
      <c r="KWM168" s="80"/>
      <c r="KWN168" s="80"/>
      <c r="KWO168" s="80"/>
      <c r="KWP168" s="80"/>
      <c r="KWQ168" s="80"/>
      <c r="KWR168" s="80"/>
      <c r="KWS168" s="80"/>
      <c r="KWT168" s="80"/>
      <c r="KWU168" s="80"/>
      <c r="KWV168" s="80"/>
      <c r="KWW168" s="80"/>
      <c r="KWX168" s="80"/>
      <c r="KWY168" s="80"/>
      <c r="KWZ168" s="80"/>
      <c r="KXA168" s="80"/>
      <c r="KXB168" s="80"/>
      <c r="KXC168" s="80"/>
      <c r="KXD168" s="80"/>
      <c r="KXE168" s="80"/>
      <c r="KXF168" s="80"/>
      <c r="KXG168" s="80"/>
      <c r="KXH168" s="80"/>
      <c r="KXI168" s="80"/>
      <c r="KXJ168" s="80"/>
      <c r="KXK168" s="80"/>
      <c r="KXL168" s="80"/>
      <c r="KXM168" s="80"/>
      <c r="KXN168" s="80"/>
      <c r="KXO168" s="80"/>
      <c r="KXP168" s="80"/>
      <c r="KXQ168" s="80"/>
      <c r="KXR168" s="80"/>
      <c r="KXS168" s="80"/>
      <c r="KXT168" s="80"/>
      <c r="KXU168" s="80"/>
      <c r="KXV168" s="80"/>
      <c r="KXW168" s="80"/>
      <c r="KXX168" s="80"/>
      <c r="KXY168" s="80"/>
      <c r="KXZ168" s="80"/>
      <c r="KYA168" s="80"/>
      <c r="KYB168" s="80"/>
      <c r="KYC168" s="80"/>
      <c r="KYD168" s="80"/>
      <c r="KYE168" s="80"/>
      <c r="KYF168" s="80"/>
      <c r="KYG168" s="80"/>
      <c r="KYH168" s="80"/>
      <c r="KYI168" s="80"/>
      <c r="KYJ168" s="80"/>
      <c r="KYK168" s="80"/>
      <c r="KYL168" s="80"/>
      <c r="KYM168" s="80"/>
      <c r="KYN168" s="80"/>
      <c r="KYO168" s="80"/>
      <c r="KYP168" s="80"/>
      <c r="KYQ168" s="80"/>
      <c r="KYR168" s="80"/>
      <c r="KYS168" s="80"/>
      <c r="KYT168" s="80"/>
      <c r="KYU168" s="80"/>
      <c r="KYV168" s="80"/>
      <c r="KYW168" s="80"/>
      <c r="KYX168" s="80"/>
      <c r="KYY168" s="80"/>
      <c r="KYZ168" s="80"/>
      <c r="KZA168" s="80"/>
      <c r="KZB168" s="80"/>
      <c r="KZC168" s="80"/>
      <c r="KZD168" s="80"/>
      <c r="KZE168" s="80"/>
      <c r="KZF168" s="80"/>
      <c r="KZG168" s="80"/>
      <c r="KZH168" s="80"/>
      <c r="KZI168" s="80"/>
      <c r="KZJ168" s="80"/>
      <c r="KZK168" s="80"/>
      <c r="KZL168" s="80"/>
      <c r="KZM168" s="80"/>
      <c r="KZN168" s="80"/>
      <c r="KZO168" s="80"/>
      <c r="KZP168" s="80"/>
      <c r="KZQ168" s="80"/>
      <c r="KZR168" s="80"/>
      <c r="KZS168" s="80"/>
      <c r="KZT168" s="80"/>
      <c r="KZU168" s="80"/>
      <c r="KZV168" s="80"/>
      <c r="KZW168" s="80"/>
      <c r="KZX168" s="80"/>
      <c r="KZY168" s="80"/>
      <c r="KZZ168" s="80"/>
      <c r="LAA168" s="80"/>
      <c r="LAB168" s="80"/>
      <c r="LAC168" s="80"/>
      <c r="LAD168" s="80"/>
      <c r="LAE168" s="80"/>
      <c r="LAF168" s="80"/>
      <c r="LAG168" s="80"/>
      <c r="LAH168" s="80"/>
      <c r="LAI168" s="80"/>
      <c r="LAJ168" s="80"/>
      <c r="LAK168" s="80"/>
      <c r="LAL168" s="80"/>
      <c r="LAM168" s="80"/>
      <c r="LAN168" s="80"/>
      <c r="LAO168" s="80"/>
      <c r="LAP168" s="80"/>
      <c r="LAQ168" s="80"/>
      <c r="LAR168" s="80"/>
      <c r="LAS168" s="80"/>
      <c r="LAT168" s="80"/>
      <c r="LAU168" s="80"/>
      <c r="LAV168" s="80"/>
      <c r="LAW168" s="80"/>
      <c r="LAX168" s="80"/>
      <c r="LAY168" s="80"/>
      <c r="LAZ168" s="80"/>
      <c r="LBA168" s="80"/>
      <c r="LBB168" s="80"/>
      <c r="LBC168" s="80"/>
      <c r="LBD168" s="80"/>
      <c r="LBE168" s="80"/>
      <c r="LBF168" s="80"/>
      <c r="LBG168" s="80"/>
      <c r="LBH168" s="80"/>
      <c r="LBI168" s="80"/>
      <c r="LBJ168" s="80"/>
      <c r="LBK168" s="80"/>
      <c r="LBL168" s="80"/>
      <c r="LBM168" s="80"/>
      <c r="LBN168" s="80"/>
      <c r="LBO168" s="80"/>
      <c r="LBP168" s="80"/>
      <c r="LBQ168" s="80"/>
      <c r="LBR168" s="80"/>
      <c r="LBS168" s="80"/>
      <c r="LBT168" s="80"/>
      <c r="LBU168" s="80"/>
      <c r="LBV168" s="80"/>
      <c r="LBW168" s="80"/>
      <c r="LBX168" s="80"/>
      <c r="LBY168" s="80"/>
      <c r="LBZ168" s="80"/>
      <c r="LCA168" s="80"/>
      <c r="LCB168" s="80"/>
      <c r="LCC168" s="80"/>
      <c r="LCD168" s="80"/>
      <c r="LCE168" s="80"/>
      <c r="LCF168" s="80"/>
      <c r="LCG168" s="80"/>
      <c r="LCH168" s="80"/>
      <c r="LCI168" s="80"/>
      <c r="LCJ168" s="80"/>
      <c r="LCK168" s="80"/>
      <c r="LCL168" s="80"/>
      <c r="LCM168" s="80"/>
      <c r="LCN168" s="80"/>
      <c r="LCO168" s="80"/>
      <c r="LCP168" s="80"/>
      <c r="LCQ168" s="80"/>
      <c r="LCR168" s="80"/>
      <c r="LCS168" s="80"/>
      <c r="LCT168" s="80"/>
      <c r="LCU168" s="80"/>
      <c r="LCV168" s="80"/>
      <c r="LCW168" s="80"/>
      <c r="LCX168" s="80"/>
      <c r="LCY168" s="80"/>
      <c r="LCZ168" s="80"/>
      <c r="LDA168" s="80"/>
      <c r="LDB168" s="80"/>
      <c r="LDC168" s="80"/>
      <c r="LDD168" s="80"/>
      <c r="LDE168" s="80"/>
      <c r="LDF168" s="80"/>
      <c r="LDG168" s="80"/>
      <c r="LDH168" s="80"/>
      <c r="LDI168" s="80"/>
      <c r="LDJ168" s="80"/>
      <c r="LDK168" s="80"/>
      <c r="LDL168" s="80"/>
      <c r="LDM168" s="80"/>
      <c r="LDN168" s="80"/>
      <c r="LDO168" s="80"/>
      <c r="LDP168" s="80"/>
      <c r="LDQ168" s="80"/>
      <c r="LDR168" s="80"/>
      <c r="LDS168" s="80"/>
      <c r="LDT168" s="80"/>
      <c r="LDU168" s="80"/>
      <c r="LDV168" s="80"/>
      <c r="LDW168" s="80"/>
      <c r="LDX168" s="80"/>
      <c r="LDY168" s="80"/>
      <c r="LDZ168" s="80"/>
      <c r="LEA168" s="80"/>
      <c r="LEB168" s="80"/>
      <c r="LEC168" s="80"/>
      <c r="LED168" s="80"/>
      <c r="LEE168" s="80"/>
      <c r="LEF168" s="80"/>
      <c r="LEG168" s="80"/>
      <c r="LEH168" s="80"/>
      <c r="LEI168" s="80"/>
      <c r="LEJ168" s="80"/>
      <c r="LEK168" s="80"/>
      <c r="LEL168" s="80"/>
      <c r="LEM168" s="80"/>
      <c r="LEN168" s="80"/>
      <c r="LEO168" s="80"/>
      <c r="LEP168" s="80"/>
      <c r="LEQ168" s="80"/>
      <c r="LER168" s="80"/>
      <c r="LES168" s="80"/>
      <c r="LET168" s="80"/>
      <c r="LEU168" s="80"/>
      <c r="LEV168" s="80"/>
      <c r="LEW168" s="80"/>
      <c r="LEX168" s="80"/>
      <c r="LEY168" s="80"/>
      <c r="LEZ168" s="80"/>
      <c r="LFA168" s="80"/>
      <c r="LFB168" s="80"/>
      <c r="LFC168" s="80"/>
      <c r="LFD168" s="80"/>
      <c r="LFE168" s="80"/>
      <c r="LFF168" s="80"/>
      <c r="LFG168" s="80"/>
      <c r="LFH168" s="80"/>
      <c r="LFI168" s="80"/>
      <c r="LFJ168" s="80"/>
      <c r="LFK168" s="80"/>
      <c r="LFL168" s="80"/>
      <c r="LFM168" s="80"/>
      <c r="LFN168" s="80"/>
      <c r="LFO168" s="80"/>
      <c r="LFP168" s="80"/>
      <c r="LFQ168" s="80"/>
      <c r="LFR168" s="80"/>
      <c r="LFS168" s="80"/>
      <c r="LFT168" s="80"/>
      <c r="LFU168" s="80"/>
      <c r="LFV168" s="80"/>
      <c r="LFW168" s="80"/>
      <c r="LFX168" s="80"/>
      <c r="LFY168" s="80"/>
      <c r="LFZ168" s="80"/>
      <c r="LGA168" s="80"/>
      <c r="LGB168" s="80"/>
      <c r="LGC168" s="80"/>
      <c r="LGD168" s="80"/>
      <c r="LGE168" s="80"/>
      <c r="LGF168" s="80"/>
      <c r="LGG168" s="80"/>
      <c r="LGH168" s="80"/>
      <c r="LGI168" s="80"/>
      <c r="LGJ168" s="80"/>
      <c r="LGK168" s="80"/>
      <c r="LGL168" s="80"/>
      <c r="LGM168" s="80"/>
      <c r="LGN168" s="80"/>
      <c r="LGO168" s="80"/>
      <c r="LGP168" s="80"/>
      <c r="LGQ168" s="80"/>
      <c r="LGR168" s="80"/>
      <c r="LGS168" s="80"/>
      <c r="LGT168" s="80"/>
      <c r="LGU168" s="80"/>
      <c r="LGV168" s="80"/>
      <c r="LGW168" s="80"/>
      <c r="LGX168" s="80"/>
      <c r="LGY168" s="80"/>
      <c r="LGZ168" s="80"/>
      <c r="LHA168" s="80"/>
      <c r="LHB168" s="80"/>
      <c r="LHC168" s="80"/>
      <c r="LHD168" s="80"/>
      <c r="LHE168" s="80"/>
      <c r="LHF168" s="80"/>
      <c r="LHG168" s="80"/>
      <c r="LHH168" s="80"/>
      <c r="LHI168" s="80"/>
      <c r="LHJ168" s="80"/>
      <c r="LHK168" s="80"/>
      <c r="LHL168" s="80"/>
      <c r="LHM168" s="80"/>
      <c r="LHN168" s="80"/>
      <c r="LHO168" s="80"/>
      <c r="LHP168" s="80"/>
      <c r="LHQ168" s="80"/>
      <c r="LHR168" s="80"/>
      <c r="LHS168" s="80"/>
      <c r="LHT168" s="80"/>
      <c r="LHU168" s="80"/>
      <c r="LHV168" s="80"/>
      <c r="LHW168" s="80"/>
      <c r="LHX168" s="80"/>
      <c r="LHY168" s="80"/>
      <c r="LHZ168" s="80"/>
      <c r="LIA168" s="80"/>
      <c r="LIB168" s="80"/>
      <c r="LIC168" s="80"/>
      <c r="LID168" s="80"/>
      <c r="LIE168" s="80"/>
      <c r="LIF168" s="80"/>
      <c r="LIG168" s="80"/>
      <c r="LIH168" s="80"/>
      <c r="LII168" s="80"/>
      <c r="LIJ168" s="80"/>
      <c r="LIK168" s="80"/>
      <c r="LIL168" s="80"/>
      <c r="LIM168" s="80"/>
      <c r="LIN168" s="80"/>
      <c r="LIO168" s="80"/>
      <c r="LIP168" s="80"/>
      <c r="LIQ168" s="80"/>
      <c r="LIR168" s="80"/>
      <c r="LIS168" s="80"/>
      <c r="LIT168" s="80"/>
      <c r="LIU168" s="80"/>
      <c r="LIV168" s="80"/>
      <c r="LIW168" s="80"/>
      <c r="LIX168" s="80"/>
      <c r="LIY168" s="80"/>
      <c r="LIZ168" s="80"/>
      <c r="LJA168" s="80"/>
      <c r="LJB168" s="80"/>
      <c r="LJC168" s="80"/>
      <c r="LJD168" s="80"/>
      <c r="LJE168" s="80"/>
      <c r="LJF168" s="80"/>
      <c r="LJG168" s="80"/>
      <c r="LJH168" s="80"/>
      <c r="LJI168" s="80"/>
      <c r="LJJ168" s="80"/>
      <c r="LJK168" s="80"/>
      <c r="LJL168" s="80"/>
      <c r="LJM168" s="80"/>
      <c r="LJN168" s="80"/>
      <c r="LJO168" s="80"/>
      <c r="LJP168" s="80"/>
      <c r="LJQ168" s="80"/>
      <c r="LJR168" s="80"/>
      <c r="LJS168" s="80"/>
      <c r="LJT168" s="80"/>
      <c r="LJU168" s="80"/>
      <c r="LJV168" s="80"/>
      <c r="LJW168" s="80"/>
      <c r="LJX168" s="80"/>
      <c r="LJY168" s="80"/>
      <c r="LJZ168" s="80"/>
      <c r="LKA168" s="80"/>
      <c r="LKB168" s="80"/>
      <c r="LKC168" s="80"/>
      <c r="LKD168" s="80"/>
      <c r="LKE168" s="80"/>
      <c r="LKF168" s="80"/>
      <c r="LKG168" s="80"/>
      <c r="LKH168" s="80"/>
      <c r="LKI168" s="80"/>
      <c r="LKJ168" s="80"/>
      <c r="LKK168" s="80"/>
      <c r="LKL168" s="80"/>
      <c r="LKM168" s="80"/>
      <c r="LKN168" s="80"/>
      <c r="LKO168" s="80"/>
      <c r="LKP168" s="80"/>
      <c r="LKQ168" s="80"/>
      <c r="LKR168" s="80"/>
      <c r="LKS168" s="80"/>
      <c r="LKT168" s="80"/>
      <c r="LKU168" s="80"/>
      <c r="LKV168" s="80"/>
      <c r="LKW168" s="80"/>
      <c r="LKX168" s="80"/>
      <c r="LKY168" s="80"/>
      <c r="LKZ168" s="80"/>
      <c r="LLA168" s="80"/>
      <c r="LLB168" s="80"/>
      <c r="LLC168" s="80"/>
      <c r="LLD168" s="80"/>
      <c r="LLE168" s="80"/>
      <c r="LLF168" s="80"/>
      <c r="LLG168" s="80"/>
      <c r="LLH168" s="80"/>
      <c r="LLI168" s="80"/>
      <c r="LLJ168" s="80"/>
      <c r="LLK168" s="80"/>
      <c r="LLL168" s="80"/>
      <c r="LLM168" s="80"/>
      <c r="LLN168" s="80"/>
      <c r="LLO168" s="80"/>
      <c r="LLP168" s="80"/>
      <c r="LLQ168" s="80"/>
      <c r="LLR168" s="80"/>
      <c r="LLS168" s="80"/>
      <c r="LLT168" s="80"/>
      <c r="LLU168" s="80"/>
      <c r="LLV168" s="80"/>
      <c r="LLW168" s="80"/>
      <c r="LLX168" s="80"/>
      <c r="LLY168" s="80"/>
      <c r="LLZ168" s="80"/>
      <c r="LMA168" s="80"/>
      <c r="LMB168" s="80"/>
      <c r="LMC168" s="80"/>
      <c r="LMD168" s="80"/>
      <c r="LME168" s="80"/>
      <c r="LMF168" s="80"/>
      <c r="LMG168" s="80"/>
      <c r="LMH168" s="80"/>
      <c r="LMI168" s="80"/>
      <c r="LMJ168" s="80"/>
      <c r="LMK168" s="80"/>
      <c r="LML168" s="80"/>
      <c r="LMM168" s="80"/>
      <c r="LMN168" s="80"/>
      <c r="LMO168" s="80"/>
      <c r="LMP168" s="80"/>
      <c r="LMQ168" s="80"/>
      <c r="LMR168" s="80"/>
      <c r="LMS168" s="80"/>
      <c r="LMT168" s="80"/>
      <c r="LMU168" s="80"/>
      <c r="LMV168" s="80"/>
      <c r="LMW168" s="80"/>
      <c r="LMX168" s="80"/>
      <c r="LMY168" s="80"/>
      <c r="LMZ168" s="80"/>
      <c r="LNA168" s="80"/>
      <c r="LNB168" s="80"/>
      <c r="LNC168" s="80"/>
      <c r="LND168" s="80"/>
      <c r="LNE168" s="80"/>
      <c r="LNF168" s="80"/>
      <c r="LNG168" s="80"/>
      <c r="LNH168" s="80"/>
      <c r="LNI168" s="80"/>
      <c r="LNJ168" s="80"/>
      <c r="LNK168" s="80"/>
      <c r="LNL168" s="80"/>
      <c r="LNM168" s="80"/>
      <c r="LNN168" s="80"/>
      <c r="LNO168" s="80"/>
      <c r="LNP168" s="80"/>
      <c r="LNQ168" s="80"/>
      <c r="LNR168" s="80"/>
      <c r="LNS168" s="80"/>
      <c r="LNT168" s="80"/>
      <c r="LNU168" s="80"/>
      <c r="LNV168" s="80"/>
      <c r="LNW168" s="80"/>
      <c r="LNX168" s="80"/>
      <c r="LNY168" s="80"/>
      <c r="LNZ168" s="80"/>
      <c r="LOA168" s="80"/>
      <c r="LOB168" s="80"/>
      <c r="LOC168" s="80"/>
      <c r="LOD168" s="80"/>
      <c r="LOE168" s="80"/>
      <c r="LOF168" s="80"/>
      <c r="LOG168" s="80"/>
      <c r="LOH168" s="80"/>
      <c r="LOI168" s="80"/>
      <c r="LOJ168" s="80"/>
      <c r="LOK168" s="80"/>
      <c r="LOL168" s="80"/>
      <c r="LOM168" s="80"/>
      <c r="LON168" s="80"/>
      <c r="LOO168" s="80"/>
      <c r="LOP168" s="80"/>
      <c r="LOQ168" s="80"/>
      <c r="LOR168" s="80"/>
      <c r="LOS168" s="80"/>
      <c r="LOT168" s="80"/>
      <c r="LOU168" s="80"/>
      <c r="LOV168" s="80"/>
      <c r="LOW168" s="80"/>
      <c r="LOX168" s="80"/>
      <c r="LOY168" s="80"/>
      <c r="LOZ168" s="80"/>
      <c r="LPA168" s="80"/>
      <c r="LPB168" s="80"/>
      <c r="LPC168" s="80"/>
      <c r="LPD168" s="80"/>
      <c r="LPE168" s="80"/>
      <c r="LPF168" s="80"/>
      <c r="LPG168" s="80"/>
      <c r="LPH168" s="80"/>
      <c r="LPI168" s="80"/>
      <c r="LPJ168" s="80"/>
      <c r="LPK168" s="80"/>
      <c r="LPL168" s="80"/>
      <c r="LPM168" s="80"/>
      <c r="LPN168" s="80"/>
      <c r="LPO168" s="80"/>
      <c r="LPP168" s="80"/>
      <c r="LPQ168" s="80"/>
      <c r="LPR168" s="80"/>
      <c r="LPS168" s="80"/>
      <c r="LPT168" s="80"/>
      <c r="LPU168" s="80"/>
      <c r="LPV168" s="80"/>
      <c r="LPW168" s="80"/>
      <c r="LPX168" s="80"/>
      <c r="LPY168" s="80"/>
      <c r="LPZ168" s="80"/>
      <c r="LQA168" s="80"/>
      <c r="LQB168" s="80"/>
      <c r="LQC168" s="80"/>
      <c r="LQD168" s="80"/>
      <c r="LQE168" s="80"/>
      <c r="LQF168" s="80"/>
      <c r="LQG168" s="80"/>
      <c r="LQH168" s="80"/>
      <c r="LQI168" s="80"/>
      <c r="LQJ168" s="80"/>
      <c r="LQK168" s="80"/>
      <c r="LQL168" s="80"/>
      <c r="LQM168" s="80"/>
      <c r="LQN168" s="80"/>
      <c r="LQO168" s="80"/>
      <c r="LQP168" s="80"/>
      <c r="LQQ168" s="80"/>
      <c r="LQR168" s="80"/>
      <c r="LQS168" s="80"/>
      <c r="LQT168" s="80"/>
      <c r="LQU168" s="80"/>
      <c r="LQV168" s="80"/>
      <c r="LQW168" s="80"/>
      <c r="LQX168" s="80"/>
      <c r="LQY168" s="80"/>
      <c r="LQZ168" s="80"/>
      <c r="LRA168" s="80"/>
      <c r="LRB168" s="80"/>
      <c r="LRC168" s="80"/>
      <c r="LRD168" s="80"/>
      <c r="LRE168" s="80"/>
      <c r="LRF168" s="80"/>
      <c r="LRG168" s="80"/>
      <c r="LRH168" s="80"/>
      <c r="LRI168" s="80"/>
      <c r="LRJ168" s="80"/>
      <c r="LRK168" s="80"/>
      <c r="LRL168" s="80"/>
      <c r="LRM168" s="80"/>
      <c r="LRN168" s="80"/>
      <c r="LRO168" s="80"/>
      <c r="LRP168" s="80"/>
      <c r="LRQ168" s="80"/>
      <c r="LRR168" s="80"/>
      <c r="LRS168" s="80"/>
      <c r="LRT168" s="80"/>
      <c r="LRU168" s="80"/>
      <c r="LRV168" s="80"/>
      <c r="LRW168" s="80"/>
      <c r="LRX168" s="80"/>
      <c r="LRY168" s="80"/>
      <c r="LRZ168" s="80"/>
      <c r="LSA168" s="80"/>
      <c r="LSB168" s="80"/>
      <c r="LSC168" s="80"/>
      <c r="LSD168" s="80"/>
      <c r="LSE168" s="80"/>
      <c r="LSF168" s="80"/>
      <c r="LSG168" s="80"/>
      <c r="LSH168" s="80"/>
      <c r="LSI168" s="80"/>
      <c r="LSJ168" s="80"/>
      <c r="LSK168" s="80"/>
      <c r="LSL168" s="80"/>
      <c r="LSM168" s="80"/>
      <c r="LSN168" s="80"/>
      <c r="LSO168" s="80"/>
      <c r="LSP168" s="80"/>
      <c r="LSQ168" s="80"/>
      <c r="LSR168" s="80"/>
      <c r="LSS168" s="80"/>
      <c r="LST168" s="80"/>
      <c r="LSU168" s="80"/>
      <c r="LSV168" s="80"/>
      <c r="LSW168" s="80"/>
      <c r="LSX168" s="80"/>
      <c r="LSY168" s="80"/>
      <c r="LSZ168" s="80"/>
      <c r="LTA168" s="80"/>
      <c r="LTB168" s="80"/>
      <c r="LTC168" s="80"/>
      <c r="LTD168" s="80"/>
      <c r="LTE168" s="80"/>
      <c r="LTF168" s="80"/>
      <c r="LTG168" s="80"/>
      <c r="LTH168" s="80"/>
      <c r="LTI168" s="80"/>
      <c r="LTJ168" s="80"/>
      <c r="LTK168" s="80"/>
      <c r="LTL168" s="80"/>
      <c r="LTM168" s="80"/>
      <c r="LTN168" s="80"/>
      <c r="LTO168" s="80"/>
      <c r="LTP168" s="80"/>
      <c r="LTQ168" s="80"/>
      <c r="LTR168" s="80"/>
      <c r="LTS168" s="80"/>
      <c r="LTT168" s="80"/>
      <c r="LTU168" s="80"/>
      <c r="LTV168" s="80"/>
      <c r="LTW168" s="80"/>
      <c r="LTX168" s="80"/>
      <c r="LTY168" s="80"/>
      <c r="LTZ168" s="80"/>
      <c r="LUA168" s="80"/>
      <c r="LUB168" s="80"/>
      <c r="LUC168" s="80"/>
      <c r="LUD168" s="80"/>
      <c r="LUE168" s="80"/>
      <c r="LUF168" s="80"/>
      <c r="LUG168" s="80"/>
      <c r="LUH168" s="80"/>
      <c r="LUI168" s="80"/>
      <c r="LUJ168" s="80"/>
      <c r="LUK168" s="80"/>
      <c r="LUL168" s="80"/>
      <c r="LUM168" s="80"/>
      <c r="LUN168" s="80"/>
      <c r="LUO168" s="80"/>
      <c r="LUP168" s="80"/>
      <c r="LUQ168" s="80"/>
      <c r="LUR168" s="80"/>
      <c r="LUS168" s="80"/>
      <c r="LUT168" s="80"/>
      <c r="LUU168" s="80"/>
      <c r="LUV168" s="80"/>
      <c r="LUW168" s="80"/>
      <c r="LUX168" s="80"/>
      <c r="LUY168" s="80"/>
      <c r="LUZ168" s="80"/>
      <c r="LVA168" s="80"/>
      <c r="LVB168" s="80"/>
      <c r="LVC168" s="80"/>
      <c r="LVD168" s="80"/>
      <c r="LVE168" s="80"/>
      <c r="LVF168" s="80"/>
      <c r="LVG168" s="80"/>
      <c r="LVH168" s="80"/>
      <c r="LVI168" s="80"/>
      <c r="LVJ168" s="80"/>
      <c r="LVK168" s="80"/>
      <c r="LVL168" s="80"/>
      <c r="LVM168" s="80"/>
      <c r="LVN168" s="80"/>
      <c r="LVO168" s="80"/>
      <c r="LVP168" s="80"/>
      <c r="LVQ168" s="80"/>
      <c r="LVR168" s="80"/>
      <c r="LVS168" s="80"/>
      <c r="LVT168" s="80"/>
      <c r="LVU168" s="80"/>
      <c r="LVV168" s="80"/>
      <c r="LVW168" s="80"/>
      <c r="LVX168" s="80"/>
      <c r="LVY168" s="80"/>
      <c r="LVZ168" s="80"/>
      <c r="LWA168" s="80"/>
      <c r="LWB168" s="80"/>
      <c r="LWC168" s="80"/>
      <c r="LWD168" s="80"/>
      <c r="LWE168" s="80"/>
      <c r="LWF168" s="80"/>
      <c r="LWG168" s="80"/>
      <c r="LWH168" s="80"/>
      <c r="LWI168" s="80"/>
      <c r="LWJ168" s="80"/>
      <c r="LWK168" s="80"/>
      <c r="LWL168" s="80"/>
      <c r="LWM168" s="80"/>
      <c r="LWN168" s="80"/>
      <c r="LWO168" s="80"/>
      <c r="LWP168" s="80"/>
      <c r="LWQ168" s="80"/>
      <c r="LWR168" s="80"/>
      <c r="LWS168" s="80"/>
      <c r="LWT168" s="80"/>
      <c r="LWU168" s="80"/>
      <c r="LWV168" s="80"/>
      <c r="LWW168" s="80"/>
      <c r="LWX168" s="80"/>
      <c r="LWY168" s="80"/>
      <c r="LWZ168" s="80"/>
      <c r="LXA168" s="80"/>
      <c r="LXB168" s="80"/>
      <c r="LXC168" s="80"/>
      <c r="LXD168" s="80"/>
      <c r="LXE168" s="80"/>
      <c r="LXF168" s="80"/>
      <c r="LXG168" s="80"/>
      <c r="LXH168" s="80"/>
      <c r="LXI168" s="80"/>
      <c r="LXJ168" s="80"/>
      <c r="LXK168" s="80"/>
      <c r="LXL168" s="80"/>
      <c r="LXM168" s="80"/>
      <c r="LXN168" s="80"/>
      <c r="LXO168" s="80"/>
      <c r="LXP168" s="80"/>
      <c r="LXQ168" s="80"/>
      <c r="LXR168" s="80"/>
      <c r="LXS168" s="80"/>
      <c r="LXT168" s="80"/>
      <c r="LXU168" s="80"/>
      <c r="LXV168" s="80"/>
      <c r="LXW168" s="80"/>
      <c r="LXX168" s="80"/>
      <c r="LXY168" s="80"/>
      <c r="LXZ168" s="80"/>
      <c r="LYA168" s="80"/>
      <c r="LYB168" s="80"/>
      <c r="LYC168" s="80"/>
      <c r="LYD168" s="80"/>
      <c r="LYE168" s="80"/>
      <c r="LYF168" s="80"/>
      <c r="LYG168" s="80"/>
      <c r="LYH168" s="80"/>
      <c r="LYI168" s="80"/>
      <c r="LYJ168" s="80"/>
      <c r="LYK168" s="80"/>
      <c r="LYL168" s="80"/>
      <c r="LYM168" s="80"/>
      <c r="LYN168" s="80"/>
      <c r="LYO168" s="80"/>
      <c r="LYP168" s="80"/>
      <c r="LYQ168" s="80"/>
      <c r="LYR168" s="80"/>
      <c r="LYS168" s="80"/>
      <c r="LYT168" s="80"/>
      <c r="LYU168" s="80"/>
      <c r="LYV168" s="80"/>
      <c r="LYW168" s="80"/>
      <c r="LYX168" s="80"/>
      <c r="LYY168" s="80"/>
      <c r="LYZ168" s="80"/>
      <c r="LZA168" s="80"/>
      <c r="LZB168" s="80"/>
      <c r="LZC168" s="80"/>
      <c r="LZD168" s="80"/>
      <c r="LZE168" s="80"/>
      <c r="LZF168" s="80"/>
      <c r="LZG168" s="80"/>
      <c r="LZH168" s="80"/>
      <c r="LZI168" s="80"/>
      <c r="LZJ168" s="80"/>
      <c r="LZK168" s="80"/>
      <c r="LZL168" s="80"/>
      <c r="LZM168" s="80"/>
      <c r="LZN168" s="80"/>
      <c r="LZO168" s="80"/>
      <c r="LZP168" s="80"/>
      <c r="LZQ168" s="80"/>
      <c r="LZR168" s="80"/>
      <c r="LZS168" s="80"/>
      <c r="LZT168" s="80"/>
      <c r="LZU168" s="80"/>
      <c r="LZV168" s="80"/>
      <c r="LZW168" s="80"/>
      <c r="LZX168" s="80"/>
      <c r="LZY168" s="80"/>
      <c r="LZZ168" s="80"/>
      <c r="MAA168" s="80"/>
      <c r="MAB168" s="80"/>
      <c r="MAC168" s="80"/>
      <c r="MAD168" s="80"/>
      <c r="MAE168" s="80"/>
      <c r="MAF168" s="80"/>
      <c r="MAG168" s="80"/>
      <c r="MAH168" s="80"/>
      <c r="MAI168" s="80"/>
      <c r="MAJ168" s="80"/>
      <c r="MAK168" s="80"/>
      <c r="MAL168" s="80"/>
      <c r="MAM168" s="80"/>
      <c r="MAN168" s="80"/>
      <c r="MAO168" s="80"/>
      <c r="MAP168" s="80"/>
      <c r="MAQ168" s="80"/>
      <c r="MAR168" s="80"/>
      <c r="MAS168" s="80"/>
      <c r="MAT168" s="80"/>
      <c r="MAU168" s="80"/>
      <c r="MAV168" s="80"/>
      <c r="MAW168" s="80"/>
      <c r="MAX168" s="80"/>
      <c r="MAY168" s="80"/>
      <c r="MAZ168" s="80"/>
      <c r="MBA168" s="80"/>
      <c r="MBB168" s="80"/>
      <c r="MBC168" s="80"/>
      <c r="MBD168" s="80"/>
      <c r="MBE168" s="80"/>
      <c r="MBF168" s="80"/>
      <c r="MBG168" s="80"/>
      <c r="MBH168" s="80"/>
      <c r="MBI168" s="80"/>
      <c r="MBJ168" s="80"/>
      <c r="MBK168" s="80"/>
      <c r="MBL168" s="80"/>
      <c r="MBM168" s="80"/>
      <c r="MBN168" s="80"/>
      <c r="MBO168" s="80"/>
      <c r="MBP168" s="80"/>
      <c r="MBQ168" s="80"/>
      <c r="MBR168" s="80"/>
      <c r="MBS168" s="80"/>
      <c r="MBT168" s="80"/>
      <c r="MBU168" s="80"/>
      <c r="MBV168" s="80"/>
      <c r="MBW168" s="80"/>
      <c r="MBX168" s="80"/>
      <c r="MBY168" s="80"/>
      <c r="MBZ168" s="80"/>
      <c r="MCA168" s="80"/>
      <c r="MCB168" s="80"/>
      <c r="MCC168" s="80"/>
      <c r="MCD168" s="80"/>
      <c r="MCE168" s="80"/>
      <c r="MCF168" s="80"/>
      <c r="MCG168" s="80"/>
      <c r="MCH168" s="80"/>
      <c r="MCI168" s="80"/>
      <c r="MCJ168" s="80"/>
      <c r="MCK168" s="80"/>
      <c r="MCL168" s="80"/>
      <c r="MCM168" s="80"/>
      <c r="MCN168" s="80"/>
      <c r="MCO168" s="80"/>
      <c r="MCP168" s="80"/>
      <c r="MCQ168" s="80"/>
      <c r="MCR168" s="80"/>
      <c r="MCS168" s="80"/>
      <c r="MCT168" s="80"/>
      <c r="MCU168" s="80"/>
      <c r="MCV168" s="80"/>
      <c r="MCW168" s="80"/>
      <c r="MCX168" s="80"/>
      <c r="MCY168" s="80"/>
      <c r="MCZ168" s="80"/>
      <c r="MDA168" s="80"/>
      <c r="MDB168" s="80"/>
      <c r="MDC168" s="80"/>
      <c r="MDD168" s="80"/>
      <c r="MDE168" s="80"/>
      <c r="MDF168" s="80"/>
      <c r="MDG168" s="80"/>
      <c r="MDH168" s="80"/>
      <c r="MDI168" s="80"/>
      <c r="MDJ168" s="80"/>
      <c r="MDK168" s="80"/>
      <c r="MDL168" s="80"/>
      <c r="MDM168" s="80"/>
      <c r="MDN168" s="80"/>
      <c r="MDO168" s="80"/>
      <c r="MDP168" s="80"/>
      <c r="MDQ168" s="80"/>
      <c r="MDR168" s="80"/>
      <c r="MDS168" s="80"/>
      <c r="MDT168" s="80"/>
      <c r="MDU168" s="80"/>
      <c r="MDV168" s="80"/>
      <c r="MDW168" s="80"/>
      <c r="MDX168" s="80"/>
      <c r="MDY168" s="80"/>
      <c r="MDZ168" s="80"/>
      <c r="MEA168" s="80"/>
      <c r="MEB168" s="80"/>
      <c r="MEC168" s="80"/>
      <c r="MED168" s="80"/>
      <c r="MEE168" s="80"/>
      <c r="MEF168" s="80"/>
      <c r="MEG168" s="80"/>
      <c r="MEH168" s="80"/>
      <c r="MEI168" s="80"/>
      <c r="MEJ168" s="80"/>
      <c r="MEK168" s="80"/>
      <c r="MEL168" s="80"/>
      <c r="MEM168" s="80"/>
      <c r="MEN168" s="80"/>
      <c r="MEO168" s="80"/>
      <c r="MEP168" s="80"/>
      <c r="MEQ168" s="80"/>
      <c r="MER168" s="80"/>
      <c r="MES168" s="80"/>
      <c r="MET168" s="80"/>
      <c r="MEU168" s="80"/>
      <c r="MEV168" s="80"/>
      <c r="MEW168" s="80"/>
      <c r="MEX168" s="80"/>
      <c r="MEY168" s="80"/>
      <c r="MEZ168" s="80"/>
      <c r="MFA168" s="80"/>
      <c r="MFB168" s="80"/>
      <c r="MFC168" s="80"/>
      <c r="MFD168" s="80"/>
      <c r="MFE168" s="80"/>
      <c r="MFF168" s="80"/>
      <c r="MFG168" s="80"/>
      <c r="MFH168" s="80"/>
      <c r="MFI168" s="80"/>
      <c r="MFJ168" s="80"/>
      <c r="MFK168" s="80"/>
      <c r="MFL168" s="80"/>
      <c r="MFM168" s="80"/>
      <c r="MFN168" s="80"/>
      <c r="MFO168" s="80"/>
      <c r="MFP168" s="80"/>
      <c r="MFQ168" s="80"/>
      <c r="MFR168" s="80"/>
      <c r="MFS168" s="80"/>
      <c r="MFT168" s="80"/>
      <c r="MFU168" s="80"/>
      <c r="MFV168" s="80"/>
      <c r="MFW168" s="80"/>
      <c r="MFX168" s="80"/>
      <c r="MFY168" s="80"/>
      <c r="MFZ168" s="80"/>
      <c r="MGA168" s="80"/>
      <c r="MGB168" s="80"/>
      <c r="MGC168" s="80"/>
      <c r="MGD168" s="80"/>
      <c r="MGE168" s="80"/>
      <c r="MGF168" s="80"/>
      <c r="MGG168" s="80"/>
      <c r="MGH168" s="80"/>
      <c r="MGI168" s="80"/>
      <c r="MGJ168" s="80"/>
      <c r="MGK168" s="80"/>
      <c r="MGL168" s="80"/>
      <c r="MGM168" s="80"/>
      <c r="MGN168" s="80"/>
      <c r="MGO168" s="80"/>
      <c r="MGP168" s="80"/>
      <c r="MGQ168" s="80"/>
      <c r="MGR168" s="80"/>
      <c r="MGS168" s="80"/>
      <c r="MGT168" s="80"/>
      <c r="MGU168" s="80"/>
      <c r="MGV168" s="80"/>
      <c r="MGW168" s="80"/>
      <c r="MGX168" s="80"/>
      <c r="MGY168" s="80"/>
      <c r="MGZ168" s="80"/>
      <c r="MHA168" s="80"/>
      <c r="MHB168" s="80"/>
      <c r="MHC168" s="80"/>
      <c r="MHD168" s="80"/>
      <c r="MHE168" s="80"/>
      <c r="MHF168" s="80"/>
      <c r="MHG168" s="80"/>
      <c r="MHH168" s="80"/>
      <c r="MHI168" s="80"/>
      <c r="MHJ168" s="80"/>
      <c r="MHK168" s="80"/>
      <c r="MHL168" s="80"/>
      <c r="MHM168" s="80"/>
      <c r="MHN168" s="80"/>
      <c r="MHO168" s="80"/>
      <c r="MHP168" s="80"/>
      <c r="MHQ168" s="80"/>
      <c r="MHR168" s="80"/>
      <c r="MHS168" s="80"/>
      <c r="MHT168" s="80"/>
      <c r="MHU168" s="80"/>
      <c r="MHV168" s="80"/>
      <c r="MHW168" s="80"/>
      <c r="MHX168" s="80"/>
      <c r="MHY168" s="80"/>
      <c r="MHZ168" s="80"/>
      <c r="MIA168" s="80"/>
      <c r="MIB168" s="80"/>
      <c r="MIC168" s="80"/>
      <c r="MID168" s="80"/>
      <c r="MIE168" s="80"/>
      <c r="MIF168" s="80"/>
      <c r="MIG168" s="80"/>
      <c r="MIH168" s="80"/>
      <c r="MII168" s="80"/>
      <c r="MIJ168" s="80"/>
      <c r="MIK168" s="80"/>
      <c r="MIL168" s="80"/>
      <c r="MIM168" s="80"/>
      <c r="MIN168" s="80"/>
      <c r="MIO168" s="80"/>
      <c r="MIP168" s="80"/>
      <c r="MIQ168" s="80"/>
      <c r="MIR168" s="80"/>
      <c r="MIS168" s="80"/>
      <c r="MIT168" s="80"/>
      <c r="MIU168" s="80"/>
      <c r="MIV168" s="80"/>
      <c r="MIW168" s="80"/>
      <c r="MIX168" s="80"/>
      <c r="MIY168" s="80"/>
      <c r="MIZ168" s="80"/>
      <c r="MJA168" s="80"/>
      <c r="MJB168" s="80"/>
      <c r="MJC168" s="80"/>
      <c r="MJD168" s="80"/>
      <c r="MJE168" s="80"/>
      <c r="MJF168" s="80"/>
      <c r="MJG168" s="80"/>
      <c r="MJH168" s="80"/>
      <c r="MJI168" s="80"/>
      <c r="MJJ168" s="80"/>
      <c r="MJK168" s="80"/>
      <c r="MJL168" s="80"/>
      <c r="MJM168" s="80"/>
      <c r="MJN168" s="80"/>
      <c r="MJO168" s="80"/>
      <c r="MJP168" s="80"/>
      <c r="MJQ168" s="80"/>
      <c r="MJR168" s="80"/>
      <c r="MJS168" s="80"/>
      <c r="MJT168" s="80"/>
      <c r="MJU168" s="80"/>
      <c r="MJV168" s="80"/>
      <c r="MJW168" s="80"/>
      <c r="MJX168" s="80"/>
      <c r="MJY168" s="80"/>
      <c r="MJZ168" s="80"/>
      <c r="MKA168" s="80"/>
      <c r="MKB168" s="80"/>
      <c r="MKC168" s="80"/>
      <c r="MKD168" s="80"/>
      <c r="MKE168" s="80"/>
      <c r="MKF168" s="80"/>
      <c r="MKG168" s="80"/>
      <c r="MKH168" s="80"/>
      <c r="MKI168" s="80"/>
      <c r="MKJ168" s="80"/>
      <c r="MKK168" s="80"/>
      <c r="MKL168" s="80"/>
      <c r="MKM168" s="80"/>
      <c r="MKN168" s="80"/>
      <c r="MKO168" s="80"/>
      <c r="MKP168" s="80"/>
      <c r="MKQ168" s="80"/>
      <c r="MKR168" s="80"/>
      <c r="MKS168" s="80"/>
      <c r="MKT168" s="80"/>
      <c r="MKU168" s="80"/>
      <c r="MKV168" s="80"/>
      <c r="MKW168" s="80"/>
      <c r="MKX168" s="80"/>
      <c r="MKY168" s="80"/>
      <c r="MKZ168" s="80"/>
      <c r="MLA168" s="80"/>
      <c r="MLB168" s="80"/>
      <c r="MLC168" s="80"/>
      <c r="MLD168" s="80"/>
      <c r="MLE168" s="80"/>
      <c r="MLF168" s="80"/>
      <c r="MLG168" s="80"/>
      <c r="MLH168" s="80"/>
      <c r="MLI168" s="80"/>
      <c r="MLJ168" s="80"/>
      <c r="MLK168" s="80"/>
      <c r="MLL168" s="80"/>
      <c r="MLM168" s="80"/>
      <c r="MLN168" s="80"/>
      <c r="MLO168" s="80"/>
      <c r="MLP168" s="80"/>
      <c r="MLQ168" s="80"/>
      <c r="MLR168" s="80"/>
      <c r="MLS168" s="80"/>
      <c r="MLT168" s="80"/>
      <c r="MLU168" s="80"/>
      <c r="MLV168" s="80"/>
      <c r="MLW168" s="80"/>
      <c r="MLX168" s="80"/>
      <c r="MLY168" s="80"/>
      <c r="MLZ168" s="80"/>
      <c r="MMA168" s="80"/>
      <c r="MMB168" s="80"/>
      <c r="MMC168" s="80"/>
      <c r="MMD168" s="80"/>
      <c r="MME168" s="80"/>
      <c r="MMF168" s="80"/>
      <c r="MMG168" s="80"/>
      <c r="MMH168" s="80"/>
      <c r="MMI168" s="80"/>
      <c r="MMJ168" s="80"/>
      <c r="MMK168" s="80"/>
      <c r="MML168" s="80"/>
      <c r="MMM168" s="80"/>
      <c r="MMN168" s="80"/>
      <c r="MMO168" s="80"/>
      <c r="MMP168" s="80"/>
      <c r="MMQ168" s="80"/>
      <c r="MMR168" s="80"/>
      <c r="MMS168" s="80"/>
      <c r="MMT168" s="80"/>
      <c r="MMU168" s="80"/>
      <c r="MMV168" s="80"/>
      <c r="MMW168" s="80"/>
      <c r="MMX168" s="80"/>
      <c r="MMY168" s="80"/>
      <c r="MMZ168" s="80"/>
      <c r="MNA168" s="80"/>
      <c r="MNB168" s="80"/>
      <c r="MNC168" s="80"/>
      <c r="MND168" s="80"/>
      <c r="MNE168" s="80"/>
      <c r="MNF168" s="80"/>
      <c r="MNG168" s="80"/>
      <c r="MNH168" s="80"/>
      <c r="MNI168" s="80"/>
      <c r="MNJ168" s="80"/>
      <c r="MNK168" s="80"/>
      <c r="MNL168" s="80"/>
      <c r="MNM168" s="80"/>
      <c r="MNN168" s="80"/>
      <c r="MNO168" s="80"/>
      <c r="MNP168" s="80"/>
      <c r="MNQ168" s="80"/>
      <c r="MNR168" s="80"/>
      <c r="MNS168" s="80"/>
      <c r="MNT168" s="80"/>
      <c r="MNU168" s="80"/>
      <c r="MNV168" s="80"/>
      <c r="MNW168" s="80"/>
      <c r="MNX168" s="80"/>
      <c r="MNY168" s="80"/>
      <c r="MNZ168" s="80"/>
      <c r="MOA168" s="80"/>
      <c r="MOB168" s="80"/>
      <c r="MOC168" s="80"/>
      <c r="MOD168" s="80"/>
      <c r="MOE168" s="80"/>
      <c r="MOF168" s="80"/>
      <c r="MOG168" s="80"/>
      <c r="MOH168" s="80"/>
      <c r="MOI168" s="80"/>
      <c r="MOJ168" s="80"/>
      <c r="MOK168" s="80"/>
      <c r="MOL168" s="80"/>
      <c r="MOM168" s="80"/>
      <c r="MON168" s="80"/>
      <c r="MOO168" s="80"/>
      <c r="MOP168" s="80"/>
      <c r="MOQ168" s="80"/>
      <c r="MOR168" s="80"/>
      <c r="MOS168" s="80"/>
      <c r="MOT168" s="80"/>
      <c r="MOU168" s="80"/>
      <c r="MOV168" s="80"/>
      <c r="MOW168" s="80"/>
      <c r="MOX168" s="80"/>
      <c r="MOY168" s="80"/>
      <c r="MOZ168" s="80"/>
      <c r="MPA168" s="80"/>
      <c r="MPB168" s="80"/>
      <c r="MPC168" s="80"/>
      <c r="MPD168" s="80"/>
      <c r="MPE168" s="80"/>
      <c r="MPF168" s="80"/>
      <c r="MPG168" s="80"/>
      <c r="MPH168" s="80"/>
      <c r="MPI168" s="80"/>
      <c r="MPJ168" s="80"/>
      <c r="MPK168" s="80"/>
      <c r="MPL168" s="80"/>
      <c r="MPM168" s="80"/>
      <c r="MPN168" s="80"/>
      <c r="MPO168" s="80"/>
      <c r="MPP168" s="80"/>
      <c r="MPQ168" s="80"/>
      <c r="MPR168" s="80"/>
      <c r="MPS168" s="80"/>
      <c r="MPT168" s="80"/>
      <c r="MPU168" s="80"/>
      <c r="MPV168" s="80"/>
      <c r="MPW168" s="80"/>
      <c r="MPX168" s="80"/>
      <c r="MPY168" s="80"/>
      <c r="MPZ168" s="80"/>
      <c r="MQA168" s="80"/>
      <c r="MQB168" s="80"/>
      <c r="MQC168" s="80"/>
      <c r="MQD168" s="80"/>
      <c r="MQE168" s="80"/>
      <c r="MQF168" s="80"/>
      <c r="MQG168" s="80"/>
      <c r="MQH168" s="80"/>
      <c r="MQI168" s="80"/>
      <c r="MQJ168" s="80"/>
      <c r="MQK168" s="80"/>
      <c r="MQL168" s="80"/>
      <c r="MQM168" s="80"/>
      <c r="MQN168" s="80"/>
      <c r="MQO168" s="80"/>
      <c r="MQP168" s="80"/>
      <c r="MQQ168" s="80"/>
      <c r="MQR168" s="80"/>
      <c r="MQS168" s="80"/>
      <c r="MQT168" s="80"/>
      <c r="MQU168" s="80"/>
      <c r="MQV168" s="80"/>
      <c r="MQW168" s="80"/>
      <c r="MQX168" s="80"/>
      <c r="MQY168" s="80"/>
      <c r="MQZ168" s="80"/>
      <c r="MRA168" s="80"/>
      <c r="MRB168" s="80"/>
      <c r="MRC168" s="80"/>
      <c r="MRD168" s="80"/>
      <c r="MRE168" s="80"/>
      <c r="MRF168" s="80"/>
      <c r="MRG168" s="80"/>
      <c r="MRH168" s="80"/>
      <c r="MRI168" s="80"/>
      <c r="MRJ168" s="80"/>
      <c r="MRK168" s="80"/>
      <c r="MRL168" s="80"/>
      <c r="MRM168" s="80"/>
      <c r="MRN168" s="80"/>
      <c r="MRO168" s="80"/>
      <c r="MRP168" s="80"/>
      <c r="MRQ168" s="80"/>
      <c r="MRR168" s="80"/>
      <c r="MRS168" s="80"/>
      <c r="MRT168" s="80"/>
      <c r="MRU168" s="80"/>
      <c r="MRV168" s="80"/>
      <c r="MRW168" s="80"/>
      <c r="MRX168" s="80"/>
      <c r="MRY168" s="80"/>
      <c r="MRZ168" s="80"/>
      <c r="MSA168" s="80"/>
      <c r="MSB168" s="80"/>
      <c r="MSC168" s="80"/>
      <c r="MSD168" s="80"/>
      <c r="MSE168" s="80"/>
      <c r="MSF168" s="80"/>
      <c r="MSG168" s="80"/>
      <c r="MSH168" s="80"/>
      <c r="MSI168" s="80"/>
      <c r="MSJ168" s="80"/>
      <c r="MSK168" s="80"/>
      <c r="MSL168" s="80"/>
      <c r="MSM168" s="80"/>
      <c r="MSN168" s="80"/>
      <c r="MSO168" s="80"/>
      <c r="MSP168" s="80"/>
      <c r="MSQ168" s="80"/>
      <c r="MSR168" s="80"/>
      <c r="MSS168" s="80"/>
      <c r="MST168" s="80"/>
      <c r="MSU168" s="80"/>
      <c r="MSV168" s="80"/>
      <c r="MSW168" s="80"/>
      <c r="MSX168" s="80"/>
      <c r="MSY168" s="80"/>
      <c r="MSZ168" s="80"/>
      <c r="MTA168" s="80"/>
      <c r="MTB168" s="80"/>
      <c r="MTC168" s="80"/>
      <c r="MTD168" s="80"/>
      <c r="MTE168" s="80"/>
      <c r="MTF168" s="80"/>
      <c r="MTG168" s="80"/>
      <c r="MTH168" s="80"/>
      <c r="MTI168" s="80"/>
      <c r="MTJ168" s="80"/>
      <c r="MTK168" s="80"/>
      <c r="MTL168" s="80"/>
      <c r="MTM168" s="80"/>
      <c r="MTN168" s="80"/>
      <c r="MTO168" s="80"/>
      <c r="MTP168" s="80"/>
      <c r="MTQ168" s="80"/>
      <c r="MTR168" s="80"/>
      <c r="MTS168" s="80"/>
      <c r="MTT168" s="80"/>
      <c r="MTU168" s="80"/>
      <c r="MTV168" s="80"/>
      <c r="MTW168" s="80"/>
      <c r="MTX168" s="80"/>
      <c r="MTY168" s="80"/>
      <c r="MTZ168" s="80"/>
      <c r="MUA168" s="80"/>
      <c r="MUB168" s="80"/>
      <c r="MUC168" s="80"/>
      <c r="MUD168" s="80"/>
      <c r="MUE168" s="80"/>
      <c r="MUF168" s="80"/>
      <c r="MUG168" s="80"/>
      <c r="MUH168" s="80"/>
      <c r="MUI168" s="80"/>
      <c r="MUJ168" s="80"/>
      <c r="MUK168" s="80"/>
      <c r="MUL168" s="80"/>
      <c r="MUM168" s="80"/>
      <c r="MUN168" s="80"/>
      <c r="MUO168" s="80"/>
      <c r="MUP168" s="80"/>
      <c r="MUQ168" s="80"/>
      <c r="MUR168" s="80"/>
      <c r="MUS168" s="80"/>
      <c r="MUT168" s="80"/>
      <c r="MUU168" s="80"/>
      <c r="MUV168" s="80"/>
      <c r="MUW168" s="80"/>
      <c r="MUX168" s="80"/>
      <c r="MUY168" s="80"/>
      <c r="MUZ168" s="80"/>
      <c r="MVA168" s="80"/>
      <c r="MVB168" s="80"/>
      <c r="MVC168" s="80"/>
      <c r="MVD168" s="80"/>
      <c r="MVE168" s="80"/>
      <c r="MVF168" s="80"/>
      <c r="MVG168" s="80"/>
      <c r="MVH168" s="80"/>
      <c r="MVI168" s="80"/>
      <c r="MVJ168" s="80"/>
      <c r="MVK168" s="80"/>
      <c r="MVL168" s="80"/>
      <c r="MVM168" s="80"/>
      <c r="MVN168" s="80"/>
      <c r="MVO168" s="80"/>
      <c r="MVP168" s="80"/>
      <c r="MVQ168" s="80"/>
      <c r="MVR168" s="80"/>
      <c r="MVS168" s="80"/>
      <c r="MVT168" s="80"/>
      <c r="MVU168" s="80"/>
      <c r="MVV168" s="80"/>
      <c r="MVW168" s="80"/>
      <c r="MVX168" s="80"/>
      <c r="MVY168" s="80"/>
      <c r="MVZ168" s="80"/>
      <c r="MWA168" s="80"/>
      <c r="MWB168" s="80"/>
      <c r="MWC168" s="80"/>
      <c r="MWD168" s="80"/>
      <c r="MWE168" s="80"/>
      <c r="MWF168" s="80"/>
      <c r="MWG168" s="80"/>
      <c r="MWH168" s="80"/>
      <c r="MWI168" s="80"/>
      <c r="MWJ168" s="80"/>
      <c r="MWK168" s="80"/>
      <c r="MWL168" s="80"/>
      <c r="MWM168" s="80"/>
      <c r="MWN168" s="80"/>
      <c r="MWO168" s="80"/>
      <c r="MWP168" s="80"/>
      <c r="MWQ168" s="80"/>
      <c r="MWR168" s="80"/>
      <c r="MWS168" s="80"/>
      <c r="MWT168" s="80"/>
      <c r="MWU168" s="80"/>
      <c r="MWV168" s="80"/>
      <c r="MWW168" s="80"/>
      <c r="MWX168" s="80"/>
      <c r="MWY168" s="80"/>
      <c r="MWZ168" s="80"/>
      <c r="MXA168" s="80"/>
      <c r="MXB168" s="80"/>
      <c r="MXC168" s="80"/>
      <c r="MXD168" s="80"/>
      <c r="MXE168" s="80"/>
      <c r="MXF168" s="80"/>
      <c r="MXG168" s="80"/>
      <c r="MXH168" s="80"/>
      <c r="MXI168" s="80"/>
      <c r="MXJ168" s="80"/>
      <c r="MXK168" s="80"/>
      <c r="MXL168" s="80"/>
      <c r="MXM168" s="80"/>
      <c r="MXN168" s="80"/>
      <c r="MXO168" s="80"/>
      <c r="MXP168" s="80"/>
      <c r="MXQ168" s="80"/>
      <c r="MXR168" s="80"/>
      <c r="MXS168" s="80"/>
      <c r="MXT168" s="80"/>
      <c r="MXU168" s="80"/>
      <c r="MXV168" s="80"/>
      <c r="MXW168" s="80"/>
      <c r="MXX168" s="80"/>
      <c r="MXY168" s="80"/>
      <c r="MXZ168" s="80"/>
      <c r="MYA168" s="80"/>
      <c r="MYB168" s="80"/>
      <c r="MYC168" s="80"/>
      <c r="MYD168" s="80"/>
      <c r="MYE168" s="80"/>
      <c r="MYF168" s="80"/>
      <c r="MYG168" s="80"/>
      <c r="MYH168" s="80"/>
      <c r="MYI168" s="80"/>
      <c r="MYJ168" s="80"/>
      <c r="MYK168" s="80"/>
      <c r="MYL168" s="80"/>
      <c r="MYM168" s="80"/>
      <c r="MYN168" s="80"/>
      <c r="MYO168" s="80"/>
      <c r="MYP168" s="80"/>
      <c r="MYQ168" s="80"/>
      <c r="MYR168" s="80"/>
      <c r="MYS168" s="80"/>
      <c r="MYT168" s="80"/>
      <c r="MYU168" s="80"/>
      <c r="MYV168" s="80"/>
      <c r="MYW168" s="80"/>
      <c r="MYX168" s="80"/>
      <c r="MYY168" s="80"/>
      <c r="MYZ168" s="80"/>
      <c r="MZA168" s="80"/>
      <c r="MZB168" s="80"/>
      <c r="MZC168" s="80"/>
      <c r="MZD168" s="80"/>
      <c r="MZE168" s="80"/>
      <c r="MZF168" s="80"/>
      <c r="MZG168" s="80"/>
      <c r="MZH168" s="80"/>
      <c r="MZI168" s="80"/>
      <c r="MZJ168" s="80"/>
      <c r="MZK168" s="80"/>
      <c r="MZL168" s="80"/>
      <c r="MZM168" s="80"/>
      <c r="MZN168" s="80"/>
      <c r="MZO168" s="80"/>
      <c r="MZP168" s="80"/>
      <c r="MZQ168" s="80"/>
      <c r="MZR168" s="80"/>
      <c r="MZS168" s="80"/>
      <c r="MZT168" s="80"/>
      <c r="MZU168" s="80"/>
      <c r="MZV168" s="80"/>
      <c r="MZW168" s="80"/>
      <c r="MZX168" s="80"/>
      <c r="MZY168" s="80"/>
      <c r="MZZ168" s="80"/>
      <c r="NAA168" s="80"/>
      <c r="NAB168" s="80"/>
      <c r="NAC168" s="80"/>
      <c r="NAD168" s="80"/>
      <c r="NAE168" s="80"/>
      <c r="NAF168" s="80"/>
      <c r="NAG168" s="80"/>
      <c r="NAH168" s="80"/>
      <c r="NAI168" s="80"/>
      <c r="NAJ168" s="80"/>
      <c r="NAK168" s="80"/>
      <c r="NAL168" s="80"/>
      <c r="NAM168" s="80"/>
      <c r="NAN168" s="80"/>
      <c r="NAO168" s="80"/>
      <c r="NAP168" s="80"/>
      <c r="NAQ168" s="80"/>
      <c r="NAR168" s="80"/>
      <c r="NAS168" s="80"/>
      <c r="NAT168" s="80"/>
      <c r="NAU168" s="80"/>
      <c r="NAV168" s="80"/>
      <c r="NAW168" s="80"/>
      <c r="NAX168" s="80"/>
      <c r="NAY168" s="80"/>
      <c r="NAZ168" s="80"/>
      <c r="NBA168" s="80"/>
      <c r="NBB168" s="80"/>
      <c r="NBC168" s="80"/>
      <c r="NBD168" s="80"/>
      <c r="NBE168" s="80"/>
      <c r="NBF168" s="80"/>
      <c r="NBG168" s="80"/>
      <c r="NBH168" s="80"/>
      <c r="NBI168" s="80"/>
      <c r="NBJ168" s="80"/>
      <c r="NBK168" s="80"/>
      <c r="NBL168" s="80"/>
      <c r="NBM168" s="80"/>
      <c r="NBN168" s="80"/>
      <c r="NBO168" s="80"/>
      <c r="NBP168" s="80"/>
      <c r="NBQ168" s="80"/>
      <c r="NBR168" s="80"/>
      <c r="NBS168" s="80"/>
      <c r="NBT168" s="80"/>
      <c r="NBU168" s="80"/>
      <c r="NBV168" s="80"/>
      <c r="NBW168" s="80"/>
      <c r="NBX168" s="80"/>
      <c r="NBY168" s="80"/>
      <c r="NBZ168" s="80"/>
      <c r="NCA168" s="80"/>
      <c r="NCB168" s="80"/>
      <c r="NCC168" s="80"/>
      <c r="NCD168" s="80"/>
      <c r="NCE168" s="80"/>
      <c r="NCF168" s="80"/>
      <c r="NCG168" s="80"/>
      <c r="NCH168" s="80"/>
      <c r="NCI168" s="80"/>
      <c r="NCJ168" s="80"/>
      <c r="NCK168" s="80"/>
      <c r="NCL168" s="80"/>
      <c r="NCM168" s="80"/>
      <c r="NCN168" s="80"/>
      <c r="NCO168" s="80"/>
      <c r="NCP168" s="80"/>
      <c r="NCQ168" s="80"/>
      <c r="NCR168" s="80"/>
      <c r="NCS168" s="80"/>
      <c r="NCT168" s="80"/>
      <c r="NCU168" s="80"/>
      <c r="NCV168" s="80"/>
      <c r="NCW168" s="80"/>
      <c r="NCX168" s="80"/>
      <c r="NCY168" s="80"/>
      <c r="NCZ168" s="80"/>
      <c r="NDA168" s="80"/>
      <c r="NDB168" s="80"/>
      <c r="NDC168" s="80"/>
      <c r="NDD168" s="80"/>
      <c r="NDE168" s="80"/>
      <c r="NDF168" s="80"/>
      <c r="NDG168" s="80"/>
      <c r="NDH168" s="80"/>
      <c r="NDI168" s="80"/>
      <c r="NDJ168" s="80"/>
      <c r="NDK168" s="80"/>
      <c r="NDL168" s="80"/>
      <c r="NDM168" s="80"/>
      <c r="NDN168" s="80"/>
      <c r="NDO168" s="80"/>
      <c r="NDP168" s="80"/>
      <c r="NDQ168" s="80"/>
      <c r="NDR168" s="80"/>
      <c r="NDS168" s="80"/>
      <c r="NDT168" s="80"/>
      <c r="NDU168" s="80"/>
      <c r="NDV168" s="80"/>
      <c r="NDW168" s="80"/>
      <c r="NDX168" s="80"/>
      <c r="NDY168" s="80"/>
      <c r="NDZ168" s="80"/>
      <c r="NEA168" s="80"/>
      <c r="NEB168" s="80"/>
      <c r="NEC168" s="80"/>
      <c r="NED168" s="80"/>
      <c r="NEE168" s="80"/>
      <c r="NEF168" s="80"/>
      <c r="NEG168" s="80"/>
      <c r="NEH168" s="80"/>
      <c r="NEI168" s="80"/>
      <c r="NEJ168" s="80"/>
      <c r="NEK168" s="80"/>
      <c r="NEL168" s="80"/>
      <c r="NEM168" s="80"/>
      <c r="NEN168" s="80"/>
      <c r="NEO168" s="80"/>
      <c r="NEP168" s="80"/>
      <c r="NEQ168" s="80"/>
      <c r="NER168" s="80"/>
      <c r="NES168" s="80"/>
      <c r="NET168" s="80"/>
      <c r="NEU168" s="80"/>
      <c r="NEV168" s="80"/>
      <c r="NEW168" s="80"/>
      <c r="NEX168" s="80"/>
      <c r="NEY168" s="80"/>
      <c r="NEZ168" s="80"/>
      <c r="NFA168" s="80"/>
      <c r="NFB168" s="80"/>
      <c r="NFC168" s="80"/>
      <c r="NFD168" s="80"/>
      <c r="NFE168" s="80"/>
      <c r="NFF168" s="80"/>
      <c r="NFG168" s="80"/>
      <c r="NFH168" s="80"/>
      <c r="NFI168" s="80"/>
      <c r="NFJ168" s="80"/>
      <c r="NFK168" s="80"/>
      <c r="NFL168" s="80"/>
      <c r="NFM168" s="80"/>
      <c r="NFN168" s="80"/>
      <c r="NFO168" s="80"/>
      <c r="NFP168" s="80"/>
      <c r="NFQ168" s="80"/>
      <c r="NFR168" s="80"/>
      <c r="NFS168" s="80"/>
      <c r="NFT168" s="80"/>
      <c r="NFU168" s="80"/>
      <c r="NFV168" s="80"/>
      <c r="NFW168" s="80"/>
      <c r="NFX168" s="80"/>
      <c r="NFY168" s="80"/>
      <c r="NFZ168" s="80"/>
      <c r="NGA168" s="80"/>
      <c r="NGB168" s="80"/>
      <c r="NGC168" s="80"/>
      <c r="NGD168" s="80"/>
      <c r="NGE168" s="80"/>
      <c r="NGF168" s="80"/>
      <c r="NGG168" s="80"/>
      <c r="NGH168" s="80"/>
      <c r="NGI168" s="80"/>
      <c r="NGJ168" s="80"/>
      <c r="NGK168" s="80"/>
      <c r="NGL168" s="80"/>
      <c r="NGM168" s="80"/>
      <c r="NGN168" s="80"/>
      <c r="NGO168" s="80"/>
      <c r="NGP168" s="80"/>
      <c r="NGQ168" s="80"/>
      <c r="NGR168" s="80"/>
      <c r="NGS168" s="80"/>
      <c r="NGT168" s="80"/>
      <c r="NGU168" s="80"/>
      <c r="NGV168" s="80"/>
      <c r="NGW168" s="80"/>
      <c r="NGX168" s="80"/>
      <c r="NGY168" s="80"/>
      <c r="NGZ168" s="80"/>
      <c r="NHA168" s="80"/>
      <c r="NHB168" s="80"/>
      <c r="NHC168" s="80"/>
      <c r="NHD168" s="80"/>
      <c r="NHE168" s="80"/>
      <c r="NHF168" s="80"/>
      <c r="NHG168" s="80"/>
      <c r="NHH168" s="80"/>
      <c r="NHI168" s="80"/>
      <c r="NHJ168" s="80"/>
      <c r="NHK168" s="80"/>
      <c r="NHL168" s="80"/>
      <c r="NHM168" s="80"/>
      <c r="NHN168" s="80"/>
      <c r="NHO168" s="80"/>
      <c r="NHP168" s="80"/>
      <c r="NHQ168" s="80"/>
      <c r="NHR168" s="80"/>
      <c r="NHS168" s="80"/>
      <c r="NHT168" s="80"/>
      <c r="NHU168" s="80"/>
      <c r="NHV168" s="80"/>
      <c r="NHW168" s="80"/>
      <c r="NHX168" s="80"/>
      <c r="NHY168" s="80"/>
      <c r="NHZ168" s="80"/>
      <c r="NIA168" s="80"/>
      <c r="NIB168" s="80"/>
      <c r="NIC168" s="80"/>
      <c r="NID168" s="80"/>
      <c r="NIE168" s="80"/>
      <c r="NIF168" s="80"/>
      <c r="NIG168" s="80"/>
      <c r="NIH168" s="80"/>
      <c r="NII168" s="80"/>
      <c r="NIJ168" s="80"/>
      <c r="NIK168" s="80"/>
      <c r="NIL168" s="80"/>
      <c r="NIM168" s="80"/>
      <c r="NIN168" s="80"/>
      <c r="NIO168" s="80"/>
      <c r="NIP168" s="80"/>
      <c r="NIQ168" s="80"/>
      <c r="NIR168" s="80"/>
      <c r="NIS168" s="80"/>
      <c r="NIT168" s="80"/>
      <c r="NIU168" s="80"/>
      <c r="NIV168" s="80"/>
      <c r="NIW168" s="80"/>
      <c r="NIX168" s="80"/>
      <c r="NIY168" s="80"/>
      <c r="NIZ168" s="80"/>
      <c r="NJA168" s="80"/>
      <c r="NJB168" s="80"/>
      <c r="NJC168" s="80"/>
      <c r="NJD168" s="80"/>
      <c r="NJE168" s="80"/>
      <c r="NJF168" s="80"/>
      <c r="NJG168" s="80"/>
      <c r="NJH168" s="80"/>
      <c r="NJI168" s="80"/>
      <c r="NJJ168" s="80"/>
      <c r="NJK168" s="80"/>
      <c r="NJL168" s="80"/>
      <c r="NJM168" s="80"/>
      <c r="NJN168" s="80"/>
      <c r="NJO168" s="80"/>
      <c r="NJP168" s="80"/>
      <c r="NJQ168" s="80"/>
      <c r="NJR168" s="80"/>
      <c r="NJS168" s="80"/>
      <c r="NJT168" s="80"/>
      <c r="NJU168" s="80"/>
      <c r="NJV168" s="80"/>
      <c r="NJW168" s="80"/>
      <c r="NJX168" s="80"/>
      <c r="NJY168" s="80"/>
      <c r="NJZ168" s="80"/>
      <c r="NKA168" s="80"/>
      <c r="NKB168" s="80"/>
      <c r="NKC168" s="80"/>
      <c r="NKD168" s="80"/>
      <c r="NKE168" s="80"/>
      <c r="NKF168" s="80"/>
      <c r="NKG168" s="80"/>
      <c r="NKH168" s="80"/>
      <c r="NKI168" s="80"/>
      <c r="NKJ168" s="80"/>
      <c r="NKK168" s="80"/>
      <c r="NKL168" s="80"/>
      <c r="NKM168" s="80"/>
      <c r="NKN168" s="80"/>
      <c r="NKO168" s="80"/>
      <c r="NKP168" s="80"/>
      <c r="NKQ168" s="80"/>
      <c r="NKR168" s="80"/>
      <c r="NKS168" s="80"/>
      <c r="NKT168" s="80"/>
      <c r="NKU168" s="80"/>
      <c r="NKV168" s="80"/>
      <c r="NKW168" s="80"/>
      <c r="NKX168" s="80"/>
      <c r="NKY168" s="80"/>
      <c r="NKZ168" s="80"/>
      <c r="NLA168" s="80"/>
      <c r="NLB168" s="80"/>
      <c r="NLC168" s="80"/>
      <c r="NLD168" s="80"/>
      <c r="NLE168" s="80"/>
      <c r="NLF168" s="80"/>
      <c r="NLG168" s="80"/>
      <c r="NLH168" s="80"/>
      <c r="NLI168" s="80"/>
      <c r="NLJ168" s="80"/>
      <c r="NLK168" s="80"/>
      <c r="NLL168" s="80"/>
      <c r="NLM168" s="80"/>
      <c r="NLN168" s="80"/>
      <c r="NLO168" s="80"/>
      <c r="NLP168" s="80"/>
      <c r="NLQ168" s="80"/>
      <c r="NLR168" s="80"/>
      <c r="NLS168" s="80"/>
      <c r="NLT168" s="80"/>
      <c r="NLU168" s="80"/>
      <c r="NLV168" s="80"/>
      <c r="NLW168" s="80"/>
      <c r="NLX168" s="80"/>
      <c r="NLY168" s="80"/>
      <c r="NLZ168" s="80"/>
      <c r="NMA168" s="80"/>
      <c r="NMB168" s="80"/>
      <c r="NMC168" s="80"/>
      <c r="NMD168" s="80"/>
      <c r="NME168" s="80"/>
      <c r="NMF168" s="80"/>
      <c r="NMG168" s="80"/>
      <c r="NMH168" s="80"/>
      <c r="NMI168" s="80"/>
      <c r="NMJ168" s="80"/>
      <c r="NMK168" s="80"/>
      <c r="NML168" s="80"/>
      <c r="NMM168" s="80"/>
      <c r="NMN168" s="80"/>
      <c r="NMO168" s="80"/>
      <c r="NMP168" s="80"/>
      <c r="NMQ168" s="80"/>
      <c r="NMR168" s="80"/>
      <c r="NMS168" s="80"/>
      <c r="NMT168" s="80"/>
      <c r="NMU168" s="80"/>
      <c r="NMV168" s="80"/>
      <c r="NMW168" s="80"/>
      <c r="NMX168" s="80"/>
      <c r="NMY168" s="80"/>
      <c r="NMZ168" s="80"/>
      <c r="NNA168" s="80"/>
      <c r="NNB168" s="80"/>
      <c r="NNC168" s="80"/>
      <c r="NND168" s="80"/>
      <c r="NNE168" s="80"/>
      <c r="NNF168" s="80"/>
      <c r="NNG168" s="80"/>
      <c r="NNH168" s="80"/>
      <c r="NNI168" s="80"/>
      <c r="NNJ168" s="80"/>
      <c r="NNK168" s="80"/>
      <c r="NNL168" s="80"/>
      <c r="NNM168" s="80"/>
      <c r="NNN168" s="80"/>
      <c r="NNO168" s="80"/>
      <c r="NNP168" s="80"/>
      <c r="NNQ168" s="80"/>
      <c r="NNR168" s="80"/>
      <c r="NNS168" s="80"/>
      <c r="NNT168" s="80"/>
      <c r="NNU168" s="80"/>
      <c r="NNV168" s="80"/>
      <c r="NNW168" s="80"/>
      <c r="NNX168" s="80"/>
      <c r="NNY168" s="80"/>
      <c r="NNZ168" s="80"/>
      <c r="NOA168" s="80"/>
      <c r="NOB168" s="80"/>
      <c r="NOC168" s="80"/>
      <c r="NOD168" s="80"/>
      <c r="NOE168" s="80"/>
      <c r="NOF168" s="80"/>
      <c r="NOG168" s="80"/>
      <c r="NOH168" s="80"/>
      <c r="NOI168" s="80"/>
      <c r="NOJ168" s="80"/>
      <c r="NOK168" s="80"/>
      <c r="NOL168" s="80"/>
      <c r="NOM168" s="80"/>
      <c r="NON168" s="80"/>
      <c r="NOO168" s="80"/>
      <c r="NOP168" s="80"/>
      <c r="NOQ168" s="80"/>
      <c r="NOR168" s="80"/>
      <c r="NOS168" s="80"/>
      <c r="NOT168" s="80"/>
      <c r="NOU168" s="80"/>
      <c r="NOV168" s="80"/>
      <c r="NOW168" s="80"/>
      <c r="NOX168" s="80"/>
      <c r="NOY168" s="80"/>
      <c r="NOZ168" s="80"/>
      <c r="NPA168" s="80"/>
      <c r="NPB168" s="80"/>
      <c r="NPC168" s="80"/>
      <c r="NPD168" s="80"/>
      <c r="NPE168" s="80"/>
      <c r="NPF168" s="80"/>
      <c r="NPG168" s="80"/>
      <c r="NPH168" s="80"/>
      <c r="NPI168" s="80"/>
      <c r="NPJ168" s="80"/>
      <c r="NPK168" s="80"/>
      <c r="NPL168" s="80"/>
      <c r="NPM168" s="80"/>
      <c r="NPN168" s="80"/>
      <c r="NPO168" s="80"/>
      <c r="NPP168" s="80"/>
      <c r="NPQ168" s="80"/>
      <c r="NPR168" s="80"/>
      <c r="NPS168" s="80"/>
      <c r="NPT168" s="80"/>
      <c r="NPU168" s="80"/>
      <c r="NPV168" s="80"/>
      <c r="NPW168" s="80"/>
      <c r="NPX168" s="80"/>
      <c r="NPY168" s="80"/>
      <c r="NPZ168" s="80"/>
      <c r="NQA168" s="80"/>
      <c r="NQB168" s="80"/>
      <c r="NQC168" s="80"/>
      <c r="NQD168" s="80"/>
      <c r="NQE168" s="80"/>
      <c r="NQF168" s="80"/>
      <c r="NQG168" s="80"/>
      <c r="NQH168" s="80"/>
      <c r="NQI168" s="80"/>
      <c r="NQJ168" s="80"/>
      <c r="NQK168" s="80"/>
      <c r="NQL168" s="80"/>
      <c r="NQM168" s="80"/>
      <c r="NQN168" s="80"/>
      <c r="NQO168" s="80"/>
      <c r="NQP168" s="80"/>
      <c r="NQQ168" s="80"/>
      <c r="NQR168" s="80"/>
      <c r="NQS168" s="80"/>
      <c r="NQT168" s="80"/>
      <c r="NQU168" s="80"/>
      <c r="NQV168" s="80"/>
      <c r="NQW168" s="80"/>
      <c r="NQX168" s="80"/>
      <c r="NQY168" s="80"/>
      <c r="NQZ168" s="80"/>
      <c r="NRA168" s="80"/>
      <c r="NRB168" s="80"/>
      <c r="NRC168" s="80"/>
      <c r="NRD168" s="80"/>
      <c r="NRE168" s="80"/>
      <c r="NRF168" s="80"/>
      <c r="NRG168" s="80"/>
      <c r="NRH168" s="80"/>
      <c r="NRI168" s="80"/>
      <c r="NRJ168" s="80"/>
      <c r="NRK168" s="80"/>
      <c r="NRL168" s="80"/>
      <c r="NRM168" s="80"/>
      <c r="NRN168" s="80"/>
      <c r="NRO168" s="80"/>
      <c r="NRP168" s="80"/>
      <c r="NRQ168" s="80"/>
      <c r="NRR168" s="80"/>
      <c r="NRS168" s="80"/>
      <c r="NRT168" s="80"/>
      <c r="NRU168" s="80"/>
      <c r="NRV168" s="80"/>
      <c r="NRW168" s="80"/>
      <c r="NRX168" s="80"/>
      <c r="NRY168" s="80"/>
      <c r="NRZ168" s="80"/>
      <c r="NSA168" s="80"/>
      <c r="NSB168" s="80"/>
      <c r="NSC168" s="80"/>
      <c r="NSD168" s="80"/>
      <c r="NSE168" s="80"/>
      <c r="NSF168" s="80"/>
      <c r="NSG168" s="80"/>
      <c r="NSH168" s="80"/>
      <c r="NSI168" s="80"/>
      <c r="NSJ168" s="80"/>
      <c r="NSK168" s="80"/>
      <c r="NSL168" s="80"/>
      <c r="NSM168" s="80"/>
      <c r="NSN168" s="80"/>
      <c r="NSO168" s="80"/>
      <c r="NSP168" s="80"/>
      <c r="NSQ168" s="80"/>
      <c r="NSR168" s="80"/>
      <c r="NSS168" s="80"/>
      <c r="NST168" s="80"/>
      <c r="NSU168" s="80"/>
      <c r="NSV168" s="80"/>
      <c r="NSW168" s="80"/>
      <c r="NSX168" s="80"/>
      <c r="NSY168" s="80"/>
      <c r="NSZ168" s="80"/>
      <c r="NTA168" s="80"/>
      <c r="NTB168" s="80"/>
      <c r="NTC168" s="80"/>
      <c r="NTD168" s="80"/>
      <c r="NTE168" s="80"/>
      <c r="NTF168" s="80"/>
      <c r="NTG168" s="80"/>
      <c r="NTH168" s="80"/>
      <c r="NTI168" s="80"/>
      <c r="NTJ168" s="80"/>
      <c r="NTK168" s="80"/>
      <c r="NTL168" s="80"/>
      <c r="NTM168" s="80"/>
      <c r="NTN168" s="80"/>
      <c r="NTO168" s="80"/>
      <c r="NTP168" s="80"/>
      <c r="NTQ168" s="80"/>
      <c r="NTR168" s="80"/>
      <c r="NTS168" s="80"/>
      <c r="NTT168" s="80"/>
      <c r="NTU168" s="80"/>
      <c r="NTV168" s="80"/>
      <c r="NTW168" s="80"/>
      <c r="NTX168" s="80"/>
      <c r="NTY168" s="80"/>
      <c r="NTZ168" s="80"/>
      <c r="NUA168" s="80"/>
      <c r="NUB168" s="80"/>
      <c r="NUC168" s="80"/>
      <c r="NUD168" s="80"/>
      <c r="NUE168" s="80"/>
      <c r="NUF168" s="80"/>
      <c r="NUG168" s="80"/>
      <c r="NUH168" s="80"/>
      <c r="NUI168" s="80"/>
      <c r="NUJ168" s="80"/>
      <c r="NUK168" s="80"/>
      <c r="NUL168" s="80"/>
      <c r="NUM168" s="80"/>
      <c r="NUN168" s="80"/>
      <c r="NUO168" s="80"/>
      <c r="NUP168" s="80"/>
      <c r="NUQ168" s="80"/>
      <c r="NUR168" s="80"/>
      <c r="NUS168" s="80"/>
      <c r="NUT168" s="80"/>
      <c r="NUU168" s="80"/>
      <c r="NUV168" s="80"/>
      <c r="NUW168" s="80"/>
      <c r="NUX168" s="80"/>
      <c r="NUY168" s="80"/>
      <c r="NUZ168" s="80"/>
      <c r="NVA168" s="80"/>
      <c r="NVB168" s="80"/>
      <c r="NVC168" s="80"/>
      <c r="NVD168" s="80"/>
      <c r="NVE168" s="80"/>
      <c r="NVF168" s="80"/>
      <c r="NVG168" s="80"/>
      <c r="NVH168" s="80"/>
      <c r="NVI168" s="80"/>
      <c r="NVJ168" s="80"/>
      <c r="NVK168" s="80"/>
      <c r="NVL168" s="80"/>
      <c r="NVM168" s="80"/>
      <c r="NVN168" s="80"/>
      <c r="NVO168" s="80"/>
      <c r="NVP168" s="80"/>
      <c r="NVQ168" s="80"/>
      <c r="NVR168" s="80"/>
      <c r="NVS168" s="80"/>
      <c r="NVT168" s="80"/>
      <c r="NVU168" s="80"/>
      <c r="NVV168" s="80"/>
      <c r="NVW168" s="80"/>
      <c r="NVX168" s="80"/>
      <c r="NVY168" s="80"/>
      <c r="NVZ168" s="80"/>
      <c r="NWA168" s="80"/>
      <c r="NWB168" s="80"/>
      <c r="NWC168" s="80"/>
      <c r="NWD168" s="80"/>
      <c r="NWE168" s="80"/>
      <c r="NWF168" s="80"/>
      <c r="NWG168" s="80"/>
      <c r="NWH168" s="80"/>
      <c r="NWI168" s="80"/>
      <c r="NWJ168" s="80"/>
      <c r="NWK168" s="80"/>
      <c r="NWL168" s="80"/>
      <c r="NWM168" s="80"/>
      <c r="NWN168" s="80"/>
      <c r="NWO168" s="80"/>
      <c r="NWP168" s="80"/>
      <c r="NWQ168" s="80"/>
      <c r="NWR168" s="80"/>
      <c r="NWS168" s="80"/>
      <c r="NWT168" s="80"/>
      <c r="NWU168" s="80"/>
      <c r="NWV168" s="80"/>
      <c r="NWW168" s="80"/>
      <c r="NWX168" s="80"/>
      <c r="NWY168" s="80"/>
      <c r="NWZ168" s="80"/>
      <c r="NXA168" s="80"/>
      <c r="NXB168" s="80"/>
      <c r="NXC168" s="80"/>
      <c r="NXD168" s="80"/>
      <c r="NXE168" s="80"/>
      <c r="NXF168" s="80"/>
      <c r="NXG168" s="80"/>
      <c r="NXH168" s="80"/>
      <c r="NXI168" s="80"/>
      <c r="NXJ168" s="80"/>
      <c r="NXK168" s="80"/>
      <c r="NXL168" s="80"/>
      <c r="NXM168" s="80"/>
      <c r="NXN168" s="80"/>
      <c r="NXO168" s="80"/>
      <c r="NXP168" s="80"/>
      <c r="NXQ168" s="80"/>
      <c r="NXR168" s="80"/>
      <c r="NXS168" s="80"/>
      <c r="NXT168" s="80"/>
      <c r="NXU168" s="80"/>
      <c r="NXV168" s="80"/>
      <c r="NXW168" s="80"/>
      <c r="NXX168" s="80"/>
      <c r="NXY168" s="80"/>
      <c r="NXZ168" s="80"/>
      <c r="NYA168" s="80"/>
      <c r="NYB168" s="80"/>
      <c r="NYC168" s="80"/>
      <c r="NYD168" s="80"/>
      <c r="NYE168" s="80"/>
      <c r="NYF168" s="80"/>
      <c r="NYG168" s="80"/>
      <c r="NYH168" s="80"/>
      <c r="NYI168" s="80"/>
      <c r="NYJ168" s="80"/>
      <c r="NYK168" s="80"/>
      <c r="NYL168" s="80"/>
      <c r="NYM168" s="80"/>
      <c r="NYN168" s="80"/>
      <c r="NYO168" s="80"/>
      <c r="NYP168" s="80"/>
      <c r="NYQ168" s="80"/>
      <c r="NYR168" s="80"/>
      <c r="NYS168" s="80"/>
      <c r="NYT168" s="80"/>
      <c r="NYU168" s="80"/>
      <c r="NYV168" s="80"/>
      <c r="NYW168" s="80"/>
      <c r="NYX168" s="80"/>
      <c r="NYY168" s="80"/>
      <c r="NYZ168" s="80"/>
      <c r="NZA168" s="80"/>
      <c r="NZB168" s="80"/>
      <c r="NZC168" s="80"/>
      <c r="NZD168" s="80"/>
      <c r="NZE168" s="80"/>
      <c r="NZF168" s="80"/>
      <c r="NZG168" s="80"/>
      <c r="NZH168" s="80"/>
      <c r="NZI168" s="80"/>
      <c r="NZJ168" s="80"/>
      <c r="NZK168" s="80"/>
      <c r="NZL168" s="80"/>
      <c r="NZM168" s="80"/>
      <c r="NZN168" s="80"/>
      <c r="NZO168" s="80"/>
      <c r="NZP168" s="80"/>
      <c r="NZQ168" s="80"/>
      <c r="NZR168" s="80"/>
      <c r="NZS168" s="80"/>
      <c r="NZT168" s="80"/>
      <c r="NZU168" s="80"/>
      <c r="NZV168" s="80"/>
      <c r="NZW168" s="80"/>
      <c r="NZX168" s="80"/>
      <c r="NZY168" s="80"/>
      <c r="NZZ168" s="80"/>
      <c r="OAA168" s="80"/>
      <c r="OAB168" s="80"/>
      <c r="OAC168" s="80"/>
      <c r="OAD168" s="80"/>
      <c r="OAE168" s="80"/>
      <c r="OAF168" s="80"/>
      <c r="OAG168" s="80"/>
      <c r="OAH168" s="80"/>
      <c r="OAI168" s="80"/>
      <c r="OAJ168" s="80"/>
      <c r="OAK168" s="80"/>
      <c r="OAL168" s="80"/>
      <c r="OAM168" s="80"/>
      <c r="OAN168" s="80"/>
      <c r="OAO168" s="80"/>
      <c r="OAP168" s="80"/>
      <c r="OAQ168" s="80"/>
      <c r="OAR168" s="80"/>
      <c r="OAS168" s="80"/>
      <c r="OAT168" s="80"/>
      <c r="OAU168" s="80"/>
      <c r="OAV168" s="80"/>
      <c r="OAW168" s="80"/>
      <c r="OAX168" s="80"/>
      <c r="OAY168" s="80"/>
      <c r="OAZ168" s="80"/>
      <c r="OBA168" s="80"/>
      <c r="OBB168" s="80"/>
      <c r="OBC168" s="80"/>
      <c r="OBD168" s="80"/>
      <c r="OBE168" s="80"/>
      <c r="OBF168" s="80"/>
      <c r="OBG168" s="80"/>
      <c r="OBH168" s="80"/>
      <c r="OBI168" s="80"/>
      <c r="OBJ168" s="80"/>
      <c r="OBK168" s="80"/>
      <c r="OBL168" s="80"/>
      <c r="OBM168" s="80"/>
      <c r="OBN168" s="80"/>
      <c r="OBO168" s="80"/>
      <c r="OBP168" s="80"/>
      <c r="OBQ168" s="80"/>
      <c r="OBR168" s="80"/>
      <c r="OBS168" s="80"/>
      <c r="OBT168" s="80"/>
      <c r="OBU168" s="80"/>
      <c r="OBV168" s="80"/>
      <c r="OBW168" s="80"/>
      <c r="OBX168" s="80"/>
      <c r="OBY168" s="80"/>
      <c r="OBZ168" s="80"/>
      <c r="OCA168" s="80"/>
      <c r="OCB168" s="80"/>
      <c r="OCC168" s="80"/>
      <c r="OCD168" s="80"/>
      <c r="OCE168" s="80"/>
      <c r="OCF168" s="80"/>
      <c r="OCG168" s="80"/>
      <c r="OCH168" s="80"/>
      <c r="OCI168" s="80"/>
      <c r="OCJ168" s="80"/>
      <c r="OCK168" s="80"/>
      <c r="OCL168" s="80"/>
      <c r="OCM168" s="80"/>
      <c r="OCN168" s="80"/>
      <c r="OCO168" s="80"/>
      <c r="OCP168" s="80"/>
      <c r="OCQ168" s="80"/>
      <c r="OCR168" s="80"/>
      <c r="OCS168" s="80"/>
      <c r="OCT168" s="80"/>
      <c r="OCU168" s="80"/>
      <c r="OCV168" s="80"/>
      <c r="OCW168" s="80"/>
      <c r="OCX168" s="80"/>
      <c r="OCY168" s="80"/>
      <c r="OCZ168" s="80"/>
      <c r="ODA168" s="80"/>
      <c r="ODB168" s="80"/>
      <c r="ODC168" s="80"/>
      <c r="ODD168" s="80"/>
      <c r="ODE168" s="80"/>
      <c r="ODF168" s="80"/>
      <c r="ODG168" s="80"/>
      <c r="ODH168" s="80"/>
      <c r="ODI168" s="80"/>
      <c r="ODJ168" s="80"/>
      <c r="ODK168" s="80"/>
      <c r="ODL168" s="80"/>
      <c r="ODM168" s="80"/>
      <c r="ODN168" s="80"/>
      <c r="ODO168" s="80"/>
      <c r="ODP168" s="80"/>
      <c r="ODQ168" s="80"/>
      <c r="ODR168" s="80"/>
      <c r="ODS168" s="80"/>
      <c r="ODT168" s="80"/>
      <c r="ODU168" s="80"/>
      <c r="ODV168" s="80"/>
      <c r="ODW168" s="80"/>
      <c r="ODX168" s="80"/>
      <c r="ODY168" s="80"/>
      <c r="ODZ168" s="80"/>
      <c r="OEA168" s="80"/>
      <c r="OEB168" s="80"/>
      <c r="OEC168" s="80"/>
      <c r="OED168" s="80"/>
      <c r="OEE168" s="80"/>
      <c r="OEF168" s="80"/>
      <c r="OEG168" s="80"/>
      <c r="OEH168" s="80"/>
      <c r="OEI168" s="80"/>
      <c r="OEJ168" s="80"/>
      <c r="OEK168" s="80"/>
      <c r="OEL168" s="80"/>
      <c r="OEM168" s="80"/>
      <c r="OEN168" s="80"/>
      <c r="OEO168" s="80"/>
      <c r="OEP168" s="80"/>
      <c r="OEQ168" s="80"/>
      <c r="OER168" s="80"/>
      <c r="OES168" s="80"/>
      <c r="OET168" s="80"/>
      <c r="OEU168" s="80"/>
      <c r="OEV168" s="80"/>
      <c r="OEW168" s="80"/>
      <c r="OEX168" s="80"/>
      <c r="OEY168" s="80"/>
      <c r="OEZ168" s="80"/>
      <c r="OFA168" s="80"/>
      <c r="OFB168" s="80"/>
      <c r="OFC168" s="80"/>
      <c r="OFD168" s="80"/>
      <c r="OFE168" s="80"/>
      <c r="OFF168" s="80"/>
      <c r="OFG168" s="80"/>
      <c r="OFH168" s="80"/>
      <c r="OFI168" s="80"/>
      <c r="OFJ168" s="80"/>
      <c r="OFK168" s="80"/>
      <c r="OFL168" s="80"/>
      <c r="OFM168" s="80"/>
      <c r="OFN168" s="80"/>
      <c r="OFO168" s="80"/>
      <c r="OFP168" s="80"/>
      <c r="OFQ168" s="80"/>
      <c r="OFR168" s="80"/>
      <c r="OFS168" s="80"/>
      <c r="OFT168" s="80"/>
      <c r="OFU168" s="80"/>
      <c r="OFV168" s="80"/>
      <c r="OFW168" s="80"/>
      <c r="OFX168" s="80"/>
      <c r="OFY168" s="80"/>
      <c r="OFZ168" s="80"/>
      <c r="OGA168" s="80"/>
      <c r="OGB168" s="80"/>
      <c r="OGC168" s="80"/>
      <c r="OGD168" s="80"/>
      <c r="OGE168" s="80"/>
      <c r="OGF168" s="80"/>
      <c r="OGG168" s="80"/>
      <c r="OGH168" s="80"/>
      <c r="OGI168" s="80"/>
      <c r="OGJ168" s="80"/>
      <c r="OGK168" s="80"/>
      <c r="OGL168" s="80"/>
      <c r="OGM168" s="80"/>
      <c r="OGN168" s="80"/>
      <c r="OGO168" s="80"/>
      <c r="OGP168" s="80"/>
      <c r="OGQ168" s="80"/>
      <c r="OGR168" s="80"/>
      <c r="OGS168" s="80"/>
      <c r="OGT168" s="80"/>
      <c r="OGU168" s="80"/>
      <c r="OGV168" s="80"/>
      <c r="OGW168" s="80"/>
      <c r="OGX168" s="80"/>
      <c r="OGY168" s="80"/>
      <c r="OGZ168" s="80"/>
      <c r="OHA168" s="80"/>
      <c r="OHB168" s="80"/>
      <c r="OHC168" s="80"/>
      <c r="OHD168" s="80"/>
      <c r="OHE168" s="80"/>
      <c r="OHF168" s="80"/>
      <c r="OHG168" s="80"/>
      <c r="OHH168" s="80"/>
      <c r="OHI168" s="80"/>
      <c r="OHJ168" s="80"/>
      <c r="OHK168" s="80"/>
      <c r="OHL168" s="80"/>
      <c r="OHM168" s="80"/>
      <c r="OHN168" s="80"/>
      <c r="OHO168" s="80"/>
      <c r="OHP168" s="80"/>
      <c r="OHQ168" s="80"/>
      <c r="OHR168" s="80"/>
      <c r="OHS168" s="80"/>
      <c r="OHT168" s="80"/>
      <c r="OHU168" s="80"/>
      <c r="OHV168" s="80"/>
      <c r="OHW168" s="80"/>
      <c r="OHX168" s="80"/>
      <c r="OHY168" s="80"/>
      <c r="OHZ168" s="80"/>
      <c r="OIA168" s="80"/>
      <c r="OIB168" s="80"/>
      <c r="OIC168" s="80"/>
      <c r="OID168" s="80"/>
      <c r="OIE168" s="80"/>
      <c r="OIF168" s="80"/>
      <c r="OIG168" s="80"/>
      <c r="OIH168" s="80"/>
      <c r="OII168" s="80"/>
      <c r="OIJ168" s="80"/>
      <c r="OIK168" s="80"/>
      <c r="OIL168" s="80"/>
      <c r="OIM168" s="80"/>
      <c r="OIN168" s="80"/>
      <c r="OIO168" s="80"/>
      <c r="OIP168" s="80"/>
      <c r="OIQ168" s="80"/>
      <c r="OIR168" s="80"/>
      <c r="OIS168" s="80"/>
      <c r="OIT168" s="80"/>
      <c r="OIU168" s="80"/>
      <c r="OIV168" s="80"/>
      <c r="OIW168" s="80"/>
      <c r="OIX168" s="80"/>
      <c r="OIY168" s="80"/>
      <c r="OIZ168" s="80"/>
      <c r="OJA168" s="80"/>
      <c r="OJB168" s="80"/>
      <c r="OJC168" s="80"/>
      <c r="OJD168" s="80"/>
      <c r="OJE168" s="80"/>
      <c r="OJF168" s="80"/>
      <c r="OJG168" s="80"/>
      <c r="OJH168" s="80"/>
      <c r="OJI168" s="80"/>
      <c r="OJJ168" s="80"/>
      <c r="OJK168" s="80"/>
      <c r="OJL168" s="80"/>
      <c r="OJM168" s="80"/>
      <c r="OJN168" s="80"/>
      <c r="OJO168" s="80"/>
      <c r="OJP168" s="80"/>
      <c r="OJQ168" s="80"/>
      <c r="OJR168" s="80"/>
      <c r="OJS168" s="80"/>
      <c r="OJT168" s="80"/>
      <c r="OJU168" s="80"/>
      <c r="OJV168" s="80"/>
      <c r="OJW168" s="80"/>
      <c r="OJX168" s="80"/>
      <c r="OJY168" s="80"/>
      <c r="OJZ168" s="80"/>
      <c r="OKA168" s="80"/>
      <c r="OKB168" s="80"/>
      <c r="OKC168" s="80"/>
      <c r="OKD168" s="80"/>
      <c r="OKE168" s="80"/>
      <c r="OKF168" s="80"/>
      <c r="OKG168" s="80"/>
      <c r="OKH168" s="80"/>
      <c r="OKI168" s="80"/>
      <c r="OKJ168" s="80"/>
      <c r="OKK168" s="80"/>
      <c r="OKL168" s="80"/>
      <c r="OKM168" s="80"/>
      <c r="OKN168" s="80"/>
      <c r="OKO168" s="80"/>
      <c r="OKP168" s="80"/>
      <c r="OKQ168" s="80"/>
      <c r="OKR168" s="80"/>
      <c r="OKS168" s="80"/>
      <c r="OKT168" s="80"/>
      <c r="OKU168" s="80"/>
      <c r="OKV168" s="80"/>
      <c r="OKW168" s="80"/>
      <c r="OKX168" s="80"/>
      <c r="OKY168" s="80"/>
      <c r="OKZ168" s="80"/>
      <c r="OLA168" s="80"/>
      <c r="OLB168" s="80"/>
      <c r="OLC168" s="80"/>
      <c r="OLD168" s="80"/>
      <c r="OLE168" s="80"/>
      <c r="OLF168" s="80"/>
      <c r="OLG168" s="80"/>
      <c r="OLH168" s="80"/>
      <c r="OLI168" s="80"/>
      <c r="OLJ168" s="80"/>
      <c r="OLK168" s="80"/>
      <c r="OLL168" s="80"/>
      <c r="OLM168" s="80"/>
      <c r="OLN168" s="80"/>
      <c r="OLO168" s="80"/>
      <c r="OLP168" s="80"/>
      <c r="OLQ168" s="80"/>
      <c r="OLR168" s="80"/>
      <c r="OLS168" s="80"/>
      <c r="OLT168" s="80"/>
      <c r="OLU168" s="80"/>
      <c r="OLV168" s="80"/>
      <c r="OLW168" s="80"/>
      <c r="OLX168" s="80"/>
      <c r="OLY168" s="80"/>
      <c r="OLZ168" s="80"/>
      <c r="OMA168" s="80"/>
      <c r="OMB168" s="80"/>
      <c r="OMC168" s="80"/>
      <c r="OMD168" s="80"/>
      <c r="OME168" s="80"/>
      <c r="OMF168" s="80"/>
      <c r="OMG168" s="80"/>
      <c r="OMH168" s="80"/>
      <c r="OMI168" s="80"/>
      <c r="OMJ168" s="80"/>
      <c r="OMK168" s="80"/>
      <c r="OML168" s="80"/>
      <c r="OMM168" s="80"/>
      <c r="OMN168" s="80"/>
      <c r="OMO168" s="80"/>
      <c r="OMP168" s="80"/>
      <c r="OMQ168" s="80"/>
      <c r="OMR168" s="80"/>
      <c r="OMS168" s="80"/>
      <c r="OMT168" s="80"/>
      <c r="OMU168" s="80"/>
      <c r="OMV168" s="80"/>
      <c r="OMW168" s="80"/>
      <c r="OMX168" s="80"/>
      <c r="OMY168" s="80"/>
      <c r="OMZ168" s="80"/>
      <c r="ONA168" s="80"/>
      <c r="ONB168" s="80"/>
      <c r="ONC168" s="80"/>
      <c r="OND168" s="80"/>
      <c r="ONE168" s="80"/>
      <c r="ONF168" s="80"/>
      <c r="ONG168" s="80"/>
      <c r="ONH168" s="80"/>
      <c r="ONI168" s="80"/>
      <c r="ONJ168" s="80"/>
      <c r="ONK168" s="80"/>
      <c r="ONL168" s="80"/>
      <c r="ONM168" s="80"/>
      <c r="ONN168" s="80"/>
      <c r="ONO168" s="80"/>
      <c r="ONP168" s="80"/>
      <c r="ONQ168" s="80"/>
      <c r="ONR168" s="80"/>
      <c r="ONS168" s="80"/>
      <c r="ONT168" s="80"/>
      <c r="ONU168" s="80"/>
      <c r="ONV168" s="80"/>
      <c r="ONW168" s="80"/>
      <c r="ONX168" s="80"/>
      <c r="ONY168" s="80"/>
      <c r="ONZ168" s="80"/>
      <c r="OOA168" s="80"/>
      <c r="OOB168" s="80"/>
      <c r="OOC168" s="80"/>
      <c r="OOD168" s="80"/>
      <c r="OOE168" s="80"/>
      <c r="OOF168" s="80"/>
      <c r="OOG168" s="80"/>
      <c r="OOH168" s="80"/>
      <c r="OOI168" s="80"/>
      <c r="OOJ168" s="80"/>
      <c r="OOK168" s="80"/>
      <c r="OOL168" s="80"/>
      <c r="OOM168" s="80"/>
      <c r="OON168" s="80"/>
      <c r="OOO168" s="80"/>
      <c r="OOP168" s="80"/>
      <c r="OOQ168" s="80"/>
      <c r="OOR168" s="80"/>
      <c r="OOS168" s="80"/>
      <c r="OOT168" s="80"/>
      <c r="OOU168" s="80"/>
      <c r="OOV168" s="80"/>
      <c r="OOW168" s="80"/>
      <c r="OOX168" s="80"/>
      <c r="OOY168" s="80"/>
      <c r="OOZ168" s="80"/>
      <c r="OPA168" s="80"/>
      <c r="OPB168" s="80"/>
      <c r="OPC168" s="80"/>
      <c r="OPD168" s="80"/>
      <c r="OPE168" s="80"/>
      <c r="OPF168" s="80"/>
      <c r="OPG168" s="80"/>
      <c r="OPH168" s="80"/>
      <c r="OPI168" s="80"/>
      <c r="OPJ168" s="80"/>
      <c r="OPK168" s="80"/>
      <c r="OPL168" s="80"/>
      <c r="OPM168" s="80"/>
      <c r="OPN168" s="80"/>
      <c r="OPO168" s="80"/>
      <c r="OPP168" s="80"/>
      <c r="OPQ168" s="80"/>
      <c r="OPR168" s="80"/>
      <c r="OPS168" s="80"/>
      <c r="OPT168" s="80"/>
      <c r="OPU168" s="80"/>
      <c r="OPV168" s="80"/>
      <c r="OPW168" s="80"/>
      <c r="OPX168" s="80"/>
      <c r="OPY168" s="80"/>
      <c r="OPZ168" s="80"/>
      <c r="OQA168" s="80"/>
      <c r="OQB168" s="80"/>
      <c r="OQC168" s="80"/>
      <c r="OQD168" s="80"/>
      <c r="OQE168" s="80"/>
      <c r="OQF168" s="80"/>
      <c r="OQG168" s="80"/>
      <c r="OQH168" s="80"/>
      <c r="OQI168" s="80"/>
      <c r="OQJ168" s="80"/>
      <c r="OQK168" s="80"/>
      <c r="OQL168" s="80"/>
      <c r="OQM168" s="80"/>
      <c r="OQN168" s="80"/>
      <c r="OQO168" s="80"/>
      <c r="OQP168" s="80"/>
      <c r="OQQ168" s="80"/>
      <c r="OQR168" s="80"/>
      <c r="OQS168" s="80"/>
      <c r="OQT168" s="80"/>
      <c r="OQU168" s="80"/>
      <c r="OQV168" s="80"/>
      <c r="OQW168" s="80"/>
      <c r="OQX168" s="80"/>
      <c r="OQY168" s="80"/>
      <c r="OQZ168" s="80"/>
      <c r="ORA168" s="80"/>
      <c r="ORB168" s="80"/>
      <c r="ORC168" s="80"/>
      <c r="ORD168" s="80"/>
      <c r="ORE168" s="80"/>
      <c r="ORF168" s="80"/>
      <c r="ORG168" s="80"/>
      <c r="ORH168" s="80"/>
      <c r="ORI168" s="80"/>
      <c r="ORJ168" s="80"/>
      <c r="ORK168" s="80"/>
      <c r="ORL168" s="80"/>
      <c r="ORM168" s="80"/>
      <c r="ORN168" s="80"/>
      <c r="ORO168" s="80"/>
      <c r="ORP168" s="80"/>
      <c r="ORQ168" s="80"/>
      <c r="ORR168" s="80"/>
      <c r="ORS168" s="80"/>
      <c r="ORT168" s="80"/>
      <c r="ORU168" s="80"/>
      <c r="ORV168" s="80"/>
      <c r="ORW168" s="80"/>
      <c r="ORX168" s="80"/>
      <c r="ORY168" s="80"/>
      <c r="ORZ168" s="80"/>
      <c r="OSA168" s="80"/>
      <c r="OSB168" s="80"/>
      <c r="OSC168" s="80"/>
      <c r="OSD168" s="80"/>
      <c r="OSE168" s="80"/>
      <c r="OSF168" s="80"/>
      <c r="OSG168" s="80"/>
      <c r="OSH168" s="80"/>
      <c r="OSI168" s="80"/>
      <c r="OSJ168" s="80"/>
      <c r="OSK168" s="80"/>
      <c r="OSL168" s="80"/>
      <c r="OSM168" s="80"/>
      <c r="OSN168" s="80"/>
      <c r="OSO168" s="80"/>
      <c r="OSP168" s="80"/>
      <c r="OSQ168" s="80"/>
      <c r="OSR168" s="80"/>
      <c r="OSS168" s="80"/>
      <c r="OST168" s="80"/>
      <c r="OSU168" s="80"/>
      <c r="OSV168" s="80"/>
      <c r="OSW168" s="80"/>
      <c r="OSX168" s="80"/>
      <c r="OSY168" s="80"/>
      <c r="OSZ168" s="80"/>
      <c r="OTA168" s="80"/>
      <c r="OTB168" s="80"/>
      <c r="OTC168" s="80"/>
      <c r="OTD168" s="80"/>
      <c r="OTE168" s="80"/>
      <c r="OTF168" s="80"/>
      <c r="OTG168" s="80"/>
      <c r="OTH168" s="80"/>
      <c r="OTI168" s="80"/>
      <c r="OTJ168" s="80"/>
      <c r="OTK168" s="80"/>
      <c r="OTL168" s="80"/>
      <c r="OTM168" s="80"/>
      <c r="OTN168" s="80"/>
      <c r="OTO168" s="80"/>
      <c r="OTP168" s="80"/>
      <c r="OTQ168" s="80"/>
      <c r="OTR168" s="80"/>
      <c r="OTS168" s="80"/>
      <c r="OTT168" s="80"/>
      <c r="OTU168" s="80"/>
      <c r="OTV168" s="80"/>
      <c r="OTW168" s="80"/>
      <c r="OTX168" s="80"/>
      <c r="OTY168" s="80"/>
      <c r="OTZ168" s="80"/>
      <c r="OUA168" s="80"/>
      <c r="OUB168" s="80"/>
      <c r="OUC168" s="80"/>
      <c r="OUD168" s="80"/>
      <c r="OUE168" s="80"/>
      <c r="OUF168" s="80"/>
      <c r="OUG168" s="80"/>
      <c r="OUH168" s="80"/>
      <c r="OUI168" s="80"/>
      <c r="OUJ168" s="80"/>
      <c r="OUK168" s="80"/>
      <c r="OUL168" s="80"/>
      <c r="OUM168" s="80"/>
      <c r="OUN168" s="80"/>
      <c r="OUO168" s="80"/>
      <c r="OUP168" s="80"/>
      <c r="OUQ168" s="80"/>
      <c r="OUR168" s="80"/>
      <c r="OUS168" s="80"/>
      <c r="OUT168" s="80"/>
      <c r="OUU168" s="80"/>
      <c r="OUV168" s="80"/>
      <c r="OUW168" s="80"/>
      <c r="OUX168" s="80"/>
      <c r="OUY168" s="80"/>
      <c r="OUZ168" s="80"/>
      <c r="OVA168" s="80"/>
      <c r="OVB168" s="80"/>
      <c r="OVC168" s="80"/>
      <c r="OVD168" s="80"/>
      <c r="OVE168" s="80"/>
      <c r="OVF168" s="80"/>
      <c r="OVG168" s="80"/>
      <c r="OVH168" s="80"/>
      <c r="OVI168" s="80"/>
      <c r="OVJ168" s="80"/>
      <c r="OVK168" s="80"/>
      <c r="OVL168" s="80"/>
      <c r="OVM168" s="80"/>
      <c r="OVN168" s="80"/>
      <c r="OVO168" s="80"/>
      <c r="OVP168" s="80"/>
      <c r="OVQ168" s="80"/>
      <c r="OVR168" s="80"/>
      <c r="OVS168" s="80"/>
      <c r="OVT168" s="80"/>
      <c r="OVU168" s="80"/>
      <c r="OVV168" s="80"/>
      <c r="OVW168" s="80"/>
      <c r="OVX168" s="80"/>
      <c r="OVY168" s="80"/>
      <c r="OVZ168" s="80"/>
      <c r="OWA168" s="80"/>
      <c r="OWB168" s="80"/>
      <c r="OWC168" s="80"/>
      <c r="OWD168" s="80"/>
      <c r="OWE168" s="80"/>
      <c r="OWF168" s="80"/>
      <c r="OWG168" s="80"/>
      <c r="OWH168" s="80"/>
      <c r="OWI168" s="80"/>
      <c r="OWJ168" s="80"/>
      <c r="OWK168" s="80"/>
      <c r="OWL168" s="80"/>
      <c r="OWM168" s="80"/>
      <c r="OWN168" s="80"/>
      <c r="OWO168" s="80"/>
      <c r="OWP168" s="80"/>
      <c r="OWQ168" s="80"/>
      <c r="OWR168" s="80"/>
      <c r="OWS168" s="80"/>
      <c r="OWT168" s="80"/>
      <c r="OWU168" s="80"/>
      <c r="OWV168" s="80"/>
      <c r="OWW168" s="80"/>
      <c r="OWX168" s="80"/>
      <c r="OWY168" s="80"/>
      <c r="OWZ168" s="80"/>
      <c r="OXA168" s="80"/>
      <c r="OXB168" s="80"/>
      <c r="OXC168" s="80"/>
      <c r="OXD168" s="80"/>
      <c r="OXE168" s="80"/>
      <c r="OXF168" s="80"/>
      <c r="OXG168" s="80"/>
      <c r="OXH168" s="80"/>
      <c r="OXI168" s="80"/>
      <c r="OXJ168" s="80"/>
      <c r="OXK168" s="80"/>
      <c r="OXL168" s="80"/>
      <c r="OXM168" s="80"/>
      <c r="OXN168" s="80"/>
      <c r="OXO168" s="80"/>
      <c r="OXP168" s="80"/>
      <c r="OXQ168" s="80"/>
      <c r="OXR168" s="80"/>
      <c r="OXS168" s="80"/>
      <c r="OXT168" s="80"/>
      <c r="OXU168" s="80"/>
      <c r="OXV168" s="80"/>
      <c r="OXW168" s="80"/>
      <c r="OXX168" s="80"/>
      <c r="OXY168" s="80"/>
      <c r="OXZ168" s="80"/>
      <c r="OYA168" s="80"/>
      <c r="OYB168" s="80"/>
      <c r="OYC168" s="80"/>
      <c r="OYD168" s="80"/>
      <c r="OYE168" s="80"/>
      <c r="OYF168" s="80"/>
      <c r="OYG168" s="80"/>
      <c r="OYH168" s="80"/>
      <c r="OYI168" s="80"/>
      <c r="OYJ168" s="80"/>
      <c r="OYK168" s="80"/>
      <c r="OYL168" s="80"/>
      <c r="OYM168" s="80"/>
      <c r="OYN168" s="80"/>
      <c r="OYO168" s="80"/>
      <c r="OYP168" s="80"/>
      <c r="OYQ168" s="80"/>
      <c r="OYR168" s="80"/>
      <c r="OYS168" s="80"/>
      <c r="OYT168" s="80"/>
      <c r="OYU168" s="80"/>
      <c r="OYV168" s="80"/>
      <c r="OYW168" s="80"/>
      <c r="OYX168" s="80"/>
      <c r="OYY168" s="80"/>
      <c r="OYZ168" s="80"/>
      <c r="OZA168" s="80"/>
      <c r="OZB168" s="80"/>
      <c r="OZC168" s="80"/>
      <c r="OZD168" s="80"/>
      <c r="OZE168" s="80"/>
      <c r="OZF168" s="80"/>
      <c r="OZG168" s="80"/>
      <c r="OZH168" s="80"/>
      <c r="OZI168" s="80"/>
      <c r="OZJ168" s="80"/>
      <c r="OZK168" s="80"/>
      <c r="OZL168" s="80"/>
      <c r="OZM168" s="80"/>
      <c r="OZN168" s="80"/>
      <c r="OZO168" s="80"/>
      <c r="OZP168" s="80"/>
      <c r="OZQ168" s="80"/>
      <c r="OZR168" s="80"/>
      <c r="OZS168" s="80"/>
      <c r="OZT168" s="80"/>
      <c r="OZU168" s="80"/>
      <c r="OZV168" s="80"/>
      <c r="OZW168" s="80"/>
      <c r="OZX168" s="80"/>
      <c r="OZY168" s="80"/>
      <c r="OZZ168" s="80"/>
      <c r="PAA168" s="80"/>
      <c r="PAB168" s="80"/>
      <c r="PAC168" s="80"/>
      <c r="PAD168" s="80"/>
      <c r="PAE168" s="80"/>
      <c r="PAF168" s="80"/>
      <c r="PAG168" s="80"/>
      <c r="PAH168" s="80"/>
      <c r="PAI168" s="80"/>
      <c r="PAJ168" s="80"/>
      <c r="PAK168" s="80"/>
      <c r="PAL168" s="80"/>
      <c r="PAM168" s="80"/>
      <c r="PAN168" s="80"/>
      <c r="PAO168" s="80"/>
      <c r="PAP168" s="80"/>
      <c r="PAQ168" s="80"/>
      <c r="PAR168" s="80"/>
      <c r="PAS168" s="80"/>
      <c r="PAT168" s="80"/>
      <c r="PAU168" s="80"/>
      <c r="PAV168" s="80"/>
      <c r="PAW168" s="80"/>
      <c r="PAX168" s="80"/>
      <c r="PAY168" s="80"/>
      <c r="PAZ168" s="80"/>
      <c r="PBA168" s="80"/>
      <c r="PBB168" s="80"/>
      <c r="PBC168" s="80"/>
      <c r="PBD168" s="80"/>
      <c r="PBE168" s="80"/>
      <c r="PBF168" s="80"/>
      <c r="PBG168" s="80"/>
      <c r="PBH168" s="80"/>
      <c r="PBI168" s="80"/>
      <c r="PBJ168" s="80"/>
      <c r="PBK168" s="80"/>
      <c r="PBL168" s="80"/>
      <c r="PBM168" s="80"/>
      <c r="PBN168" s="80"/>
      <c r="PBO168" s="80"/>
      <c r="PBP168" s="80"/>
      <c r="PBQ168" s="80"/>
      <c r="PBR168" s="80"/>
      <c r="PBS168" s="80"/>
      <c r="PBT168" s="80"/>
      <c r="PBU168" s="80"/>
      <c r="PBV168" s="80"/>
      <c r="PBW168" s="80"/>
      <c r="PBX168" s="80"/>
      <c r="PBY168" s="80"/>
      <c r="PBZ168" s="80"/>
      <c r="PCA168" s="80"/>
      <c r="PCB168" s="80"/>
      <c r="PCC168" s="80"/>
      <c r="PCD168" s="80"/>
      <c r="PCE168" s="80"/>
      <c r="PCF168" s="80"/>
      <c r="PCG168" s="80"/>
      <c r="PCH168" s="80"/>
      <c r="PCI168" s="80"/>
      <c r="PCJ168" s="80"/>
      <c r="PCK168" s="80"/>
      <c r="PCL168" s="80"/>
      <c r="PCM168" s="80"/>
      <c r="PCN168" s="80"/>
      <c r="PCO168" s="80"/>
      <c r="PCP168" s="80"/>
      <c r="PCQ168" s="80"/>
      <c r="PCR168" s="80"/>
      <c r="PCS168" s="80"/>
      <c r="PCT168" s="80"/>
      <c r="PCU168" s="80"/>
      <c r="PCV168" s="80"/>
      <c r="PCW168" s="80"/>
      <c r="PCX168" s="80"/>
      <c r="PCY168" s="80"/>
      <c r="PCZ168" s="80"/>
      <c r="PDA168" s="80"/>
      <c r="PDB168" s="80"/>
      <c r="PDC168" s="80"/>
      <c r="PDD168" s="80"/>
      <c r="PDE168" s="80"/>
      <c r="PDF168" s="80"/>
      <c r="PDG168" s="80"/>
      <c r="PDH168" s="80"/>
      <c r="PDI168" s="80"/>
      <c r="PDJ168" s="80"/>
      <c r="PDK168" s="80"/>
      <c r="PDL168" s="80"/>
      <c r="PDM168" s="80"/>
      <c r="PDN168" s="80"/>
      <c r="PDO168" s="80"/>
      <c r="PDP168" s="80"/>
      <c r="PDQ168" s="80"/>
      <c r="PDR168" s="80"/>
      <c r="PDS168" s="80"/>
      <c r="PDT168" s="80"/>
      <c r="PDU168" s="80"/>
      <c r="PDV168" s="80"/>
      <c r="PDW168" s="80"/>
      <c r="PDX168" s="80"/>
      <c r="PDY168" s="80"/>
      <c r="PDZ168" s="80"/>
      <c r="PEA168" s="80"/>
      <c r="PEB168" s="80"/>
      <c r="PEC168" s="80"/>
      <c r="PED168" s="80"/>
      <c r="PEE168" s="80"/>
      <c r="PEF168" s="80"/>
      <c r="PEG168" s="80"/>
      <c r="PEH168" s="80"/>
      <c r="PEI168" s="80"/>
      <c r="PEJ168" s="80"/>
      <c r="PEK168" s="80"/>
      <c r="PEL168" s="80"/>
      <c r="PEM168" s="80"/>
      <c r="PEN168" s="80"/>
      <c r="PEO168" s="80"/>
      <c r="PEP168" s="80"/>
      <c r="PEQ168" s="80"/>
      <c r="PER168" s="80"/>
      <c r="PES168" s="80"/>
      <c r="PET168" s="80"/>
      <c r="PEU168" s="80"/>
      <c r="PEV168" s="80"/>
      <c r="PEW168" s="80"/>
      <c r="PEX168" s="80"/>
      <c r="PEY168" s="80"/>
      <c r="PEZ168" s="80"/>
      <c r="PFA168" s="80"/>
      <c r="PFB168" s="80"/>
      <c r="PFC168" s="80"/>
      <c r="PFD168" s="80"/>
      <c r="PFE168" s="80"/>
      <c r="PFF168" s="80"/>
      <c r="PFG168" s="80"/>
      <c r="PFH168" s="80"/>
      <c r="PFI168" s="80"/>
      <c r="PFJ168" s="80"/>
      <c r="PFK168" s="80"/>
      <c r="PFL168" s="80"/>
      <c r="PFM168" s="80"/>
      <c r="PFN168" s="80"/>
      <c r="PFO168" s="80"/>
      <c r="PFP168" s="80"/>
      <c r="PFQ168" s="80"/>
      <c r="PFR168" s="80"/>
      <c r="PFS168" s="80"/>
      <c r="PFT168" s="80"/>
      <c r="PFU168" s="80"/>
      <c r="PFV168" s="80"/>
      <c r="PFW168" s="80"/>
      <c r="PFX168" s="80"/>
      <c r="PFY168" s="80"/>
      <c r="PFZ168" s="80"/>
      <c r="PGA168" s="80"/>
      <c r="PGB168" s="80"/>
      <c r="PGC168" s="80"/>
      <c r="PGD168" s="80"/>
      <c r="PGE168" s="80"/>
      <c r="PGF168" s="80"/>
      <c r="PGG168" s="80"/>
      <c r="PGH168" s="80"/>
      <c r="PGI168" s="80"/>
      <c r="PGJ168" s="80"/>
      <c r="PGK168" s="80"/>
      <c r="PGL168" s="80"/>
      <c r="PGM168" s="80"/>
      <c r="PGN168" s="80"/>
      <c r="PGO168" s="80"/>
      <c r="PGP168" s="80"/>
      <c r="PGQ168" s="80"/>
      <c r="PGR168" s="80"/>
      <c r="PGS168" s="80"/>
      <c r="PGT168" s="80"/>
      <c r="PGU168" s="80"/>
      <c r="PGV168" s="80"/>
      <c r="PGW168" s="80"/>
      <c r="PGX168" s="80"/>
      <c r="PGY168" s="80"/>
      <c r="PGZ168" s="80"/>
      <c r="PHA168" s="80"/>
      <c r="PHB168" s="80"/>
      <c r="PHC168" s="80"/>
      <c r="PHD168" s="80"/>
      <c r="PHE168" s="80"/>
      <c r="PHF168" s="80"/>
      <c r="PHG168" s="80"/>
      <c r="PHH168" s="80"/>
      <c r="PHI168" s="80"/>
      <c r="PHJ168" s="80"/>
      <c r="PHK168" s="80"/>
      <c r="PHL168" s="80"/>
      <c r="PHM168" s="80"/>
      <c r="PHN168" s="80"/>
      <c r="PHO168" s="80"/>
      <c r="PHP168" s="80"/>
      <c r="PHQ168" s="80"/>
      <c r="PHR168" s="80"/>
      <c r="PHS168" s="80"/>
      <c r="PHT168" s="80"/>
      <c r="PHU168" s="80"/>
      <c r="PHV168" s="80"/>
      <c r="PHW168" s="80"/>
      <c r="PHX168" s="80"/>
      <c r="PHY168" s="80"/>
      <c r="PHZ168" s="80"/>
      <c r="PIA168" s="80"/>
      <c r="PIB168" s="80"/>
      <c r="PIC168" s="80"/>
      <c r="PID168" s="80"/>
      <c r="PIE168" s="80"/>
      <c r="PIF168" s="80"/>
      <c r="PIG168" s="80"/>
      <c r="PIH168" s="80"/>
      <c r="PII168" s="80"/>
      <c r="PIJ168" s="80"/>
      <c r="PIK168" s="80"/>
      <c r="PIL168" s="80"/>
      <c r="PIM168" s="80"/>
      <c r="PIN168" s="80"/>
      <c r="PIO168" s="80"/>
      <c r="PIP168" s="80"/>
      <c r="PIQ168" s="80"/>
      <c r="PIR168" s="80"/>
      <c r="PIS168" s="80"/>
      <c r="PIT168" s="80"/>
      <c r="PIU168" s="80"/>
      <c r="PIV168" s="80"/>
      <c r="PIW168" s="80"/>
      <c r="PIX168" s="80"/>
      <c r="PIY168" s="80"/>
      <c r="PIZ168" s="80"/>
      <c r="PJA168" s="80"/>
      <c r="PJB168" s="80"/>
      <c r="PJC168" s="80"/>
      <c r="PJD168" s="80"/>
      <c r="PJE168" s="80"/>
      <c r="PJF168" s="80"/>
      <c r="PJG168" s="80"/>
      <c r="PJH168" s="80"/>
      <c r="PJI168" s="80"/>
      <c r="PJJ168" s="80"/>
      <c r="PJK168" s="80"/>
      <c r="PJL168" s="80"/>
      <c r="PJM168" s="80"/>
      <c r="PJN168" s="80"/>
      <c r="PJO168" s="80"/>
      <c r="PJP168" s="80"/>
      <c r="PJQ168" s="80"/>
      <c r="PJR168" s="80"/>
      <c r="PJS168" s="80"/>
      <c r="PJT168" s="80"/>
      <c r="PJU168" s="80"/>
      <c r="PJV168" s="80"/>
      <c r="PJW168" s="80"/>
      <c r="PJX168" s="80"/>
      <c r="PJY168" s="80"/>
      <c r="PJZ168" s="80"/>
      <c r="PKA168" s="80"/>
      <c r="PKB168" s="80"/>
      <c r="PKC168" s="80"/>
      <c r="PKD168" s="80"/>
      <c r="PKE168" s="80"/>
      <c r="PKF168" s="80"/>
      <c r="PKG168" s="80"/>
      <c r="PKH168" s="80"/>
      <c r="PKI168" s="80"/>
      <c r="PKJ168" s="80"/>
      <c r="PKK168" s="80"/>
      <c r="PKL168" s="80"/>
      <c r="PKM168" s="80"/>
      <c r="PKN168" s="80"/>
      <c r="PKO168" s="80"/>
      <c r="PKP168" s="80"/>
      <c r="PKQ168" s="80"/>
      <c r="PKR168" s="80"/>
      <c r="PKS168" s="80"/>
      <c r="PKT168" s="80"/>
      <c r="PKU168" s="80"/>
      <c r="PKV168" s="80"/>
      <c r="PKW168" s="80"/>
      <c r="PKX168" s="80"/>
      <c r="PKY168" s="80"/>
      <c r="PKZ168" s="80"/>
      <c r="PLA168" s="80"/>
      <c r="PLB168" s="80"/>
      <c r="PLC168" s="80"/>
      <c r="PLD168" s="80"/>
      <c r="PLE168" s="80"/>
      <c r="PLF168" s="80"/>
      <c r="PLG168" s="80"/>
      <c r="PLH168" s="80"/>
      <c r="PLI168" s="80"/>
      <c r="PLJ168" s="80"/>
      <c r="PLK168" s="80"/>
      <c r="PLL168" s="80"/>
      <c r="PLM168" s="80"/>
      <c r="PLN168" s="80"/>
      <c r="PLO168" s="80"/>
      <c r="PLP168" s="80"/>
      <c r="PLQ168" s="80"/>
      <c r="PLR168" s="80"/>
      <c r="PLS168" s="80"/>
      <c r="PLT168" s="80"/>
      <c r="PLU168" s="80"/>
      <c r="PLV168" s="80"/>
      <c r="PLW168" s="80"/>
      <c r="PLX168" s="80"/>
      <c r="PLY168" s="80"/>
      <c r="PLZ168" s="80"/>
      <c r="PMA168" s="80"/>
      <c r="PMB168" s="80"/>
      <c r="PMC168" s="80"/>
      <c r="PMD168" s="80"/>
      <c r="PME168" s="80"/>
      <c r="PMF168" s="80"/>
      <c r="PMG168" s="80"/>
      <c r="PMH168" s="80"/>
      <c r="PMI168" s="80"/>
      <c r="PMJ168" s="80"/>
      <c r="PMK168" s="80"/>
      <c r="PML168" s="80"/>
      <c r="PMM168" s="80"/>
      <c r="PMN168" s="80"/>
      <c r="PMO168" s="80"/>
      <c r="PMP168" s="80"/>
      <c r="PMQ168" s="80"/>
      <c r="PMR168" s="80"/>
      <c r="PMS168" s="80"/>
      <c r="PMT168" s="80"/>
      <c r="PMU168" s="80"/>
      <c r="PMV168" s="80"/>
      <c r="PMW168" s="80"/>
      <c r="PMX168" s="80"/>
      <c r="PMY168" s="80"/>
      <c r="PMZ168" s="80"/>
      <c r="PNA168" s="80"/>
      <c r="PNB168" s="80"/>
      <c r="PNC168" s="80"/>
      <c r="PND168" s="80"/>
      <c r="PNE168" s="80"/>
      <c r="PNF168" s="80"/>
      <c r="PNG168" s="80"/>
      <c r="PNH168" s="80"/>
      <c r="PNI168" s="80"/>
      <c r="PNJ168" s="80"/>
      <c r="PNK168" s="80"/>
      <c r="PNL168" s="80"/>
      <c r="PNM168" s="80"/>
      <c r="PNN168" s="80"/>
      <c r="PNO168" s="80"/>
      <c r="PNP168" s="80"/>
      <c r="PNQ168" s="80"/>
      <c r="PNR168" s="80"/>
      <c r="PNS168" s="80"/>
      <c r="PNT168" s="80"/>
      <c r="PNU168" s="80"/>
      <c r="PNV168" s="80"/>
      <c r="PNW168" s="80"/>
      <c r="PNX168" s="80"/>
      <c r="PNY168" s="80"/>
      <c r="PNZ168" s="80"/>
      <c r="POA168" s="80"/>
      <c r="POB168" s="80"/>
      <c r="POC168" s="80"/>
      <c r="POD168" s="80"/>
      <c r="POE168" s="80"/>
      <c r="POF168" s="80"/>
      <c r="POG168" s="80"/>
      <c r="POH168" s="80"/>
      <c r="POI168" s="80"/>
      <c r="POJ168" s="80"/>
      <c r="POK168" s="80"/>
      <c r="POL168" s="80"/>
      <c r="POM168" s="80"/>
      <c r="PON168" s="80"/>
      <c r="POO168" s="80"/>
      <c r="POP168" s="80"/>
      <c r="POQ168" s="80"/>
      <c r="POR168" s="80"/>
      <c r="POS168" s="80"/>
      <c r="POT168" s="80"/>
      <c r="POU168" s="80"/>
      <c r="POV168" s="80"/>
      <c r="POW168" s="80"/>
      <c r="POX168" s="80"/>
      <c r="POY168" s="80"/>
      <c r="POZ168" s="80"/>
      <c r="PPA168" s="80"/>
      <c r="PPB168" s="80"/>
      <c r="PPC168" s="80"/>
      <c r="PPD168" s="80"/>
      <c r="PPE168" s="80"/>
      <c r="PPF168" s="80"/>
      <c r="PPG168" s="80"/>
      <c r="PPH168" s="80"/>
      <c r="PPI168" s="80"/>
      <c r="PPJ168" s="80"/>
      <c r="PPK168" s="80"/>
      <c r="PPL168" s="80"/>
      <c r="PPM168" s="80"/>
      <c r="PPN168" s="80"/>
      <c r="PPO168" s="80"/>
      <c r="PPP168" s="80"/>
      <c r="PPQ168" s="80"/>
      <c r="PPR168" s="80"/>
      <c r="PPS168" s="80"/>
      <c r="PPT168" s="80"/>
      <c r="PPU168" s="80"/>
      <c r="PPV168" s="80"/>
      <c r="PPW168" s="80"/>
      <c r="PPX168" s="80"/>
      <c r="PPY168" s="80"/>
      <c r="PPZ168" s="80"/>
      <c r="PQA168" s="80"/>
      <c r="PQB168" s="80"/>
      <c r="PQC168" s="80"/>
      <c r="PQD168" s="80"/>
      <c r="PQE168" s="80"/>
      <c r="PQF168" s="80"/>
      <c r="PQG168" s="80"/>
      <c r="PQH168" s="80"/>
      <c r="PQI168" s="80"/>
      <c r="PQJ168" s="80"/>
      <c r="PQK168" s="80"/>
      <c r="PQL168" s="80"/>
      <c r="PQM168" s="80"/>
      <c r="PQN168" s="80"/>
      <c r="PQO168" s="80"/>
      <c r="PQP168" s="80"/>
      <c r="PQQ168" s="80"/>
      <c r="PQR168" s="80"/>
      <c r="PQS168" s="80"/>
      <c r="PQT168" s="80"/>
      <c r="PQU168" s="80"/>
      <c r="PQV168" s="80"/>
      <c r="PQW168" s="80"/>
      <c r="PQX168" s="80"/>
      <c r="PQY168" s="80"/>
      <c r="PQZ168" s="80"/>
      <c r="PRA168" s="80"/>
      <c r="PRB168" s="80"/>
      <c r="PRC168" s="80"/>
      <c r="PRD168" s="80"/>
      <c r="PRE168" s="80"/>
      <c r="PRF168" s="80"/>
      <c r="PRG168" s="80"/>
      <c r="PRH168" s="80"/>
      <c r="PRI168" s="80"/>
      <c r="PRJ168" s="80"/>
      <c r="PRK168" s="80"/>
      <c r="PRL168" s="80"/>
      <c r="PRM168" s="80"/>
      <c r="PRN168" s="80"/>
      <c r="PRO168" s="80"/>
      <c r="PRP168" s="80"/>
      <c r="PRQ168" s="80"/>
      <c r="PRR168" s="80"/>
      <c r="PRS168" s="80"/>
      <c r="PRT168" s="80"/>
      <c r="PRU168" s="80"/>
      <c r="PRV168" s="80"/>
      <c r="PRW168" s="80"/>
      <c r="PRX168" s="80"/>
      <c r="PRY168" s="80"/>
      <c r="PRZ168" s="80"/>
      <c r="PSA168" s="80"/>
      <c r="PSB168" s="80"/>
      <c r="PSC168" s="80"/>
      <c r="PSD168" s="80"/>
      <c r="PSE168" s="80"/>
      <c r="PSF168" s="80"/>
      <c r="PSG168" s="80"/>
      <c r="PSH168" s="80"/>
      <c r="PSI168" s="80"/>
      <c r="PSJ168" s="80"/>
      <c r="PSK168" s="80"/>
      <c r="PSL168" s="80"/>
      <c r="PSM168" s="80"/>
      <c r="PSN168" s="80"/>
      <c r="PSO168" s="80"/>
      <c r="PSP168" s="80"/>
      <c r="PSQ168" s="80"/>
      <c r="PSR168" s="80"/>
      <c r="PSS168" s="80"/>
      <c r="PST168" s="80"/>
      <c r="PSU168" s="80"/>
      <c r="PSV168" s="80"/>
      <c r="PSW168" s="80"/>
      <c r="PSX168" s="80"/>
      <c r="PSY168" s="80"/>
      <c r="PSZ168" s="80"/>
      <c r="PTA168" s="80"/>
      <c r="PTB168" s="80"/>
      <c r="PTC168" s="80"/>
      <c r="PTD168" s="80"/>
      <c r="PTE168" s="80"/>
      <c r="PTF168" s="80"/>
      <c r="PTG168" s="80"/>
      <c r="PTH168" s="80"/>
      <c r="PTI168" s="80"/>
      <c r="PTJ168" s="80"/>
      <c r="PTK168" s="80"/>
      <c r="PTL168" s="80"/>
      <c r="PTM168" s="80"/>
      <c r="PTN168" s="80"/>
      <c r="PTO168" s="80"/>
      <c r="PTP168" s="80"/>
      <c r="PTQ168" s="80"/>
      <c r="PTR168" s="80"/>
      <c r="PTS168" s="80"/>
      <c r="PTT168" s="80"/>
      <c r="PTU168" s="80"/>
      <c r="PTV168" s="80"/>
      <c r="PTW168" s="80"/>
      <c r="PTX168" s="80"/>
      <c r="PTY168" s="80"/>
      <c r="PTZ168" s="80"/>
      <c r="PUA168" s="80"/>
      <c r="PUB168" s="80"/>
      <c r="PUC168" s="80"/>
      <c r="PUD168" s="80"/>
      <c r="PUE168" s="80"/>
      <c r="PUF168" s="80"/>
      <c r="PUG168" s="80"/>
      <c r="PUH168" s="80"/>
      <c r="PUI168" s="80"/>
      <c r="PUJ168" s="80"/>
      <c r="PUK168" s="80"/>
      <c r="PUL168" s="80"/>
      <c r="PUM168" s="80"/>
      <c r="PUN168" s="80"/>
      <c r="PUO168" s="80"/>
      <c r="PUP168" s="80"/>
      <c r="PUQ168" s="80"/>
      <c r="PUR168" s="80"/>
      <c r="PUS168" s="80"/>
      <c r="PUT168" s="80"/>
      <c r="PUU168" s="80"/>
      <c r="PUV168" s="80"/>
      <c r="PUW168" s="80"/>
      <c r="PUX168" s="80"/>
      <c r="PUY168" s="80"/>
      <c r="PUZ168" s="80"/>
      <c r="PVA168" s="80"/>
      <c r="PVB168" s="80"/>
      <c r="PVC168" s="80"/>
      <c r="PVD168" s="80"/>
      <c r="PVE168" s="80"/>
      <c r="PVF168" s="80"/>
      <c r="PVG168" s="80"/>
      <c r="PVH168" s="80"/>
      <c r="PVI168" s="80"/>
      <c r="PVJ168" s="80"/>
      <c r="PVK168" s="80"/>
      <c r="PVL168" s="80"/>
      <c r="PVM168" s="80"/>
      <c r="PVN168" s="80"/>
      <c r="PVO168" s="80"/>
      <c r="PVP168" s="80"/>
      <c r="PVQ168" s="80"/>
      <c r="PVR168" s="80"/>
      <c r="PVS168" s="80"/>
      <c r="PVT168" s="80"/>
      <c r="PVU168" s="80"/>
      <c r="PVV168" s="80"/>
      <c r="PVW168" s="80"/>
      <c r="PVX168" s="80"/>
      <c r="PVY168" s="80"/>
      <c r="PVZ168" s="80"/>
      <c r="PWA168" s="80"/>
      <c r="PWB168" s="80"/>
      <c r="PWC168" s="80"/>
      <c r="PWD168" s="80"/>
      <c r="PWE168" s="80"/>
      <c r="PWF168" s="80"/>
      <c r="PWG168" s="80"/>
      <c r="PWH168" s="80"/>
      <c r="PWI168" s="80"/>
      <c r="PWJ168" s="80"/>
      <c r="PWK168" s="80"/>
      <c r="PWL168" s="80"/>
      <c r="PWM168" s="80"/>
      <c r="PWN168" s="80"/>
      <c r="PWO168" s="80"/>
      <c r="PWP168" s="80"/>
      <c r="PWQ168" s="80"/>
      <c r="PWR168" s="80"/>
      <c r="PWS168" s="80"/>
      <c r="PWT168" s="80"/>
      <c r="PWU168" s="80"/>
      <c r="PWV168" s="80"/>
      <c r="PWW168" s="80"/>
      <c r="PWX168" s="80"/>
      <c r="PWY168" s="80"/>
      <c r="PWZ168" s="80"/>
      <c r="PXA168" s="80"/>
      <c r="PXB168" s="80"/>
      <c r="PXC168" s="80"/>
      <c r="PXD168" s="80"/>
      <c r="PXE168" s="80"/>
      <c r="PXF168" s="80"/>
      <c r="PXG168" s="80"/>
      <c r="PXH168" s="80"/>
      <c r="PXI168" s="80"/>
      <c r="PXJ168" s="80"/>
      <c r="PXK168" s="80"/>
      <c r="PXL168" s="80"/>
      <c r="PXM168" s="80"/>
      <c r="PXN168" s="80"/>
      <c r="PXO168" s="80"/>
      <c r="PXP168" s="80"/>
      <c r="PXQ168" s="80"/>
      <c r="PXR168" s="80"/>
      <c r="PXS168" s="80"/>
      <c r="PXT168" s="80"/>
      <c r="PXU168" s="80"/>
      <c r="PXV168" s="80"/>
      <c r="PXW168" s="80"/>
      <c r="PXX168" s="80"/>
      <c r="PXY168" s="80"/>
      <c r="PXZ168" s="80"/>
      <c r="PYA168" s="80"/>
      <c r="PYB168" s="80"/>
      <c r="PYC168" s="80"/>
      <c r="PYD168" s="80"/>
      <c r="PYE168" s="80"/>
      <c r="PYF168" s="80"/>
      <c r="PYG168" s="80"/>
      <c r="PYH168" s="80"/>
      <c r="PYI168" s="80"/>
      <c r="PYJ168" s="80"/>
      <c r="PYK168" s="80"/>
      <c r="PYL168" s="80"/>
      <c r="PYM168" s="80"/>
      <c r="PYN168" s="80"/>
      <c r="PYO168" s="80"/>
      <c r="PYP168" s="80"/>
      <c r="PYQ168" s="80"/>
      <c r="PYR168" s="80"/>
      <c r="PYS168" s="80"/>
      <c r="PYT168" s="80"/>
      <c r="PYU168" s="80"/>
      <c r="PYV168" s="80"/>
      <c r="PYW168" s="80"/>
      <c r="PYX168" s="80"/>
      <c r="PYY168" s="80"/>
      <c r="PYZ168" s="80"/>
      <c r="PZA168" s="80"/>
      <c r="PZB168" s="80"/>
      <c r="PZC168" s="80"/>
      <c r="PZD168" s="80"/>
      <c r="PZE168" s="80"/>
      <c r="PZF168" s="80"/>
      <c r="PZG168" s="80"/>
      <c r="PZH168" s="80"/>
      <c r="PZI168" s="80"/>
      <c r="PZJ168" s="80"/>
      <c r="PZK168" s="80"/>
      <c r="PZL168" s="80"/>
      <c r="PZM168" s="80"/>
      <c r="PZN168" s="80"/>
      <c r="PZO168" s="80"/>
      <c r="PZP168" s="80"/>
      <c r="PZQ168" s="80"/>
      <c r="PZR168" s="80"/>
      <c r="PZS168" s="80"/>
      <c r="PZT168" s="80"/>
      <c r="PZU168" s="80"/>
      <c r="PZV168" s="80"/>
      <c r="PZW168" s="80"/>
      <c r="PZX168" s="80"/>
      <c r="PZY168" s="80"/>
      <c r="PZZ168" s="80"/>
      <c r="QAA168" s="80"/>
      <c r="QAB168" s="80"/>
      <c r="QAC168" s="80"/>
      <c r="QAD168" s="80"/>
      <c r="QAE168" s="80"/>
      <c r="QAF168" s="80"/>
      <c r="QAG168" s="80"/>
      <c r="QAH168" s="80"/>
      <c r="QAI168" s="80"/>
      <c r="QAJ168" s="80"/>
      <c r="QAK168" s="80"/>
      <c r="QAL168" s="80"/>
      <c r="QAM168" s="80"/>
      <c r="QAN168" s="80"/>
      <c r="QAO168" s="80"/>
      <c r="QAP168" s="80"/>
      <c r="QAQ168" s="80"/>
      <c r="QAR168" s="80"/>
      <c r="QAS168" s="80"/>
      <c r="QAT168" s="80"/>
      <c r="QAU168" s="80"/>
      <c r="QAV168" s="80"/>
      <c r="QAW168" s="80"/>
      <c r="QAX168" s="80"/>
      <c r="QAY168" s="80"/>
      <c r="QAZ168" s="80"/>
      <c r="QBA168" s="80"/>
      <c r="QBB168" s="80"/>
      <c r="QBC168" s="80"/>
      <c r="QBD168" s="80"/>
      <c r="QBE168" s="80"/>
      <c r="QBF168" s="80"/>
      <c r="QBG168" s="80"/>
      <c r="QBH168" s="80"/>
      <c r="QBI168" s="80"/>
      <c r="QBJ168" s="80"/>
      <c r="QBK168" s="80"/>
      <c r="QBL168" s="80"/>
      <c r="QBM168" s="80"/>
      <c r="QBN168" s="80"/>
      <c r="QBO168" s="80"/>
      <c r="QBP168" s="80"/>
      <c r="QBQ168" s="80"/>
      <c r="QBR168" s="80"/>
      <c r="QBS168" s="80"/>
      <c r="QBT168" s="80"/>
      <c r="QBU168" s="80"/>
      <c r="QBV168" s="80"/>
      <c r="QBW168" s="80"/>
      <c r="QBX168" s="80"/>
      <c r="QBY168" s="80"/>
      <c r="QBZ168" s="80"/>
      <c r="QCA168" s="80"/>
      <c r="QCB168" s="80"/>
      <c r="QCC168" s="80"/>
      <c r="QCD168" s="80"/>
      <c r="QCE168" s="80"/>
      <c r="QCF168" s="80"/>
      <c r="QCG168" s="80"/>
      <c r="QCH168" s="80"/>
      <c r="QCI168" s="80"/>
      <c r="QCJ168" s="80"/>
      <c r="QCK168" s="80"/>
      <c r="QCL168" s="80"/>
      <c r="QCM168" s="80"/>
      <c r="QCN168" s="80"/>
      <c r="QCO168" s="80"/>
      <c r="QCP168" s="80"/>
      <c r="QCQ168" s="80"/>
      <c r="QCR168" s="80"/>
      <c r="QCS168" s="80"/>
      <c r="QCT168" s="80"/>
      <c r="QCU168" s="80"/>
      <c r="QCV168" s="80"/>
      <c r="QCW168" s="80"/>
      <c r="QCX168" s="80"/>
      <c r="QCY168" s="80"/>
      <c r="QCZ168" s="80"/>
      <c r="QDA168" s="80"/>
      <c r="QDB168" s="80"/>
      <c r="QDC168" s="80"/>
      <c r="QDD168" s="80"/>
      <c r="QDE168" s="80"/>
      <c r="QDF168" s="80"/>
      <c r="QDG168" s="80"/>
      <c r="QDH168" s="80"/>
      <c r="QDI168" s="80"/>
      <c r="QDJ168" s="80"/>
      <c r="QDK168" s="80"/>
      <c r="QDL168" s="80"/>
      <c r="QDM168" s="80"/>
      <c r="QDN168" s="80"/>
      <c r="QDO168" s="80"/>
      <c r="QDP168" s="80"/>
      <c r="QDQ168" s="80"/>
      <c r="QDR168" s="80"/>
      <c r="QDS168" s="80"/>
      <c r="QDT168" s="80"/>
      <c r="QDU168" s="80"/>
      <c r="QDV168" s="80"/>
      <c r="QDW168" s="80"/>
      <c r="QDX168" s="80"/>
      <c r="QDY168" s="80"/>
      <c r="QDZ168" s="80"/>
      <c r="QEA168" s="80"/>
      <c r="QEB168" s="80"/>
      <c r="QEC168" s="80"/>
      <c r="QED168" s="80"/>
      <c r="QEE168" s="80"/>
      <c r="QEF168" s="80"/>
      <c r="QEG168" s="80"/>
      <c r="QEH168" s="80"/>
      <c r="QEI168" s="80"/>
      <c r="QEJ168" s="80"/>
      <c r="QEK168" s="80"/>
      <c r="QEL168" s="80"/>
      <c r="QEM168" s="80"/>
      <c r="QEN168" s="80"/>
      <c r="QEO168" s="80"/>
      <c r="QEP168" s="80"/>
      <c r="QEQ168" s="80"/>
      <c r="QER168" s="80"/>
      <c r="QES168" s="80"/>
      <c r="QET168" s="80"/>
      <c r="QEU168" s="80"/>
      <c r="QEV168" s="80"/>
      <c r="QEW168" s="80"/>
      <c r="QEX168" s="80"/>
      <c r="QEY168" s="80"/>
      <c r="QEZ168" s="80"/>
      <c r="QFA168" s="80"/>
      <c r="QFB168" s="80"/>
      <c r="QFC168" s="80"/>
      <c r="QFD168" s="80"/>
      <c r="QFE168" s="80"/>
      <c r="QFF168" s="80"/>
      <c r="QFG168" s="80"/>
      <c r="QFH168" s="80"/>
      <c r="QFI168" s="80"/>
      <c r="QFJ168" s="80"/>
      <c r="QFK168" s="80"/>
      <c r="QFL168" s="80"/>
      <c r="QFM168" s="80"/>
      <c r="QFN168" s="80"/>
      <c r="QFO168" s="80"/>
      <c r="QFP168" s="80"/>
      <c r="QFQ168" s="80"/>
      <c r="QFR168" s="80"/>
      <c r="QFS168" s="80"/>
      <c r="QFT168" s="80"/>
      <c r="QFU168" s="80"/>
      <c r="QFV168" s="80"/>
      <c r="QFW168" s="80"/>
      <c r="QFX168" s="80"/>
      <c r="QFY168" s="80"/>
      <c r="QFZ168" s="80"/>
      <c r="QGA168" s="80"/>
      <c r="QGB168" s="80"/>
      <c r="QGC168" s="80"/>
      <c r="QGD168" s="80"/>
      <c r="QGE168" s="80"/>
      <c r="QGF168" s="80"/>
      <c r="QGG168" s="80"/>
      <c r="QGH168" s="80"/>
      <c r="QGI168" s="80"/>
      <c r="QGJ168" s="80"/>
      <c r="QGK168" s="80"/>
      <c r="QGL168" s="80"/>
      <c r="QGM168" s="80"/>
      <c r="QGN168" s="80"/>
      <c r="QGO168" s="80"/>
      <c r="QGP168" s="80"/>
      <c r="QGQ168" s="80"/>
      <c r="QGR168" s="80"/>
      <c r="QGS168" s="80"/>
      <c r="QGT168" s="80"/>
      <c r="QGU168" s="80"/>
      <c r="QGV168" s="80"/>
      <c r="QGW168" s="80"/>
      <c r="QGX168" s="80"/>
      <c r="QGY168" s="80"/>
      <c r="QGZ168" s="80"/>
      <c r="QHA168" s="80"/>
      <c r="QHB168" s="80"/>
      <c r="QHC168" s="80"/>
      <c r="QHD168" s="80"/>
      <c r="QHE168" s="80"/>
      <c r="QHF168" s="80"/>
      <c r="QHG168" s="80"/>
      <c r="QHH168" s="80"/>
      <c r="QHI168" s="80"/>
      <c r="QHJ168" s="80"/>
      <c r="QHK168" s="80"/>
      <c r="QHL168" s="80"/>
      <c r="QHM168" s="80"/>
      <c r="QHN168" s="80"/>
      <c r="QHO168" s="80"/>
      <c r="QHP168" s="80"/>
      <c r="QHQ168" s="80"/>
      <c r="QHR168" s="80"/>
      <c r="QHS168" s="80"/>
      <c r="QHT168" s="80"/>
      <c r="QHU168" s="80"/>
      <c r="QHV168" s="80"/>
      <c r="QHW168" s="80"/>
      <c r="QHX168" s="80"/>
      <c r="QHY168" s="80"/>
      <c r="QHZ168" s="80"/>
      <c r="QIA168" s="80"/>
      <c r="QIB168" s="80"/>
      <c r="QIC168" s="80"/>
      <c r="QID168" s="80"/>
      <c r="QIE168" s="80"/>
      <c r="QIF168" s="80"/>
      <c r="QIG168" s="80"/>
      <c r="QIH168" s="80"/>
      <c r="QII168" s="80"/>
      <c r="QIJ168" s="80"/>
      <c r="QIK168" s="80"/>
      <c r="QIL168" s="80"/>
      <c r="QIM168" s="80"/>
      <c r="QIN168" s="80"/>
      <c r="QIO168" s="80"/>
      <c r="QIP168" s="80"/>
      <c r="QIQ168" s="80"/>
      <c r="QIR168" s="80"/>
      <c r="QIS168" s="80"/>
      <c r="QIT168" s="80"/>
      <c r="QIU168" s="80"/>
      <c r="QIV168" s="80"/>
      <c r="QIW168" s="80"/>
      <c r="QIX168" s="80"/>
      <c r="QIY168" s="80"/>
      <c r="QIZ168" s="80"/>
      <c r="QJA168" s="80"/>
      <c r="QJB168" s="80"/>
      <c r="QJC168" s="80"/>
      <c r="QJD168" s="80"/>
      <c r="QJE168" s="80"/>
      <c r="QJF168" s="80"/>
      <c r="QJG168" s="80"/>
      <c r="QJH168" s="80"/>
      <c r="QJI168" s="80"/>
      <c r="QJJ168" s="80"/>
      <c r="QJK168" s="80"/>
      <c r="QJL168" s="80"/>
      <c r="QJM168" s="80"/>
      <c r="QJN168" s="80"/>
      <c r="QJO168" s="80"/>
      <c r="QJP168" s="80"/>
      <c r="QJQ168" s="80"/>
      <c r="QJR168" s="80"/>
      <c r="QJS168" s="80"/>
      <c r="QJT168" s="80"/>
      <c r="QJU168" s="80"/>
      <c r="QJV168" s="80"/>
      <c r="QJW168" s="80"/>
      <c r="QJX168" s="80"/>
      <c r="QJY168" s="80"/>
      <c r="QJZ168" s="80"/>
      <c r="QKA168" s="80"/>
      <c r="QKB168" s="80"/>
      <c r="QKC168" s="80"/>
      <c r="QKD168" s="80"/>
      <c r="QKE168" s="80"/>
      <c r="QKF168" s="80"/>
      <c r="QKG168" s="80"/>
      <c r="QKH168" s="80"/>
      <c r="QKI168" s="80"/>
      <c r="QKJ168" s="80"/>
      <c r="QKK168" s="80"/>
      <c r="QKL168" s="80"/>
      <c r="QKM168" s="80"/>
      <c r="QKN168" s="80"/>
      <c r="QKO168" s="80"/>
      <c r="QKP168" s="80"/>
      <c r="QKQ168" s="80"/>
      <c r="QKR168" s="80"/>
      <c r="QKS168" s="80"/>
      <c r="QKT168" s="80"/>
      <c r="QKU168" s="80"/>
      <c r="QKV168" s="80"/>
      <c r="QKW168" s="80"/>
      <c r="QKX168" s="80"/>
      <c r="QKY168" s="80"/>
      <c r="QKZ168" s="80"/>
      <c r="QLA168" s="80"/>
      <c r="QLB168" s="80"/>
      <c r="QLC168" s="80"/>
      <c r="QLD168" s="80"/>
      <c r="QLE168" s="80"/>
      <c r="QLF168" s="80"/>
      <c r="QLG168" s="80"/>
      <c r="QLH168" s="80"/>
      <c r="QLI168" s="80"/>
      <c r="QLJ168" s="80"/>
      <c r="QLK168" s="80"/>
      <c r="QLL168" s="80"/>
      <c r="QLM168" s="80"/>
      <c r="QLN168" s="80"/>
      <c r="QLO168" s="80"/>
      <c r="QLP168" s="80"/>
      <c r="QLQ168" s="80"/>
      <c r="QLR168" s="80"/>
      <c r="QLS168" s="80"/>
      <c r="QLT168" s="80"/>
      <c r="QLU168" s="80"/>
      <c r="QLV168" s="80"/>
      <c r="QLW168" s="80"/>
      <c r="QLX168" s="80"/>
      <c r="QLY168" s="80"/>
      <c r="QLZ168" s="80"/>
      <c r="QMA168" s="80"/>
      <c r="QMB168" s="80"/>
      <c r="QMC168" s="80"/>
      <c r="QMD168" s="80"/>
      <c r="QME168" s="80"/>
      <c r="QMF168" s="80"/>
      <c r="QMG168" s="80"/>
      <c r="QMH168" s="80"/>
      <c r="QMI168" s="80"/>
      <c r="QMJ168" s="80"/>
      <c r="QMK168" s="80"/>
      <c r="QML168" s="80"/>
      <c r="QMM168" s="80"/>
      <c r="QMN168" s="80"/>
      <c r="QMO168" s="80"/>
      <c r="QMP168" s="80"/>
      <c r="QMQ168" s="80"/>
      <c r="QMR168" s="80"/>
      <c r="QMS168" s="80"/>
      <c r="QMT168" s="80"/>
      <c r="QMU168" s="80"/>
      <c r="QMV168" s="80"/>
      <c r="QMW168" s="80"/>
      <c r="QMX168" s="80"/>
      <c r="QMY168" s="80"/>
      <c r="QMZ168" s="80"/>
      <c r="QNA168" s="80"/>
      <c r="QNB168" s="80"/>
      <c r="QNC168" s="80"/>
      <c r="QND168" s="80"/>
      <c r="QNE168" s="80"/>
      <c r="QNF168" s="80"/>
      <c r="QNG168" s="80"/>
      <c r="QNH168" s="80"/>
      <c r="QNI168" s="80"/>
      <c r="QNJ168" s="80"/>
      <c r="QNK168" s="80"/>
      <c r="QNL168" s="80"/>
      <c r="QNM168" s="80"/>
      <c r="QNN168" s="80"/>
      <c r="QNO168" s="80"/>
      <c r="QNP168" s="80"/>
      <c r="QNQ168" s="80"/>
      <c r="QNR168" s="80"/>
      <c r="QNS168" s="80"/>
      <c r="QNT168" s="80"/>
      <c r="QNU168" s="80"/>
      <c r="QNV168" s="80"/>
      <c r="QNW168" s="80"/>
      <c r="QNX168" s="80"/>
      <c r="QNY168" s="80"/>
      <c r="QNZ168" s="80"/>
      <c r="QOA168" s="80"/>
      <c r="QOB168" s="80"/>
      <c r="QOC168" s="80"/>
      <c r="QOD168" s="80"/>
      <c r="QOE168" s="80"/>
      <c r="QOF168" s="80"/>
      <c r="QOG168" s="80"/>
      <c r="QOH168" s="80"/>
      <c r="QOI168" s="80"/>
      <c r="QOJ168" s="80"/>
      <c r="QOK168" s="80"/>
      <c r="QOL168" s="80"/>
      <c r="QOM168" s="80"/>
      <c r="QON168" s="80"/>
      <c r="QOO168" s="80"/>
      <c r="QOP168" s="80"/>
      <c r="QOQ168" s="80"/>
      <c r="QOR168" s="80"/>
      <c r="QOS168" s="80"/>
      <c r="QOT168" s="80"/>
      <c r="QOU168" s="80"/>
      <c r="QOV168" s="80"/>
      <c r="QOW168" s="80"/>
      <c r="QOX168" s="80"/>
      <c r="QOY168" s="80"/>
      <c r="QOZ168" s="80"/>
      <c r="QPA168" s="80"/>
      <c r="QPB168" s="80"/>
      <c r="QPC168" s="80"/>
      <c r="QPD168" s="80"/>
      <c r="QPE168" s="80"/>
      <c r="QPF168" s="80"/>
      <c r="QPG168" s="80"/>
      <c r="QPH168" s="80"/>
      <c r="QPI168" s="80"/>
      <c r="QPJ168" s="80"/>
      <c r="QPK168" s="80"/>
      <c r="QPL168" s="80"/>
      <c r="QPM168" s="80"/>
      <c r="QPN168" s="80"/>
      <c r="QPO168" s="80"/>
      <c r="QPP168" s="80"/>
      <c r="QPQ168" s="80"/>
      <c r="QPR168" s="80"/>
      <c r="QPS168" s="80"/>
      <c r="QPT168" s="80"/>
      <c r="QPU168" s="80"/>
      <c r="QPV168" s="80"/>
      <c r="QPW168" s="80"/>
      <c r="QPX168" s="80"/>
      <c r="QPY168" s="80"/>
      <c r="QPZ168" s="80"/>
      <c r="QQA168" s="80"/>
      <c r="QQB168" s="80"/>
      <c r="QQC168" s="80"/>
      <c r="QQD168" s="80"/>
      <c r="QQE168" s="80"/>
      <c r="QQF168" s="80"/>
      <c r="QQG168" s="80"/>
      <c r="QQH168" s="80"/>
      <c r="QQI168" s="80"/>
      <c r="QQJ168" s="80"/>
      <c r="QQK168" s="80"/>
      <c r="QQL168" s="80"/>
      <c r="QQM168" s="80"/>
      <c r="QQN168" s="80"/>
      <c r="QQO168" s="80"/>
      <c r="QQP168" s="80"/>
      <c r="QQQ168" s="80"/>
      <c r="QQR168" s="80"/>
      <c r="QQS168" s="80"/>
      <c r="QQT168" s="80"/>
      <c r="QQU168" s="80"/>
      <c r="QQV168" s="80"/>
      <c r="QQW168" s="80"/>
      <c r="QQX168" s="80"/>
      <c r="QQY168" s="80"/>
      <c r="QQZ168" s="80"/>
      <c r="QRA168" s="80"/>
      <c r="QRB168" s="80"/>
      <c r="QRC168" s="80"/>
      <c r="QRD168" s="80"/>
      <c r="QRE168" s="80"/>
      <c r="QRF168" s="80"/>
      <c r="QRG168" s="80"/>
      <c r="QRH168" s="80"/>
      <c r="QRI168" s="80"/>
      <c r="QRJ168" s="80"/>
      <c r="QRK168" s="80"/>
      <c r="QRL168" s="80"/>
      <c r="QRM168" s="80"/>
      <c r="QRN168" s="80"/>
      <c r="QRO168" s="80"/>
      <c r="QRP168" s="80"/>
      <c r="QRQ168" s="80"/>
      <c r="QRR168" s="80"/>
      <c r="QRS168" s="80"/>
      <c r="QRT168" s="80"/>
      <c r="QRU168" s="80"/>
      <c r="QRV168" s="80"/>
      <c r="QRW168" s="80"/>
      <c r="QRX168" s="80"/>
      <c r="QRY168" s="80"/>
      <c r="QRZ168" s="80"/>
      <c r="QSA168" s="80"/>
      <c r="QSB168" s="80"/>
      <c r="QSC168" s="80"/>
      <c r="QSD168" s="80"/>
      <c r="QSE168" s="80"/>
      <c r="QSF168" s="80"/>
      <c r="QSG168" s="80"/>
      <c r="QSH168" s="80"/>
      <c r="QSI168" s="80"/>
      <c r="QSJ168" s="80"/>
      <c r="QSK168" s="80"/>
      <c r="QSL168" s="80"/>
      <c r="QSM168" s="80"/>
      <c r="QSN168" s="80"/>
      <c r="QSO168" s="80"/>
      <c r="QSP168" s="80"/>
      <c r="QSQ168" s="80"/>
      <c r="QSR168" s="80"/>
      <c r="QSS168" s="80"/>
      <c r="QST168" s="80"/>
      <c r="QSU168" s="80"/>
      <c r="QSV168" s="80"/>
      <c r="QSW168" s="80"/>
      <c r="QSX168" s="80"/>
      <c r="QSY168" s="80"/>
      <c r="QSZ168" s="80"/>
      <c r="QTA168" s="80"/>
      <c r="QTB168" s="80"/>
      <c r="QTC168" s="80"/>
      <c r="QTD168" s="80"/>
      <c r="QTE168" s="80"/>
      <c r="QTF168" s="80"/>
      <c r="QTG168" s="80"/>
      <c r="QTH168" s="80"/>
      <c r="QTI168" s="80"/>
      <c r="QTJ168" s="80"/>
      <c r="QTK168" s="80"/>
      <c r="QTL168" s="80"/>
      <c r="QTM168" s="80"/>
      <c r="QTN168" s="80"/>
      <c r="QTO168" s="80"/>
      <c r="QTP168" s="80"/>
      <c r="QTQ168" s="80"/>
      <c r="QTR168" s="80"/>
      <c r="QTS168" s="80"/>
      <c r="QTT168" s="80"/>
      <c r="QTU168" s="80"/>
      <c r="QTV168" s="80"/>
      <c r="QTW168" s="80"/>
      <c r="QTX168" s="80"/>
      <c r="QTY168" s="80"/>
      <c r="QTZ168" s="80"/>
      <c r="QUA168" s="80"/>
      <c r="QUB168" s="80"/>
      <c r="QUC168" s="80"/>
      <c r="QUD168" s="80"/>
      <c r="QUE168" s="80"/>
      <c r="QUF168" s="80"/>
      <c r="QUG168" s="80"/>
      <c r="QUH168" s="80"/>
      <c r="QUI168" s="80"/>
      <c r="QUJ168" s="80"/>
      <c r="QUK168" s="80"/>
      <c r="QUL168" s="80"/>
      <c r="QUM168" s="80"/>
      <c r="QUN168" s="80"/>
      <c r="QUO168" s="80"/>
      <c r="QUP168" s="80"/>
      <c r="QUQ168" s="80"/>
      <c r="QUR168" s="80"/>
      <c r="QUS168" s="80"/>
      <c r="QUT168" s="80"/>
      <c r="QUU168" s="80"/>
      <c r="QUV168" s="80"/>
      <c r="QUW168" s="80"/>
      <c r="QUX168" s="80"/>
      <c r="QUY168" s="80"/>
      <c r="QUZ168" s="80"/>
      <c r="QVA168" s="80"/>
      <c r="QVB168" s="80"/>
      <c r="QVC168" s="80"/>
      <c r="QVD168" s="80"/>
      <c r="QVE168" s="80"/>
      <c r="QVF168" s="80"/>
      <c r="QVG168" s="80"/>
      <c r="QVH168" s="80"/>
      <c r="QVI168" s="80"/>
      <c r="QVJ168" s="80"/>
      <c r="QVK168" s="80"/>
      <c r="QVL168" s="80"/>
      <c r="QVM168" s="80"/>
      <c r="QVN168" s="80"/>
      <c r="QVO168" s="80"/>
      <c r="QVP168" s="80"/>
      <c r="QVQ168" s="80"/>
      <c r="QVR168" s="80"/>
      <c r="QVS168" s="80"/>
      <c r="QVT168" s="80"/>
      <c r="QVU168" s="80"/>
      <c r="QVV168" s="80"/>
      <c r="QVW168" s="80"/>
      <c r="QVX168" s="80"/>
      <c r="QVY168" s="80"/>
      <c r="QVZ168" s="80"/>
      <c r="QWA168" s="80"/>
      <c r="QWB168" s="80"/>
      <c r="QWC168" s="80"/>
      <c r="QWD168" s="80"/>
      <c r="QWE168" s="80"/>
      <c r="QWF168" s="80"/>
      <c r="QWG168" s="80"/>
      <c r="QWH168" s="80"/>
      <c r="QWI168" s="80"/>
      <c r="QWJ168" s="80"/>
      <c r="QWK168" s="80"/>
      <c r="QWL168" s="80"/>
      <c r="QWM168" s="80"/>
      <c r="QWN168" s="80"/>
      <c r="QWO168" s="80"/>
      <c r="QWP168" s="80"/>
      <c r="QWQ168" s="80"/>
      <c r="QWR168" s="80"/>
      <c r="QWS168" s="80"/>
      <c r="QWT168" s="80"/>
      <c r="QWU168" s="80"/>
      <c r="QWV168" s="80"/>
      <c r="QWW168" s="80"/>
      <c r="QWX168" s="80"/>
      <c r="QWY168" s="80"/>
      <c r="QWZ168" s="80"/>
      <c r="QXA168" s="80"/>
      <c r="QXB168" s="80"/>
      <c r="QXC168" s="80"/>
      <c r="QXD168" s="80"/>
      <c r="QXE168" s="80"/>
      <c r="QXF168" s="80"/>
      <c r="QXG168" s="80"/>
      <c r="QXH168" s="80"/>
      <c r="QXI168" s="80"/>
      <c r="QXJ168" s="80"/>
      <c r="QXK168" s="80"/>
      <c r="QXL168" s="80"/>
      <c r="QXM168" s="80"/>
      <c r="QXN168" s="80"/>
      <c r="QXO168" s="80"/>
      <c r="QXP168" s="80"/>
      <c r="QXQ168" s="80"/>
      <c r="QXR168" s="80"/>
      <c r="QXS168" s="80"/>
      <c r="QXT168" s="80"/>
      <c r="QXU168" s="80"/>
      <c r="QXV168" s="80"/>
      <c r="QXW168" s="80"/>
      <c r="QXX168" s="80"/>
      <c r="QXY168" s="80"/>
      <c r="QXZ168" s="80"/>
      <c r="QYA168" s="80"/>
      <c r="QYB168" s="80"/>
      <c r="QYC168" s="80"/>
      <c r="QYD168" s="80"/>
      <c r="QYE168" s="80"/>
      <c r="QYF168" s="80"/>
      <c r="QYG168" s="80"/>
      <c r="QYH168" s="80"/>
      <c r="QYI168" s="80"/>
      <c r="QYJ168" s="80"/>
      <c r="QYK168" s="80"/>
      <c r="QYL168" s="80"/>
      <c r="QYM168" s="80"/>
      <c r="QYN168" s="80"/>
      <c r="QYO168" s="80"/>
      <c r="QYP168" s="80"/>
      <c r="QYQ168" s="80"/>
      <c r="QYR168" s="80"/>
      <c r="QYS168" s="80"/>
      <c r="QYT168" s="80"/>
      <c r="QYU168" s="80"/>
      <c r="QYV168" s="80"/>
      <c r="QYW168" s="80"/>
      <c r="QYX168" s="80"/>
      <c r="QYY168" s="80"/>
      <c r="QYZ168" s="80"/>
      <c r="QZA168" s="80"/>
      <c r="QZB168" s="80"/>
      <c r="QZC168" s="80"/>
      <c r="QZD168" s="80"/>
      <c r="QZE168" s="80"/>
      <c r="QZF168" s="80"/>
      <c r="QZG168" s="80"/>
      <c r="QZH168" s="80"/>
      <c r="QZI168" s="80"/>
      <c r="QZJ168" s="80"/>
      <c r="QZK168" s="80"/>
      <c r="QZL168" s="80"/>
      <c r="QZM168" s="80"/>
      <c r="QZN168" s="80"/>
      <c r="QZO168" s="80"/>
      <c r="QZP168" s="80"/>
      <c r="QZQ168" s="80"/>
      <c r="QZR168" s="80"/>
      <c r="QZS168" s="80"/>
      <c r="QZT168" s="80"/>
      <c r="QZU168" s="80"/>
      <c r="QZV168" s="80"/>
      <c r="QZW168" s="80"/>
      <c r="QZX168" s="80"/>
      <c r="QZY168" s="80"/>
      <c r="QZZ168" s="80"/>
      <c r="RAA168" s="80"/>
      <c r="RAB168" s="80"/>
      <c r="RAC168" s="80"/>
      <c r="RAD168" s="80"/>
      <c r="RAE168" s="80"/>
      <c r="RAF168" s="80"/>
      <c r="RAG168" s="80"/>
      <c r="RAH168" s="80"/>
      <c r="RAI168" s="80"/>
      <c r="RAJ168" s="80"/>
      <c r="RAK168" s="80"/>
      <c r="RAL168" s="80"/>
      <c r="RAM168" s="80"/>
      <c r="RAN168" s="80"/>
      <c r="RAO168" s="80"/>
      <c r="RAP168" s="80"/>
      <c r="RAQ168" s="80"/>
      <c r="RAR168" s="80"/>
      <c r="RAS168" s="80"/>
      <c r="RAT168" s="80"/>
      <c r="RAU168" s="80"/>
      <c r="RAV168" s="80"/>
      <c r="RAW168" s="80"/>
      <c r="RAX168" s="80"/>
      <c r="RAY168" s="80"/>
      <c r="RAZ168" s="80"/>
      <c r="RBA168" s="80"/>
      <c r="RBB168" s="80"/>
      <c r="RBC168" s="80"/>
      <c r="RBD168" s="80"/>
      <c r="RBE168" s="80"/>
      <c r="RBF168" s="80"/>
      <c r="RBG168" s="80"/>
      <c r="RBH168" s="80"/>
      <c r="RBI168" s="80"/>
      <c r="RBJ168" s="80"/>
      <c r="RBK168" s="80"/>
      <c r="RBL168" s="80"/>
      <c r="RBM168" s="80"/>
      <c r="RBN168" s="80"/>
      <c r="RBO168" s="80"/>
      <c r="RBP168" s="80"/>
      <c r="RBQ168" s="80"/>
      <c r="RBR168" s="80"/>
      <c r="RBS168" s="80"/>
      <c r="RBT168" s="80"/>
      <c r="RBU168" s="80"/>
      <c r="RBV168" s="80"/>
      <c r="RBW168" s="80"/>
      <c r="RBX168" s="80"/>
      <c r="RBY168" s="80"/>
      <c r="RBZ168" s="80"/>
      <c r="RCA168" s="80"/>
      <c r="RCB168" s="80"/>
      <c r="RCC168" s="80"/>
      <c r="RCD168" s="80"/>
      <c r="RCE168" s="80"/>
      <c r="RCF168" s="80"/>
      <c r="RCG168" s="80"/>
      <c r="RCH168" s="80"/>
      <c r="RCI168" s="80"/>
      <c r="RCJ168" s="80"/>
      <c r="RCK168" s="80"/>
      <c r="RCL168" s="80"/>
      <c r="RCM168" s="80"/>
      <c r="RCN168" s="80"/>
      <c r="RCO168" s="80"/>
      <c r="RCP168" s="80"/>
      <c r="RCQ168" s="80"/>
      <c r="RCR168" s="80"/>
      <c r="RCS168" s="80"/>
      <c r="RCT168" s="80"/>
      <c r="RCU168" s="80"/>
      <c r="RCV168" s="80"/>
      <c r="RCW168" s="80"/>
      <c r="RCX168" s="80"/>
      <c r="RCY168" s="80"/>
      <c r="RCZ168" s="80"/>
      <c r="RDA168" s="80"/>
      <c r="RDB168" s="80"/>
      <c r="RDC168" s="80"/>
      <c r="RDD168" s="80"/>
      <c r="RDE168" s="80"/>
      <c r="RDF168" s="80"/>
      <c r="RDG168" s="80"/>
      <c r="RDH168" s="80"/>
      <c r="RDI168" s="80"/>
      <c r="RDJ168" s="80"/>
      <c r="RDK168" s="80"/>
      <c r="RDL168" s="80"/>
      <c r="RDM168" s="80"/>
      <c r="RDN168" s="80"/>
      <c r="RDO168" s="80"/>
      <c r="RDP168" s="80"/>
      <c r="RDQ168" s="80"/>
      <c r="RDR168" s="80"/>
      <c r="RDS168" s="80"/>
      <c r="RDT168" s="80"/>
      <c r="RDU168" s="80"/>
      <c r="RDV168" s="80"/>
      <c r="RDW168" s="80"/>
      <c r="RDX168" s="80"/>
      <c r="RDY168" s="80"/>
      <c r="RDZ168" s="80"/>
      <c r="REA168" s="80"/>
      <c r="REB168" s="80"/>
      <c r="REC168" s="80"/>
      <c r="RED168" s="80"/>
      <c r="REE168" s="80"/>
      <c r="REF168" s="80"/>
      <c r="REG168" s="80"/>
      <c r="REH168" s="80"/>
      <c r="REI168" s="80"/>
      <c r="REJ168" s="80"/>
      <c r="REK168" s="80"/>
      <c r="REL168" s="80"/>
      <c r="REM168" s="80"/>
      <c r="REN168" s="80"/>
      <c r="REO168" s="80"/>
      <c r="REP168" s="80"/>
      <c r="REQ168" s="80"/>
      <c r="RER168" s="80"/>
      <c r="RES168" s="80"/>
      <c r="RET168" s="80"/>
      <c r="REU168" s="80"/>
      <c r="REV168" s="80"/>
      <c r="REW168" s="80"/>
      <c r="REX168" s="80"/>
      <c r="REY168" s="80"/>
      <c r="REZ168" s="80"/>
      <c r="RFA168" s="80"/>
      <c r="RFB168" s="80"/>
      <c r="RFC168" s="80"/>
      <c r="RFD168" s="80"/>
      <c r="RFE168" s="80"/>
      <c r="RFF168" s="80"/>
      <c r="RFG168" s="80"/>
      <c r="RFH168" s="80"/>
      <c r="RFI168" s="80"/>
      <c r="RFJ168" s="80"/>
      <c r="RFK168" s="80"/>
      <c r="RFL168" s="80"/>
      <c r="RFM168" s="80"/>
      <c r="RFN168" s="80"/>
      <c r="RFO168" s="80"/>
      <c r="RFP168" s="80"/>
      <c r="RFQ168" s="80"/>
      <c r="RFR168" s="80"/>
      <c r="RFS168" s="80"/>
      <c r="RFT168" s="80"/>
      <c r="RFU168" s="80"/>
      <c r="RFV168" s="80"/>
      <c r="RFW168" s="80"/>
      <c r="RFX168" s="80"/>
      <c r="RFY168" s="80"/>
      <c r="RFZ168" s="80"/>
      <c r="RGA168" s="80"/>
      <c r="RGB168" s="80"/>
      <c r="RGC168" s="80"/>
      <c r="RGD168" s="80"/>
      <c r="RGE168" s="80"/>
      <c r="RGF168" s="80"/>
      <c r="RGG168" s="80"/>
      <c r="RGH168" s="80"/>
      <c r="RGI168" s="80"/>
      <c r="RGJ168" s="80"/>
      <c r="RGK168" s="80"/>
      <c r="RGL168" s="80"/>
      <c r="RGM168" s="80"/>
      <c r="RGN168" s="80"/>
      <c r="RGO168" s="80"/>
      <c r="RGP168" s="80"/>
      <c r="RGQ168" s="80"/>
      <c r="RGR168" s="80"/>
      <c r="RGS168" s="80"/>
      <c r="RGT168" s="80"/>
      <c r="RGU168" s="80"/>
      <c r="RGV168" s="80"/>
      <c r="RGW168" s="80"/>
      <c r="RGX168" s="80"/>
      <c r="RGY168" s="80"/>
      <c r="RGZ168" s="80"/>
      <c r="RHA168" s="80"/>
      <c r="RHB168" s="80"/>
      <c r="RHC168" s="80"/>
      <c r="RHD168" s="80"/>
      <c r="RHE168" s="80"/>
      <c r="RHF168" s="80"/>
      <c r="RHG168" s="80"/>
      <c r="RHH168" s="80"/>
      <c r="RHI168" s="80"/>
      <c r="RHJ168" s="80"/>
      <c r="RHK168" s="80"/>
      <c r="RHL168" s="80"/>
      <c r="RHM168" s="80"/>
      <c r="RHN168" s="80"/>
      <c r="RHO168" s="80"/>
      <c r="RHP168" s="80"/>
      <c r="RHQ168" s="80"/>
      <c r="RHR168" s="80"/>
      <c r="RHS168" s="80"/>
      <c r="RHT168" s="80"/>
      <c r="RHU168" s="80"/>
      <c r="RHV168" s="80"/>
      <c r="RHW168" s="80"/>
      <c r="RHX168" s="80"/>
      <c r="RHY168" s="80"/>
      <c r="RHZ168" s="80"/>
      <c r="RIA168" s="80"/>
      <c r="RIB168" s="80"/>
      <c r="RIC168" s="80"/>
      <c r="RID168" s="80"/>
      <c r="RIE168" s="80"/>
      <c r="RIF168" s="80"/>
      <c r="RIG168" s="80"/>
      <c r="RIH168" s="80"/>
      <c r="RII168" s="80"/>
      <c r="RIJ168" s="80"/>
      <c r="RIK168" s="80"/>
      <c r="RIL168" s="80"/>
      <c r="RIM168" s="80"/>
      <c r="RIN168" s="80"/>
      <c r="RIO168" s="80"/>
      <c r="RIP168" s="80"/>
      <c r="RIQ168" s="80"/>
      <c r="RIR168" s="80"/>
      <c r="RIS168" s="80"/>
      <c r="RIT168" s="80"/>
      <c r="RIU168" s="80"/>
      <c r="RIV168" s="80"/>
      <c r="RIW168" s="80"/>
      <c r="RIX168" s="80"/>
      <c r="RIY168" s="80"/>
      <c r="RIZ168" s="80"/>
      <c r="RJA168" s="80"/>
      <c r="RJB168" s="80"/>
      <c r="RJC168" s="80"/>
      <c r="RJD168" s="80"/>
      <c r="RJE168" s="80"/>
      <c r="RJF168" s="80"/>
      <c r="RJG168" s="80"/>
      <c r="RJH168" s="80"/>
      <c r="RJI168" s="80"/>
      <c r="RJJ168" s="80"/>
      <c r="RJK168" s="80"/>
      <c r="RJL168" s="80"/>
      <c r="RJM168" s="80"/>
      <c r="RJN168" s="80"/>
      <c r="RJO168" s="80"/>
      <c r="RJP168" s="80"/>
      <c r="RJQ168" s="80"/>
      <c r="RJR168" s="80"/>
      <c r="RJS168" s="80"/>
      <c r="RJT168" s="80"/>
      <c r="RJU168" s="80"/>
      <c r="RJV168" s="80"/>
      <c r="RJW168" s="80"/>
      <c r="RJX168" s="80"/>
      <c r="RJY168" s="80"/>
      <c r="RJZ168" s="80"/>
      <c r="RKA168" s="80"/>
      <c r="RKB168" s="80"/>
      <c r="RKC168" s="80"/>
      <c r="RKD168" s="80"/>
      <c r="RKE168" s="80"/>
      <c r="RKF168" s="80"/>
      <c r="RKG168" s="80"/>
      <c r="RKH168" s="80"/>
      <c r="RKI168" s="80"/>
      <c r="RKJ168" s="80"/>
      <c r="RKK168" s="80"/>
      <c r="RKL168" s="80"/>
      <c r="RKM168" s="80"/>
      <c r="RKN168" s="80"/>
      <c r="RKO168" s="80"/>
      <c r="RKP168" s="80"/>
      <c r="RKQ168" s="80"/>
      <c r="RKR168" s="80"/>
      <c r="RKS168" s="80"/>
      <c r="RKT168" s="80"/>
      <c r="RKU168" s="80"/>
      <c r="RKV168" s="80"/>
      <c r="RKW168" s="80"/>
      <c r="RKX168" s="80"/>
      <c r="RKY168" s="80"/>
      <c r="RKZ168" s="80"/>
      <c r="RLA168" s="80"/>
      <c r="RLB168" s="80"/>
      <c r="RLC168" s="80"/>
      <c r="RLD168" s="80"/>
      <c r="RLE168" s="80"/>
      <c r="RLF168" s="80"/>
      <c r="RLG168" s="80"/>
      <c r="RLH168" s="80"/>
      <c r="RLI168" s="80"/>
      <c r="RLJ168" s="80"/>
      <c r="RLK168" s="80"/>
      <c r="RLL168" s="80"/>
      <c r="RLM168" s="80"/>
      <c r="RLN168" s="80"/>
      <c r="RLO168" s="80"/>
      <c r="RLP168" s="80"/>
      <c r="RLQ168" s="80"/>
      <c r="RLR168" s="80"/>
      <c r="RLS168" s="80"/>
      <c r="RLT168" s="80"/>
      <c r="RLU168" s="80"/>
      <c r="RLV168" s="80"/>
      <c r="RLW168" s="80"/>
      <c r="RLX168" s="80"/>
      <c r="RLY168" s="80"/>
      <c r="RLZ168" s="80"/>
      <c r="RMA168" s="80"/>
      <c r="RMB168" s="80"/>
      <c r="RMC168" s="80"/>
      <c r="RMD168" s="80"/>
      <c r="RME168" s="80"/>
      <c r="RMF168" s="80"/>
      <c r="RMG168" s="80"/>
      <c r="RMH168" s="80"/>
      <c r="RMI168" s="80"/>
      <c r="RMJ168" s="80"/>
      <c r="RMK168" s="80"/>
      <c r="RML168" s="80"/>
      <c r="RMM168" s="80"/>
      <c r="RMN168" s="80"/>
      <c r="RMO168" s="80"/>
      <c r="RMP168" s="80"/>
      <c r="RMQ168" s="80"/>
      <c r="RMR168" s="80"/>
      <c r="RMS168" s="80"/>
      <c r="RMT168" s="80"/>
      <c r="RMU168" s="80"/>
      <c r="RMV168" s="80"/>
      <c r="RMW168" s="80"/>
      <c r="RMX168" s="80"/>
      <c r="RMY168" s="80"/>
      <c r="RMZ168" s="80"/>
      <c r="RNA168" s="80"/>
      <c r="RNB168" s="80"/>
      <c r="RNC168" s="80"/>
      <c r="RND168" s="80"/>
      <c r="RNE168" s="80"/>
      <c r="RNF168" s="80"/>
      <c r="RNG168" s="80"/>
      <c r="RNH168" s="80"/>
      <c r="RNI168" s="80"/>
      <c r="RNJ168" s="80"/>
      <c r="RNK168" s="80"/>
      <c r="RNL168" s="80"/>
      <c r="RNM168" s="80"/>
      <c r="RNN168" s="80"/>
      <c r="RNO168" s="80"/>
      <c r="RNP168" s="80"/>
      <c r="RNQ168" s="80"/>
      <c r="RNR168" s="80"/>
      <c r="RNS168" s="80"/>
      <c r="RNT168" s="80"/>
      <c r="RNU168" s="80"/>
      <c r="RNV168" s="80"/>
      <c r="RNW168" s="80"/>
      <c r="RNX168" s="80"/>
      <c r="RNY168" s="80"/>
      <c r="RNZ168" s="80"/>
      <c r="ROA168" s="80"/>
      <c r="ROB168" s="80"/>
      <c r="ROC168" s="80"/>
      <c r="ROD168" s="80"/>
      <c r="ROE168" s="80"/>
      <c r="ROF168" s="80"/>
      <c r="ROG168" s="80"/>
      <c r="ROH168" s="80"/>
      <c r="ROI168" s="80"/>
      <c r="ROJ168" s="80"/>
      <c r="ROK168" s="80"/>
      <c r="ROL168" s="80"/>
      <c r="ROM168" s="80"/>
      <c r="RON168" s="80"/>
      <c r="ROO168" s="80"/>
      <c r="ROP168" s="80"/>
      <c r="ROQ168" s="80"/>
      <c r="ROR168" s="80"/>
      <c r="ROS168" s="80"/>
      <c r="ROT168" s="80"/>
      <c r="ROU168" s="80"/>
      <c r="ROV168" s="80"/>
      <c r="ROW168" s="80"/>
      <c r="ROX168" s="80"/>
      <c r="ROY168" s="80"/>
      <c r="ROZ168" s="80"/>
      <c r="RPA168" s="80"/>
      <c r="RPB168" s="80"/>
      <c r="RPC168" s="80"/>
      <c r="RPD168" s="80"/>
      <c r="RPE168" s="80"/>
      <c r="RPF168" s="80"/>
      <c r="RPG168" s="80"/>
      <c r="RPH168" s="80"/>
      <c r="RPI168" s="80"/>
      <c r="RPJ168" s="80"/>
      <c r="RPK168" s="80"/>
      <c r="RPL168" s="80"/>
      <c r="RPM168" s="80"/>
      <c r="RPN168" s="80"/>
      <c r="RPO168" s="80"/>
      <c r="RPP168" s="80"/>
      <c r="RPQ168" s="80"/>
      <c r="RPR168" s="80"/>
      <c r="RPS168" s="80"/>
      <c r="RPT168" s="80"/>
      <c r="RPU168" s="80"/>
      <c r="RPV168" s="80"/>
      <c r="RPW168" s="80"/>
      <c r="RPX168" s="80"/>
      <c r="RPY168" s="80"/>
      <c r="RPZ168" s="80"/>
      <c r="RQA168" s="80"/>
      <c r="RQB168" s="80"/>
      <c r="RQC168" s="80"/>
      <c r="RQD168" s="80"/>
      <c r="RQE168" s="80"/>
      <c r="RQF168" s="80"/>
      <c r="RQG168" s="80"/>
      <c r="RQH168" s="80"/>
      <c r="RQI168" s="80"/>
      <c r="RQJ168" s="80"/>
      <c r="RQK168" s="80"/>
      <c r="RQL168" s="80"/>
      <c r="RQM168" s="80"/>
      <c r="RQN168" s="80"/>
      <c r="RQO168" s="80"/>
      <c r="RQP168" s="80"/>
      <c r="RQQ168" s="80"/>
      <c r="RQR168" s="80"/>
      <c r="RQS168" s="80"/>
      <c r="RQT168" s="80"/>
      <c r="RQU168" s="80"/>
      <c r="RQV168" s="80"/>
      <c r="RQW168" s="80"/>
      <c r="RQX168" s="80"/>
      <c r="RQY168" s="80"/>
      <c r="RQZ168" s="80"/>
      <c r="RRA168" s="80"/>
      <c r="RRB168" s="80"/>
      <c r="RRC168" s="80"/>
      <c r="RRD168" s="80"/>
      <c r="RRE168" s="80"/>
      <c r="RRF168" s="80"/>
      <c r="RRG168" s="80"/>
      <c r="RRH168" s="80"/>
      <c r="RRI168" s="80"/>
      <c r="RRJ168" s="80"/>
      <c r="RRK168" s="80"/>
      <c r="RRL168" s="80"/>
      <c r="RRM168" s="80"/>
      <c r="RRN168" s="80"/>
      <c r="RRO168" s="80"/>
      <c r="RRP168" s="80"/>
      <c r="RRQ168" s="80"/>
      <c r="RRR168" s="80"/>
      <c r="RRS168" s="80"/>
      <c r="RRT168" s="80"/>
      <c r="RRU168" s="80"/>
      <c r="RRV168" s="80"/>
      <c r="RRW168" s="80"/>
      <c r="RRX168" s="80"/>
      <c r="RRY168" s="80"/>
      <c r="RRZ168" s="80"/>
      <c r="RSA168" s="80"/>
      <c r="RSB168" s="80"/>
      <c r="RSC168" s="80"/>
      <c r="RSD168" s="80"/>
      <c r="RSE168" s="80"/>
      <c r="RSF168" s="80"/>
      <c r="RSG168" s="80"/>
      <c r="RSH168" s="80"/>
      <c r="RSI168" s="80"/>
      <c r="RSJ168" s="80"/>
      <c r="RSK168" s="80"/>
      <c r="RSL168" s="80"/>
      <c r="RSM168" s="80"/>
      <c r="RSN168" s="80"/>
      <c r="RSO168" s="80"/>
      <c r="RSP168" s="80"/>
      <c r="RSQ168" s="80"/>
      <c r="RSR168" s="80"/>
      <c r="RSS168" s="80"/>
      <c r="RST168" s="80"/>
      <c r="RSU168" s="80"/>
      <c r="RSV168" s="80"/>
      <c r="RSW168" s="80"/>
      <c r="RSX168" s="80"/>
      <c r="RSY168" s="80"/>
      <c r="RSZ168" s="80"/>
      <c r="RTA168" s="80"/>
      <c r="RTB168" s="80"/>
      <c r="RTC168" s="80"/>
      <c r="RTD168" s="80"/>
      <c r="RTE168" s="80"/>
      <c r="RTF168" s="80"/>
      <c r="RTG168" s="80"/>
      <c r="RTH168" s="80"/>
      <c r="RTI168" s="80"/>
      <c r="RTJ168" s="80"/>
      <c r="RTK168" s="80"/>
      <c r="RTL168" s="80"/>
      <c r="RTM168" s="80"/>
      <c r="RTN168" s="80"/>
      <c r="RTO168" s="80"/>
      <c r="RTP168" s="80"/>
      <c r="RTQ168" s="80"/>
      <c r="RTR168" s="80"/>
      <c r="RTS168" s="80"/>
      <c r="RTT168" s="80"/>
      <c r="RTU168" s="80"/>
      <c r="RTV168" s="80"/>
      <c r="RTW168" s="80"/>
      <c r="RTX168" s="80"/>
      <c r="RTY168" s="80"/>
      <c r="RTZ168" s="80"/>
      <c r="RUA168" s="80"/>
      <c r="RUB168" s="80"/>
      <c r="RUC168" s="80"/>
      <c r="RUD168" s="80"/>
      <c r="RUE168" s="80"/>
      <c r="RUF168" s="80"/>
      <c r="RUG168" s="80"/>
      <c r="RUH168" s="80"/>
      <c r="RUI168" s="80"/>
      <c r="RUJ168" s="80"/>
      <c r="RUK168" s="80"/>
      <c r="RUL168" s="80"/>
      <c r="RUM168" s="80"/>
      <c r="RUN168" s="80"/>
      <c r="RUO168" s="80"/>
      <c r="RUP168" s="80"/>
      <c r="RUQ168" s="80"/>
      <c r="RUR168" s="80"/>
      <c r="RUS168" s="80"/>
      <c r="RUT168" s="80"/>
      <c r="RUU168" s="80"/>
      <c r="RUV168" s="80"/>
      <c r="RUW168" s="80"/>
      <c r="RUX168" s="80"/>
      <c r="RUY168" s="80"/>
      <c r="RUZ168" s="80"/>
      <c r="RVA168" s="80"/>
      <c r="RVB168" s="80"/>
      <c r="RVC168" s="80"/>
      <c r="RVD168" s="80"/>
      <c r="RVE168" s="80"/>
      <c r="RVF168" s="80"/>
      <c r="RVG168" s="80"/>
      <c r="RVH168" s="80"/>
      <c r="RVI168" s="80"/>
      <c r="RVJ168" s="80"/>
      <c r="RVK168" s="80"/>
      <c r="RVL168" s="80"/>
      <c r="RVM168" s="80"/>
      <c r="RVN168" s="80"/>
      <c r="RVO168" s="80"/>
      <c r="RVP168" s="80"/>
      <c r="RVQ168" s="80"/>
      <c r="RVR168" s="80"/>
      <c r="RVS168" s="80"/>
      <c r="RVT168" s="80"/>
      <c r="RVU168" s="80"/>
      <c r="RVV168" s="80"/>
      <c r="RVW168" s="80"/>
      <c r="RVX168" s="80"/>
      <c r="RVY168" s="80"/>
      <c r="RVZ168" s="80"/>
      <c r="RWA168" s="80"/>
      <c r="RWB168" s="80"/>
      <c r="RWC168" s="80"/>
      <c r="RWD168" s="80"/>
      <c r="RWE168" s="80"/>
      <c r="RWF168" s="80"/>
      <c r="RWG168" s="80"/>
      <c r="RWH168" s="80"/>
      <c r="RWI168" s="80"/>
      <c r="RWJ168" s="80"/>
      <c r="RWK168" s="80"/>
      <c r="RWL168" s="80"/>
      <c r="RWM168" s="80"/>
      <c r="RWN168" s="80"/>
      <c r="RWO168" s="80"/>
      <c r="RWP168" s="80"/>
      <c r="RWQ168" s="80"/>
      <c r="RWR168" s="80"/>
      <c r="RWS168" s="80"/>
      <c r="RWT168" s="80"/>
      <c r="RWU168" s="80"/>
      <c r="RWV168" s="80"/>
      <c r="RWW168" s="80"/>
      <c r="RWX168" s="80"/>
      <c r="RWY168" s="80"/>
      <c r="RWZ168" s="80"/>
      <c r="RXA168" s="80"/>
      <c r="RXB168" s="80"/>
      <c r="RXC168" s="80"/>
      <c r="RXD168" s="80"/>
      <c r="RXE168" s="80"/>
      <c r="RXF168" s="80"/>
      <c r="RXG168" s="80"/>
      <c r="RXH168" s="80"/>
      <c r="RXI168" s="80"/>
      <c r="RXJ168" s="80"/>
      <c r="RXK168" s="80"/>
      <c r="RXL168" s="80"/>
      <c r="RXM168" s="80"/>
      <c r="RXN168" s="80"/>
      <c r="RXO168" s="80"/>
      <c r="RXP168" s="80"/>
      <c r="RXQ168" s="80"/>
      <c r="RXR168" s="80"/>
      <c r="RXS168" s="80"/>
      <c r="RXT168" s="80"/>
      <c r="RXU168" s="80"/>
      <c r="RXV168" s="80"/>
      <c r="RXW168" s="80"/>
      <c r="RXX168" s="80"/>
      <c r="RXY168" s="80"/>
      <c r="RXZ168" s="80"/>
      <c r="RYA168" s="80"/>
      <c r="RYB168" s="80"/>
      <c r="RYC168" s="80"/>
      <c r="RYD168" s="80"/>
      <c r="RYE168" s="80"/>
      <c r="RYF168" s="80"/>
      <c r="RYG168" s="80"/>
      <c r="RYH168" s="80"/>
      <c r="RYI168" s="80"/>
      <c r="RYJ168" s="80"/>
      <c r="RYK168" s="80"/>
      <c r="RYL168" s="80"/>
      <c r="RYM168" s="80"/>
      <c r="RYN168" s="80"/>
      <c r="RYO168" s="80"/>
      <c r="RYP168" s="80"/>
      <c r="RYQ168" s="80"/>
      <c r="RYR168" s="80"/>
      <c r="RYS168" s="80"/>
      <c r="RYT168" s="80"/>
      <c r="RYU168" s="80"/>
      <c r="RYV168" s="80"/>
      <c r="RYW168" s="80"/>
      <c r="RYX168" s="80"/>
      <c r="RYY168" s="80"/>
      <c r="RYZ168" s="80"/>
      <c r="RZA168" s="80"/>
      <c r="RZB168" s="80"/>
      <c r="RZC168" s="80"/>
      <c r="RZD168" s="80"/>
      <c r="RZE168" s="80"/>
      <c r="RZF168" s="80"/>
      <c r="RZG168" s="80"/>
      <c r="RZH168" s="80"/>
      <c r="RZI168" s="80"/>
      <c r="RZJ168" s="80"/>
      <c r="RZK168" s="80"/>
      <c r="RZL168" s="80"/>
      <c r="RZM168" s="80"/>
      <c r="RZN168" s="80"/>
      <c r="RZO168" s="80"/>
      <c r="RZP168" s="80"/>
      <c r="RZQ168" s="80"/>
      <c r="RZR168" s="80"/>
      <c r="RZS168" s="80"/>
      <c r="RZT168" s="80"/>
      <c r="RZU168" s="80"/>
      <c r="RZV168" s="80"/>
      <c r="RZW168" s="80"/>
      <c r="RZX168" s="80"/>
      <c r="RZY168" s="80"/>
      <c r="RZZ168" s="80"/>
      <c r="SAA168" s="80"/>
      <c r="SAB168" s="80"/>
      <c r="SAC168" s="80"/>
      <c r="SAD168" s="80"/>
      <c r="SAE168" s="80"/>
      <c r="SAF168" s="80"/>
      <c r="SAG168" s="80"/>
      <c r="SAH168" s="80"/>
      <c r="SAI168" s="80"/>
      <c r="SAJ168" s="80"/>
      <c r="SAK168" s="80"/>
      <c r="SAL168" s="80"/>
      <c r="SAM168" s="80"/>
      <c r="SAN168" s="80"/>
      <c r="SAO168" s="80"/>
      <c r="SAP168" s="80"/>
      <c r="SAQ168" s="80"/>
      <c r="SAR168" s="80"/>
      <c r="SAS168" s="80"/>
      <c r="SAT168" s="80"/>
      <c r="SAU168" s="80"/>
      <c r="SAV168" s="80"/>
      <c r="SAW168" s="80"/>
      <c r="SAX168" s="80"/>
      <c r="SAY168" s="80"/>
      <c r="SAZ168" s="80"/>
      <c r="SBA168" s="80"/>
      <c r="SBB168" s="80"/>
      <c r="SBC168" s="80"/>
      <c r="SBD168" s="80"/>
      <c r="SBE168" s="80"/>
      <c r="SBF168" s="80"/>
      <c r="SBG168" s="80"/>
      <c r="SBH168" s="80"/>
      <c r="SBI168" s="80"/>
      <c r="SBJ168" s="80"/>
      <c r="SBK168" s="80"/>
      <c r="SBL168" s="80"/>
      <c r="SBM168" s="80"/>
      <c r="SBN168" s="80"/>
      <c r="SBO168" s="80"/>
      <c r="SBP168" s="80"/>
      <c r="SBQ168" s="80"/>
      <c r="SBR168" s="80"/>
      <c r="SBS168" s="80"/>
      <c r="SBT168" s="80"/>
      <c r="SBU168" s="80"/>
      <c r="SBV168" s="80"/>
      <c r="SBW168" s="80"/>
      <c r="SBX168" s="80"/>
      <c r="SBY168" s="80"/>
      <c r="SBZ168" s="80"/>
      <c r="SCA168" s="80"/>
      <c r="SCB168" s="80"/>
      <c r="SCC168" s="80"/>
      <c r="SCD168" s="80"/>
      <c r="SCE168" s="80"/>
      <c r="SCF168" s="80"/>
      <c r="SCG168" s="80"/>
      <c r="SCH168" s="80"/>
      <c r="SCI168" s="80"/>
      <c r="SCJ168" s="80"/>
      <c r="SCK168" s="80"/>
      <c r="SCL168" s="80"/>
      <c r="SCM168" s="80"/>
      <c r="SCN168" s="80"/>
      <c r="SCO168" s="80"/>
      <c r="SCP168" s="80"/>
      <c r="SCQ168" s="80"/>
      <c r="SCR168" s="80"/>
      <c r="SCS168" s="80"/>
      <c r="SCT168" s="80"/>
      <c r="SCU168" s="80"/>
      <c r="SCV168" s="80"/>
      <c r="SCW168" s="80"/>
      <c r="SCX168" s="80"/>
      <c r="SCY168" s="80"/>
      <c r="SCZ168" s="80"/>
      <c r="SDA168" s="80"/>
      <c r="SDB168" s="80"/>
      <c r="SDC168" s="80"/>
      <c r="SDD168" s="80"/>
      <c r="SDE168" s="80"/>
      <c r="SDF168" s="80"/>
      <c r="SDG168" s="80"/>
      <c r="SDH168" s="80"/>
      <c r="SDI168" s="80"/>
      <c r="SDJ168" s="80"/>
      <c r="SDK168" s="80"/>
      <c r="SDL168" s="80"/>
      <c r="SDM168" s="80"/>
      <c r="SDN168" s="80"/>
      <c r="SDO168" s="80"/>
      <c r="SDP168" s="80"/>
      <c r="SDQ168" s="80"/>
      <c r="SDR168" s="80"/>
      <c r="SDS168" s="80"/>
      <c r="SDT168" s="80"/>
      <c r="SDU168" s="80"/>
      <c r="SDV168" s="80"/>
      <c r="SDW168" s="80"/>
      <c r="SDX168" s="80"/>
      <c r="SDY168" s="80"/>
      <c r="SDZ168" s="80"/>
      <c r="SEA168" s="80"/>
      <c r="SEB168" s="80"/>
      <c r="SEC168" s="80"/>
      <c r="SED168" s="80"/>
      <c r="SEE168" s="80"/>
      <c r="SEF168" s="80"/>
      <c r="SEG168" s="80"/>
      <c r="SEH168" s="80"/>
      <c r="SEI168" s="80"/>
      <c r="SEJ168" s="80"/>
      <c r="SEK168" s="80"/>
      <c r="SEL168" s="80"/>
      <c r="SEM168" s="80"/>
      <c r="SEN168" s="80"/>
      <c r="SEO168" s="80"/>
      <c r="SEP168" s="80"/>
      <c r="SEQ168" s="80"/>
      <c r="SER168" s="80"/>
      <c r="SES168" s="80"/>
      <c r="SET168" s="80"/>
      <c r="SEU168" s="80"/>
      <c r="SEV168" s="80"/>
      <c r="SEW168" s="80"/>
      <c r="SEX168" s="80"/>
      <c r="SEY168" s="80"/>
      <c r="SEZ168" s="80"/>
      <c r="SFA168" s="80"/>
      <c r="SFB168" s="80"/>
      <c r="SFC168" s="80"/>
      <c r="SFD168" s="80"/>
      <c r="SFE168" s="80"/>
      <c r="SFF168" s="80"/>
      <c r="SFG168" s="80"/>
      <c r="SFH168" s="80"/>
      <c r="SFI168" s="80"/>
      <c r="SFJ168" s="80"/>
      <c r="SFK168" s="80"/>
      <c r="SFL168" s="80"/>
      <c r="SFM168" s="80"/>
      <c r="SFN168" s="80"/>
      <c r="SFO168" s="80"/>
      <c r="SFP168" s="80"/>
      <c r="SFQ168" s="80"/>
      <c r="SFR168" s="80"/>
      <c r="SFS168" s="80"/>
      <c r="SFT168" s="80"/>
      <c r="SFU168" s="80"/>
      <c r="SFV168" s="80"/>
      <c r="SFW168" s="80"/>
      <c r="SFX168" s="80"/>
      <c r="SFY168" s="80"/>
      <c r="SFZ168" s="80"/>
      <c r="SGA168" s="80"/>
      <c r="SGB168" s="80"/>
      <c r="SGC168" s="80"/>
      <c r="SGD168" s="80"/>
      <c r="SGE168" s="80"/>
      <c r="SGF168" s="80"/>
      <c r="SGG168" s="80"/>
      <c r="SGH168" s="80"/>
      <c r="SGI168" s="80"/>
      <c r="SGJ168" s="80"/>
      <c r="SGK168" s="80"/>
      <c r="SGL168" s="80"/>
      <c r="SGM168" s="80"/>
      <c r="SGN168" s="80"/>
      <c r="SGO168" s="80"/>
      <c r="SGP168" s="80"/>
      <c r="SGQ168" s="80"/>
      <c r="SGR168" s="80"/>
      <c r="SGS168" s="80"/>
      <c r="SGT168" s="80"/>
      <c r="SGU168" s="80"/>
      <c r="SGV168" s="80"/>
      <c r="SGW168" s="80"/>
      <c r="SGX168" s="80"/>
      <c r="SGY168" s="80"/>
      <c r="SGZ168" s="80"/>
      <c r="SHA168" s="80"/>
      <c r="SHB168" s="80"/>
      <c r="SHC168" s="80"/>
      <c r="SHD168" s="80"/>
      <c r="SHE168" s="80"/>
      <c r="SHF168" s="80"/>
      <c r="SHG168" s="80"/>
      <c r="SHH168" s="80"/>
      <c r="SHI168" s="80"/>
      <c r="SHJ168" s="80"/>
      <c r="SHK168" s="80"/>
      <c r="SHL168" s="80"/>
      <c r="SHM168" s="80"/>
      <c r="SHN168" s="80"/>
      <c r="SHO168" s="80"/>
      <c r="SHP168" s="80"/>
      <c r="SHQ168" s="80"/>
      <c r="SHR168" s="80"/>
      <c r="SHS168" s="80"/>
      <c r="SHT168" s="80"/>
      <c r="SHU168" s="80"/>
      <c r="SHV168" s="80"/>
      <c r="SHW168" s="80"/>
      <c r="SHX168" s="80"/>
      <c r="SHY168" s="80"/>
      <c r="SHZ168" s="80"/>
      <c r="SIA168" s="80"/>
      <c r="SIB168" s="80"/>
      <c r="SIC168" s="80"/>
      <c r="SID168" s="80"/>
      <c r="SIE168" s="80"/>
      <c r="SIF168" s="80"/>
      <c r="SIG168" s="80"/>
      <c r="SIH168" s="80"/>
      <c r="SII168" s="80"/>
      <c r="SIJ168" s="80"/>
      <c r="SIK168" s="80"/>
      <c r="SIL168" s="80"/>
      <c r="SIM168" s="80"/>
      <c r="SIN168" s="80"/>
      <c r="SIO168" s="80"/>
      <c r="SIP168" s="80"/>
      <c r="SIQ168" s="80"/>
      <c r="SIR168" s="80"/>
      <c r="SIS168" s="80"/>
      <c r="SIT168" s="80"/>
      <c r="SIU168" s="80"/>
      <c r="SIV168" s="80"/>
      <c r="SIW168" s="80"/>
      <c r="SIX168" s="80"/>
      <c r="SIY168" s="80"/>
      <c r="SIZ168" s="80"/>
      <c r="SJA168" s="80"/>
      <c r="SJB168" s="80"/>
      <c r="SJC168" s="80"/>
      <c r="SJD168" s="80"/>
      <c r="SJE168" s="80"/>
      <c r="SJF168" s="80"/>
      <c r="SJG168" s="80"/>
      <c r="SJH168" s="80"/>
      <c r="SJI168" s="80"/>
      <c r="SJJ168" s="80"/>
      <c r="SJK168" s="80"/>
      <c r="SJL168" s="80"/>
      <c r="SJM168" s="80"/>
      <c r="SJN168" s="80"/>
      <c r="SJO168" s="80"/>
      <c r="SJP168" s="80"/>
      <c r="SJQ168" s="80"/>
      <c r="SJR168" s="80"/>
      <c r="SJS168" s="80"/>
      <c r="SJT168" s="80"/>
      <c r="SJU168" s="80"/>
      <c r="SJV168" s="80"/>
      <c r="SJW168" s="80"/>
      <c r="SJX168" s="80"/>
      <c r="SJY168" s="80"/>
      <c r="SJZ168" s="80"/>
      <c r="SKA168" s="80"/>
      <c r="SKB168" s="80"/>
      <c r="SKC168" s="80"/>
      <c r="SKD168" s="80"/>
      <c r="SKE168" s="80"/>
      <c r="SKF168" s="80"/>
      <c r="SKG168" s="80"/>
      <c r="SKH168" s="80"/>
      <c r="SKI168" s="80"/>
      <c r="SKJ168" s="80"/>
      <c r="SKK168" s="80"/>
      <c r="SKL168" s="80"/>
      <c r="SKM168" s="80"/>
      <c r="SKN168" s="80"/>
      <c r="SKO168" s="80"/>
      <c r="SKP168" s="80"/>
      <c r="SKQ168" s="80"/>
      <c r="SKR168" s="80"/>
      <c r="SKS168" s="80"/>
      <c r="SKT168" s="80"/>
      <c r="SKU168" s="80"/>
      <c r="SKV168" s="80"/>
      <c r="SKW168" s="80"/>
      <c r="SKX168" s="80"/>
      <c r="SKY168" s="80"/>
      <c r="SKZ168" s="80"/>
      <c r="SLA168" s="80"/>
      <c r="SLB168" s="80"/>
      <c r="SLC168" s="80"/>
      <c r="SLD168" s="80"/>
      <c r="SLE168" s="80"/>
      <c r="SLF168" s="80"/>
      <c r="SLG168" s="80"/>
      <c r="SLH168" s="80"/>
      <c r="SLI168" s="80"/>
      <c r="SLJ168" s="80"/>
      <c r="SLK168" s="80"/>
      <c r="SLL168" s="80"/>
      <c r="SLM168" s="80"/>
      <c r="SLN168" s="80"/>
      <c r="SLO168" s="80"/>
      <c r="SLP168" s="80"/>
      <c r="SLQ168" s="80"/>
      <c r="SLR168" s="80"/>
      <c r="SLS168" s="80"/>
      <c r="SLT168" s="80"/>
      <c r="SLU168" s="80"/>
      <c r="SLV168" s="80"/>
      <c r="SLW168" s="80"/>
      <c r="SLX168" s="80"/>
      <c r="SLY168" s="80"/>
      <c r="SLZ168" s="80"/>
      <c r="SMA168" s="80"/>
      <c r="SMB168" s="80"/>
      <c r="SMC168" s="80"/>
      <c r="SMD168" s="80"/>
      <c r="SME168" s="80"/>
      <c r="SMF168" s="80"/>
      <c r="SMG168" s="80"/>
      <c r="SMH168" s="80"/>
      <c r="SMI168" s="80"/>
      <c r="SMJ168" s="80"/>
      <c r="SMK168" s="80"/>
      <c r="SML168" s="80"/>
      <c r="SMM168" s="80"/>
      <c r="SMN168" s="80"/>
      <c r="SMO168" s="80"/>
      <c r="SMP168" s="80"/>
      <c r="SMQ168" s="80"/>
      <c r="SMR168" s="80"/>
      <c r="SMS168" s="80"/>
      <c r="SMT168" s="80"/>
      <c r="SMU168" s="80"/>
      <c r="SMV168" s="80"/>
      <c r="SMW168" s="80"/>
      <c r="SMX168" s="80"/>
      <c r="SMY168" s="80"/>
      <c r="SMZ168" s="80"/>
      <c r="SNA168" s="80"/>
      <c r="SNB168" s="80"/>
      <c r="SNC168" s="80"/>
      <c r="SND168" s="80"/>
      <c r="SNE168" s="80"/>
      <c r="SNF168" s="80"/>
      <c r="SNG168" s="80"/>
      <c r="SNH168" s="80"/>
      <c r="SNI168" s="80"/>
      <c r="SNJ168" s="80"/>
      <c r="SNK168" s="80"/>
      <c r="SNL168" s="80"/>
      <c r="SNM168" s="80"/>
      <c r="SNN168" s="80"/>
      <c r="SNO168" s="80"/>
      <c r="SNP168" s="80"/>
      <c r="SNQ168" s="80"/>
      <c r="SNR168" s="80"/>
      <c r="SNS168" s="80"/>
      <c r="SNT168" s="80"/>
      <c r="SNU168" s="80"/>
      <c r="SNV168" s="80"/>
      <c r="SNW168" s="80"/>
      <c r="SNX168" s="80"/>
      <c r="SNY168" s="80"/>
      <c r="SNZ168" s="80"/>
      <c r="SOA168" s="80"/>
      <c r="SOB168" s="80"/>
      <c r="SOC168" s="80"/>
      <c r="SOD168" s="80"/>
      <c r="SOE168" s="80"/>
      <c r="SOF168" s="80"/>
      <c r="SOG168" s="80"/>
      <c r="SOH168" s="80"/>
      <c r="SOI168" s="80"/>
      <c r="SOJ168" s="80"/>
      <c r="SOK168" s="80"/>
      <c r="SOL168" s="80"/>
      <c r="SOM168" s="80"/>
      <c r="SON168" s="80"/>
      <c r="SOO168" s="80"/>
      <c r="SOP168" s="80"/>
      <c r="SOQ168" s="80"/>
      <c r="SOR168" s="80"/>
      <c r="SOS168" s="80"/>
      <c r="SOT168" s="80"/>
      <c r="SOU168" s="80"/>
      <c r="SOV168" s="80"/>
      <c r="SOW168" s="80"/>
      <c r="SOX168" s="80"/>
      <c r="SOY168" s="80"/>
      <c r="SOZ168" s="80"/>
      <c r="SPA168" s="80"/>
      <c r="SPB168" s="80"/>
      <c r="SPC168" s="80"/>
      <c r="SPD168" s="80"/>
      <c r="SPE168" s="80"/>
      <c r="SPF168" s="80"/>
      <c r="SPG168" s="80"/>
      <c r="SPH168" s="80"/>
      <c r="SPI168" s="80"/>
      <c r="SPJ168" s="80"/>
      <c r="SPK168" s="80"/>
      <c r="SPL168" s="80"/>
      <c r="SPM168" s="80"/>
      <c r="SPN168" s="80"/>
      <c r="SPO168" s="80"/>
      <c r="SPP168" s="80"/>
      <c r="SPQ168" s="80"/>
      <c r="SPR168" s="80"/>
      <c r="SPS168" s="80"/>
      <c r="SPT168" s="80"/>
      <c r="SPU168" s="80"/>
      <c r="SPV168" s="80"/>
      <c r="SPW168" s="80"/>
      <c r="SPX168" s="80"/>
      <c r="SPY168" s="80"/>
      <c r="SPZ168" s="80"/>
      <c r="SQA168" s="80"/>
      <c r="SQB168" s="80"/>
      <c r="SQC168" s="80"/>
      <c r="SQD168" s="80"/>
      <c r="SQE168" s="80"/>
      <c r="SQF168" s="80"/>
      <c r="SQG168" s="80"/>
      <c r="SQH168" s="80"/>
      <c r="SQI168" s="80"/>
      <c r="SQJ168" s="80"/>
      <c r="SQK168" s="80"/>
      <c r="SQL168" s="80"/>
      <c r="SQM168" s="80"/>
      <c r="SQN168" s="80"/>
      <c r="SQO168" s="80"/>
      <c r="SQP168" s="80"/>
      <c r="SQQ168" s="80"/>
      <c r="SQR168" s="80"/>
      <c r="SQS168" s="80"/>
      <c r="SQT168" s="80"/>
      <c r="SQU168" s="80"/>
      <c r="SQV168" s="80"/>
      <c r="SQW168" s="80"/>
      <c r="SQX168" s="80"/>
      <c r="SQY168" s="80"/>
      <c r="SQZ168" s="80"/>
      <c r="SRA168" s="80"/>
      <c r="SRB168" s="80"/>
      <c r="SRC168" s="80"/>
      <c r="SRD168" s="80"/>
      <c r="SRE168" s="80"/>
      <c r="SRF168" s="80"/>
      <c r="SRG168" s="80"/>
      <c r="SRH168" s="80"/>
      <c r="SRI168" s="80"/>
      <c r="SRJ168" s="80"/>
      <c r="SRK168" s="80"/>
      <c r="SRL168" s="80"/>
      <c r="SRM168" s="80"/>
      <c r="SRN168" s="80"/>
      <c r="SRO168" s="80"/>
      <c r="SRP168" s="80"/>
      <c r="SRQ168" s="80"/>
      <c r="SRR168" s="80"/>
      <c r="SRS168" s="80"/>
      <c r="SRT168" s="80"/>
      <c r="SRU168" s="80"/>
      <c r="SRV168" s="80"/>
      <c r="SRW168" s="80"/>
      <c r="SRX168" s="80"/>
      <c r="SRY168" s="80"/>
      <c r="SRZ168" s="80"/>
      <c r="SSA168" s="80"/>
      <c r="SSB168" s="80"/>
      <c r="SSC168" s="80"/>
      <c r="SSD168" s="80"/>
      <c r="SSE168" s="80"/>
      <c r="SSF168" s="80"/>
      <c r="SSG168" s="80"/>
      <c r="SSH168" s="80"/>
      <c r="SSI168" s="80"/>
      <c r="SSJ168" s="80"/>
      <c r="SSK168" s="80"/>
      <c r="SSL168" s="80"/>
      <c r="SSM168" s="80"/>
      <c r="SSN168" s="80"/>
      <c r="SSO168" s="80"/>
      <c r="SSP168" s="80"/>
      <c r="SSQ168" s="80"/>
      <c r="SSR168" s="80"/>
      <c r="SSS168" s="80"/>
      <c r="SST168" s="80"/>
      <c r="SSU168" s="80"/>
      <c r="SSV168" s="80"/>
      <c r="SSW168" s="80"/>
      <c r="SSX168" s="80"/>
      <c r="SSY168" s="80"/>
      <c r="SSZ168" s="80"/>
      <c r="STA168" s="80"/>
      <c r="STB168" s="80"/>
      <c r="STC168" s="80"/>
      <c r="STD168" s="80"/>
      <c r="STE168" s="80"/>
      <c r="STF168" s="80"/>
      <c r="STG168" s="80"/>
      <c r="STH168" s="80"/>
      <c r="STI168" s="80"/>
      <c r="STJ168" s="80"/>
      <c r="STK168" s="80"/>
      <c r="STL168" s="80"/>
      <c r="STM168" s="80"/>
      <c r="STN168" s="80"/>
      <c r="STO168" s="80"/>
      <c r="STP168" s="80"/>
      <c r="STQ168" s="80"/>
      <c r="STR168" s="80"/>
      <c r="STS168" s="80"/>
      <c r="STT168" s="80"/>
      <c r="STU168" s="80"/>
      <c r="STV168" s="80"/>
      <c r="STW168" s="80"/>
      <c r="STX168" s="80"/>
      <c r="STY168" s="80"/>
      <c r="STZ168" s="80"/>
      <c r="SUA168" s="80"/>
      <c r="SUB168" s="80"/>
      <c r="SUC168" s="80"/>
      <c r="SUD168" s="80"/>
      <c r="SUE168" s="80"/>
      <c r="SUF168" s="80"/>
      <c r="SUG168" s="80"/>
      <c r="SUH168" s="80"/>
      <c r="SUI168" s="80"/>
      <c r="SUJ168" s="80"/>
      <c r="SUK168" s="80"/>
      <c r="SUL168" s="80"/>
      <c r="SUM168" s="80"/>
      <c r="SUN168" s="80"/>
      <c r="SUO168" s="80"/>
      <c r="SUP168" s="80"/>
      <c r="SUQ168" s="80"/>
      <c r="SUR168" s="80"/>
      <c r="SUS168" s="80"/>
      <c r="SUT168" s="80"/>
      <c r="SUU168" s="80"/>
      <c r="SUV168" s="80"/>
      <c r="SUW168" s="80"/>
      <c r="SUX168" s="80"/>
      <c r="SUY168" s="80"/>
      <c r="SUZ168" s="80"/>
      <c r="SVA168" s="80"/>
      <c r="SVB168" s="80"/>
      <c r="SVC168" s="80"/>
      <c r="SVD168" s="80"/>
      <c r="SVE168" s="80"/>
      <c r="SVF168" s="80"/>
      <c r="SVG168" s="80"/>
      <c r="SVH168" s="80"/>
      <c r="SVI168" s="80"/>
      <c r="SVJ168" s="80"/>
      <c r="SVK168" s="80"/>
      <c r="SVL168" s="80"/>
      <c r="SVM168" s="80"/>
      <c r="SVN168" s="80"/>
      <c r="SVO168" s="80"/>
      <c r="SVP168" s="80"/>
      <c r="SVQ168" s="80"/>
      <c r="SVR168" s="80"/>
      <c r="SVS168" s="80"/>
      <c r="SVT168" s="80"/>
      <c r="SVU168" s="80"/>
      <c r="SVV168" s="80"/>
      <c r="SVW168" s="80"/>
      <c r="SVX168" s="80"/>
      <c r="SVY168" s="80"/>
      <c r="SVZ168" s="80"/>
      <c r="SWA168" s="80"/>
      <c r="SWB168" s="80"/>
      <c r="SWC168" s="80"/>
      <c r="SWD168" s="80"/>
      <c r="SWE168" s="80"/>
      <c r="SWF168" s="80"/>
      <c r="SWG168" s="80"/>
      <c r="SWH168" s="80"/>
      <c r="SWI168" s="80"/>
      <c r="SWJ168" s="80"/>
      <c r="SWK168" s="80"/>
      <c r="SWL168" s="80"/>
      <c r="SWM168" s="80"/>
      <c r="SWN168" s="80"/>
      <c r="SWO168" s="80"/>
      <c r="SWP168" s="80"/>
      <c r="SWQ168" s="80"/>
      <c r="SWR168" s="80"/>
      <c r="SWS168" s="80"/>
      <c r="SWT168" s="80"/>
      <c r="SWU168" s="80"/>
      <c r="SWV168" s="80"/>
      <c r="SWW168" s="80"/>
      <c r="SWX168" s="80"/>
      <c r="SWY168" s="80"/>
      <c r="SWZ168" s="80"/>
      <c r="SXA168" s="80"/>
      <c r="SXB168" s="80"/>
      <c r="SXC168" s="80"/>
      <c r="SXD168" s="80"/>
      <c r="SXE168" s="80"/>
      <c r="SXF168" s="80"/>
      <c r="SXG168" s="80"/>
      <c r="SXH168" s="80"/>
      <c r="SXI168" s="80"/>
      <c r="SXJ168" s="80"/>
      <c r="SXK168" s="80"/>
      <c r="SXL168" s="80"/>
      <c r="SXM168" s="80"/>
      <c r="SXN168" s="80"/>
      <c r="SXO168" s="80"/>
      <c r="SXP168" s="80"/>
      <c r="SXQ168" s="80"/>
      <c r="SXR168" s="80"/>
      <c r="SXS168" s="80"/>
      <c r="SXT168" s="80"/>
      <c r="SXU168" s="80"/>
      <c r="SXV168" s="80"/>
      <c r="SXW168" s="80"/>
      <c r="SXX168" s="80"/>
      <c r="SXY168" s="80"/>
      <c r="SXZ168" s="80"/>
      <c r="SYA168" s="80"/>
      <c r="SYB168" s="80"/>
      <c r="SYC168" s="80"/>
      <c r="SYD168" s="80"/>
      <c r="SYE168" s="80"/>
      <c r="SYF168" s="80"/>
      <c r="SYG168" s="80"/>
      <c r="SYH168" s="80"/>
      <c r="SYI168" s="80"/>
      <c r="SYJ168" s="80"/>
      <c r="SYK168" s="80"/>
      <c r="SYL168" s="80"/>
      <c r="SYM168" s="80"/>
      <c r="SYN168" s="80"/>
      <c r="SYO168" s="80"/>
      <c r="SYP168" s="80"/>
      <c r="SYQ168" s="80"/>
      <c r="SYR168" s="80"/>
      <c r="SYS168" s="80"/>
      <c r="SYT168" s="80"/>
      <c r="SYU168" s="80"/>
      <c r="SYV168" s="80"/>
      <c r="SYW168" s="80"/>
      <c r="SYX168" s="80"/>
      <c r="SYY168" s="80"/>
      <c r="SYZ168" s="80"/>
      <c r="SZA168" s="80"/>
      <c r="SZB168" s="80"/>
      <c r="SZC168" s="80"/>
      <c r="SZD168" s="80"/>
      <c r="SZE168" s="80"/>
      <c r="SZF168" s="80"/>
      <c r="SZG168" s="80"/>
      <c r="SZH168" s="80"/>
      <c r="SZI168" s="80"/>
      <c r="SZJ168" s="80"/>
      <c r="SZK168" s="80"/>
      <c r="SZL168" s="80"/>
      <c r="SZM168" s="80"/>
      <c r="SZN168" s="80"/>
      <c r="SZO168" s="80"/>
      <c r="SZP168" s="80"/>
      <c r="SZQ168" s="80"/>
      <c r="SZR168" s="80"/>
      <c r="SZS168" s="80"/>
      <c r="SZT168" s="80"/>
      <c r="SZU168" s="80"/>
      <c r="SZV168" s="80"/>
      <c r="SZW168" s="80"/>
      <c r="SZX168" s="80"/>
      <c r="SZY168" s="80"/>
      <c r="SZZ168" s="80"/>
      <c r="TAA168" s="80"/>
      <c r="TAB168" s="80"/>
      <c r="TAC168" s="80"/>
      <c r="TAD168" s="80"/>
      <c r="TAE168" s="80"/>
      <c r="TAF168" s="80"/>
      <c r="TAG168" s="80"/>
      <c r="TAH168" s="80"/>
      <c r="TAI168" s="80"/>
      <c r="TAJ168" s="80"/>
      <c r="TAK168" s="80"/>
      <c r="TAL168" s="80"/>
      <c r="TAM168" s="80"/>
      <c r="TAN168" s="80"/>
      <c r="TAO168" s="80"/>
      <c r="TAP168" s="80"/>
      <c r="TAQ168" s="80"/>
      <c r="TAR168" s="80"/>
      <c r="TAS168" s="80"/>
      <c r="TAT168" s="80"/>
      <c r="TAU168" s="80"/>
      <c r="TAV168" s="80"/>
      <c r="TAW168" s="80"/>
      <c r="TAX168" s="80"/>
      <c r="TAY168" s="80"/>
      <c r="TAZ168" s="80"/>
      <c r="TBA168" s="80"/>
      <c r="TBB168" s="80"/>
      <c r="TBC168" s="80"/>
      <c r="TBD168" s="80"/>
      <c r="TBE168" s="80"/>
      <c r="TBF168" s="80"/>
      <c r="TBG168" s="80"/>
      <c r="TBH168" s="80"/>
      <c r="TBI168" s="80"/>
      <c r="TBJ168" s="80"/>
      <c r="TBK168" s="80"/>
      <c r="TBL168" s="80"/>
      <c r="TBM168" s="80"/>
      <c r="TBN168" s="80"/>
      <c r="TBO168" s="80"/>
      <c r="TBP168" s="80"/>
      <c r="TBQ168" s="80"/>
      <c r="TBR168" s="80"/>
      <c r="TBS168" s="80"/>
      <c r="TBT168" s="80"/>
      <c r="TBU168" s="80"/>
      <c r="TBV168" s="80"/>
      <c r="TBW168" s="80"/>
      <c r="TBX168" s="80"/>
      <c r="TBY168" s="80"/>
      <c r="TBZ168" s="80"/>
      <c r="TCA168" s="80"/>
      <c r="TCB168" s="80"/>
      <c r="TCC168" s="80"/>
      <c r="TCD168" s="80"/>
      <c r="TCE168" s="80"/>
      <c r="TCF168" s="80"/>
      <c r="TCG168" s="80"/>
      <c r="TCH168" s="80"/>
      <c r="TCI168" s="80"/>
      <c r="TCJ168" s="80"/>
      <c r="TCK168" s="80"/>
      <c r="TCL168" s="80"/>
      <c r="TCM168" s="80"/>
      <c r="TCN168" s="80"/>
      <c r="TCO168" s="80"/>
      <c r="TCP168" s="80"/>
      <c r="TCQ168" s="80"/>
      <c r="TCR168" s="80"/>
      <c r="TCS168" s="80"/>
      <c r="TCT168" s="80"/>
      <c r="TCU168" s="80"/>
      <c r="TCV168" s="80"/>
      <c r="TCW168" s="80"/>
      <c r="TCX168" s="80"/>
      <c r="TCY168" s="80"/>
      <c r="TCZ168" s="80"/>
      <c r="TDA168" s="80"/>
      <c r="TDB168" s="80"/>
      <c r="TDC168" s="80"/>
      <c r="TDD168" s="80"/>
      <c r="TDE168" s="80"/>
      <c r="TDF168" s="80"/>
      <c r="TDG168" s="80"/>
      <c r="TDH168" s="80"/>
      <c r="TDI168" s="80"/>
      <c r="TDJ168" s="80"/>
      <c r="TDK168" s="80"/>
      <c r="TDL168" s="80"/>
      <c r="TDM168" s="80"/>
      <c r="TDN168" s="80"/>
      <c r="TDO168" s="80"/>
      <c r="TDP168" s="80"/>
      <c r="TDQ168" s="80"/>
      <c r="TDR168" s="80"/>
      <c r="TDS168" s="80"/>
      <c r="TDT168" s="80"/>
      <c r="TDU168" s="80"/>
      <c r="TDV168" s="80"/>
      <c r="TDW168" s="80"/>
      <c r="TDX168" s="80"/>
      <c r="TDY168" s="80"/>
      <c r="TDZ168" s="80"/>
      <c r="TEA168" s="80"/>
      <c r="TEB168" s="80"/>
      <c r="TEC168" s="80"/>
      <c r="TED168" s="80"/>
      <c r="TEE168" s="80"/>
      <c r="TEF168" s="80"/>
      <c r="TEG168" s="80"/>
      <c r="TEH168" s="80"/>
      <c r="TEI168" s="80"/>
      <c r="TEJ168" s="80"/>
      <c r="TEK168" s="80"/>
      <c r="TEL168" s="80"/>
      <c r="TEM168" s="80"/>
      <c r="TEN168" s="80"/>
      <c r="TEO168" s="80"/>
      <c r="TEP168" s="80"/>
      <c r="TEQ168" s="80"/>
      <c r="TER168" s="80"/>
      <c r="TES168" s="80"/>
      <c r="TET168" s="80"/>
      <c r="TEU168" s="80"/>
      <c r="TEV168" s="80"/>
      <c r="TEW168" s="80"/>
      <c r="TEX168" s="80"/>
      <c r="TEY168" s="80"/>
      <c r="TEZ168" s="80"/>
      <c r="TFA168" s="80"/>
      <c r="TFB168" s="80"/>
      <c r="TFC168" s="80"/>
      <c r="TFD168" s="80"/>
      <c r="TFE168" s="80"/>
      <c r="TFF168" s="80"/>
      <c r="TFG168" s="80"/>
      <c r="TFH168" s="80"/>
      <c r="TFI168" s="80"/>
      <c r="TFJ168" s="80"/>
      <c r="TFK168" s="80"/>
      <c r="TFL168" s="80"/>
      <c r="TFM168" s="80"/>
      <c r="TFN168" s="80"/>
      <c r="TFO168" s="80"/>
      <c r="TFP168" s="80"/>
      <c r="TFQ168" s="80"/>
      <c r="TFR168" s="80"/>
      <c r="TFS168" s="80"/>
      <c r="TFT168" s="80"/>
      <c r="TFU168" s="80"/>
      <c r="TFV168" s="80"/>
      <c r="TFW168" s="80"/>
      <c r="TFX168" s="80"/>
      <c r="TFY168" s="80"/>
      <c r="TFZ168" s="80"/>
      <c r="TGA168" s="80"/>
      <c r="TGB168" s="80"/>
      <c r="TGC168" s="80"/>
      <c r="TGD168" s="80"/>
      <c r="TGE168" s="80"/>
      <c r="TGF168" s="80"/>
      <c r="TGG168" s="80"/>
      <c r="TGH168" s="80"/>
      <c r="TGI168" s="80"/>
      <c r="TGJ168" s="80"/>
      <c r="TGK168" s="80"/>
      <c r="TGL168" s="80"/>
      <c r="TGM168" s="80"/>
      <c r="TGN168" s="80"/>
      <c r="TGO168" s="80"/>
      <c r="TGP168" s="80"/>
      <c r="TGQ168" s="80"/>
      <c r="TGR168" s="80"/>
      <c r="TGS168" s="80"/>
      <c r="TGT168" s="80"/>
      <c r="TGU168" s="80"/>
      <c r="TGV168" s="80"/>
      <c r="TGW168" s="80"/>
      <c r="TGX168" s="80"/>
      <c r="TGY168" s="80"/>
      <c r="TGZ168" s="80"/>
      <c r="THA168" s="80"/>
      <c r="THB168" s="80"/>
      <c r="THC168" s="80"/>
      <c r="THD168" s="80"/>
      <c r="THE168" s="80"/>
      <c r="THF168" s="80"/>
      <c r="THG168" s="80"/>
      <c r="THH168" s="80"/>
      <c r="THI168" s="80"/>
      <c r="THJ168" s="80"/>
      <c r="THK168" s="80"/>
      <c r="THL168" s="80"/>
      <c r="THM168" s="80"/>
      <c r="THN168" s="80"/>
      <c r="THO168" s="80"/>
      <c r="THP168" s="80"/>
      <c r="THQ168" s="80"/>
      <c r="THR168" s="80"/>
      <c r="THS168" s="80"/>
      <c r="THT168" s="80"/>
      <c r="THU168" s="80"/>
      <c r="THV168" s="80"/>
      <c r="THW168" s="80"/>
      <c r="THX168" s="80"/>
      <c r="THY168" s="80"/>
      <c r="THZ168" s="80"/>
      <c r="TIA168" s="80"/>
      <c r="TIB168" s="80"/>
      <c r="TIC168" s="80"/>
      <c r="TID168" s="80"/>
      <c r="TIE168" s="80"/>
      <c r="TIF168" s="80"/>
      <c r="TIG168" s="80"/>
      <c r="TIH168" s="80"/>
      <c r="TII168" s="80"/>
      <c r="TIJ168" s="80"/>
      <c r="TIK168" s="80"/>
      <c r="TIL168" s="80"/>
      <c r="TIM168" s="80"/>
      <c r="TIN168" s="80"/>
      <c r="TIO168" s="80"/>
      <c r="TIP168" s="80"/>
      <c r="TIQ168" s="80"/>
      <c r="TIR168" s="80"/>
      <c r="TIS168" s="80"/>
      <c r="TIT168" s="80"/>
      <c r="TIU168" s="80"/>
      <c r="TIV168" s="80"/>
      <c r="TIW168" s="80"/>
      <c r="TIX168" s="80"/>
      <c r="TIY168" s="80"/>
      <c r="TIZ168" s="80"/>
      <c r="TJA168" s="80"/>
      <c r="TJB168" s="80"/>
      <c r="TJC168" s="80"/>
      <c r="TJD168" s="80"/>
      <c r="TJE168" s="80"/>
      <c r="TJF168" s="80"/>
      <c r="TJG168" s="80"/>
      <c r="TJH168" s="80"/>
      <c r="TJI168" s="80"/>
      <c r="TJJ168" s="80"/>
      <c r="TJK168" s="80"/>
      <c r="TJL168" s="80"/>
      <c r="TJM168" s="80"/>
      <c r="TJN168" s="80"/>
      <c r="TJO168" s="80"/>
      <c r="TJP168" s="80"/>
      <c r="TJQ168" s="80"/>
      <c r="TJR168" s="80"/>
      <c r="TJS168" s="80"/>
      <c r="TJT168" s="80"/>
      <c r="TJU168" s="80"/>
      <c r="TJV168" s="80"/>
      <c r="TJW168" s="80"/>
      <c r="TJX168" s="80"/>
      <c r="TJY168" s="80"/>
      <c r="TJZ168" s="80"/>
      <c r="TKA168" s="80"/>
      <c r="TKB168" s="80"/>
      <c r="TKC168" s="80"/>
      <c r="TKD168" s="80"/>
      <c r="TKE168" s="80"/>
      <c r="TKF168" s="80"/>
      <c r="TKG168" s="80"/>
      <c r="TKH168" s="80"/>
      <c r="TKI168" s="80"/>
      <c r="TKJ168" s="80"/>
      <c r="TKK168" s="80"/>
      <c r="TKL168" s="80"/>
      <c r="TKM168" s="80"/>
      <c r="TKN168" s="80"/>
      <c r="TKO168" s="80"/>
      <c r="TKP168" s="80"/>
      <c r="TKQ168" s="80"/>
      <c r="TKR168" s="80"/>
      <c r="TKS168" s="80"/>
      <c r="TKT168" s="80"/>
      <c r="TKU168" s="80"/>
      <c r="TKV168" s="80"/>
      <c r="TKW168" s="80"/>
      <c r="TKX168" s="80"/>
      <c r="TKY168" s="80"/>
      <c r="TKZ168" s="80"/>
      <c r="TLA168" s="80"/>
      <c r="TLB168" s="80"/>
      <c r="TLC168" s="80"/>
      <c r="TLD168" s="80"/>
      <c r="TLE168" s="80"/>
      <c r="TLF168" s="80"/>
      <c r="TLG168" s="80"/>
      <c r="TLH168" s="80"/>
      <c r="TLI168" s="80"/>
      <c r="TLJ168" s="80"/>
      <c r="TLK168" s="80"/>
      <c r="TLL168" s="80"/>
      <c r="TLM168" s="80"/>
      <c r="TLN168" s="80"/>
      <c r="TLO168" s="80"/>
      <c r="TLP168" s="80"/>
      <c r="TLQ168" s="80"/>
      <c r="TLR168" s="80"/>
      <c r="TLS168" s="80"/>
      <c r="TLT168" s="80"/>
      <c r="TLU168" s="80"/>
      <c r="TLV168" s="80"/>
      <c r="TLW168" s="80"/>
      <c r="TLX168" s="80"/>
      <c r="TLY168" s="80"/>
      <c r="TLZ168" s="80"/>
      <c r="TMA168" s="80"/>
      <c r="TMB168" s="80"/>
      <c r="TMC168" s="80"/>
      <c r="TMD168" s="80"/>
      <c r="TME168" s="80"/>
      <c r="TMF168" s="80"/>
      <c r="TMG168" s="80"/>
      <c r="TMH168" s="80"/>
      <c r="TMI168" s="80"/>
      <c r="TMJ168" s="80"/>
      <c r="TMK168" s="80"/>
      <c r="TML168" s="80"/>
      <c r="TMM168" s="80"/>
      <c r="TMN168" s="80"/>
      <c r="TMO168" s="80"/>
      <c r="TMP168" s="80"/>
      <c r="TMQ168" s="80"/>
      <c r="TMR168" s="80"/>
      <c r="TMS168" s="80"/>
      <c r="TMT168" s="80"/>
      <c r="TMU168" s="80"/>
      <c r="TMV168" s="80"/>
      <c r="TMW168" s="80"/>
      <c r="TMX168" s="80"/>
      <c r="TMY168" s="80"/>
      <c r="TMZ168" s="80"/>
      <c r="TNA168" s="80"/>
      <c r="TNB168" s="80"/>
      <c r="TNC168" s="80"/>
      <c r="TND168" s="80"/>
      <c r="TNE168" s="80"/>
      <c r="TNF168" s="80"/>
      <c r="TNG168" s="80"/>
      <c r="TNH168" s="80"/>
      <c r="TNI168" s="80"/>
      <c r="TNJ168" s="80"/>
      <c r="TNK168" s="80"/>
      <c r="TNL168" s="80"/>
      <c r="TNM168" s="80"/>
      <c r="TNN168" s="80"/>
      <c r="TNO168" s="80"/>
      <c r="TNP168" s="80"/>
      <c r="TNQ168" s="80"/>
      <c r="TNR168" s="80"/>
      <c r="TNS168" s="80"/>
      <c r="TNT168" s="80"/>
      <c r="TNU168" s="80"/>
      <c r="TNV168" s="80"/>
      <c r="TNW168" s="80"/>
      <c r="TNX168" s="80"/>
      <c r="TNY168" s="80"/>
      <c r="TNZ168" s="80"/>
      <c r="TOA168" s="80"/>
      <c r="TOB168" s="80"/>
      <c r="TOC168" s="80"/>
      <c r="TOD168" s="80"/>
      <c r="TOE168" s="80"/>
      <c r="TOF168" s="80"/>
      <c r="TOG168" s="80"/>
      <c r="TOH168" s="80"/>
      <c r="TOI168" s="80"/>
      <c r="TOJ168" s="80"/>
      <c r="TOK168" s="80"/>
      <c r="TOL168" s="80"/>
      <c r="TOM168" s="80"/>
      <c r="TON168" s="80"/>
      <c r="TOO168" s="80"/>
      <c r="TOP168" s="80"/>
      <c r="TOQ168" s="80"/>
      <c r="TOR168" s="80"/>
      <c r="TOS168" s="80"/>
      <c r="TOT168" s="80"/>
      <c r="TOU168" s="80"/>
      <c r="TOV168" s="80"/>
      <c r="TOW168" s="80"/>
      <c r="TOX168" s="80"/>
      <c r="TOY168" s="80"/>
      <c r="TOZ168" s="80"/>
      <c r="TPA168" s="80"/>
      <c r="TPB168" s="80"/>
      <c r="TPC168" s="80"/>
      <c r="TPD168" s="80"/>
      <c r="TPE168" s="80"/>
      <c r="TPF168" s="80"/>
      <c r="TPG168" s="80"/>
      <c r="TPH168" s="80"/>
      <c r="TPI168" s="80"/>
      <c r="TPJ168" s="80"/>
      <c r="TPK168" s="80"/>
      <c r="TPL168" s="80"/>
      <c r="TPM168" s="80"/>
      <c r="TPN168" s="80"/>
      <c r="TPO168" s="80"/>
      <c r="TPP168" s="80"/>
      <c r="TPQ168" s="80"/>
      <c r="TPR168" s="80"/>
      <c r="TPS168" s="80"/>
      <c r="TPT168" s="80"/>
      <c r="TPU168" s="80"/>
      <c r="TPV168" s="80"/>
      <c r="TPW168" s="80"/>
      <c r="TPX168" s="80"/>
      <c r="TPY168" s="80"/>
      <c r="TPZ168" s="80"/>
      <c r="TQA168" s="80"/>
      <c r="TQB168" s="80"/>
      <c r="TQC168" s="80"/>
      <c r="TQD168" s="80"/>
      <c r="TQE168" s="80"/>
      <c r="TQF168" s="80"/>
      <c r="TQG168" s="80"/>
      <c r="TQH168" s="80"/>
      <c r="TQI168" s="80"/>
      <c r="TQJ168" s="80"/>
      <c r="TQK168" s="80"/>
      <c r="TQL168" s="80"/>
      <c r="TQM168" s="80"/>
      <c r="TQN168" s="80"/>
      <c r="TQO168" s="80"/>
      <c r="TQP168" s="80"/>
      <c r="TQQ168" s="80"/>
      <c r="TQR168" s="80"/>
      <c r="TQS168" s="80"/>
      <c r="TQT168" s="80"/>
      <c r="TQU168" s="80"/>
      <c r="TQV168" s="80"/>
      <c r="TQW168" s="80"/>
      <c r="TQX168" s="80"/>
      <c r="TQY168" s="80"/>
      <c r="TQZ168" s="80"/>
      <c r="TRA168" s="80"/>
      <c r="TRB168" s="80"/>
      <c r="TRC168" s="80"/>
      <c r="TRD168" s="80"/>
      <c r="TRE168" s="80"/>
      <c r="TRF168" s="80"/>
      <c r="TRG168" s="80"/>
      <c r="TRH168" s="80"/>
      <c r="TRI168" s="80"/>
      <c r="TRJ168" s="80"/>
      <c r="TRK168" s="80"/>
      <c r="TRL168" s="80"/>
      <c r="TRM168" s="80"/>
      <c r="TRN168" s="80"/>
      <c r="TRO168" s="80"/>
      <c r="TRP168" s="80"/>
      <c r="TRQ168" s="80"/>
      <c r="TRR168" s="80"/>
      <c r="TRS168" s="80"/>
      <c r="TRT168" s="80"/>
      <c r="TRU168" s="80"/>
      <c r="TRV168" s="80"/>
      <c r="TRW168" s="80"/>
      <c r="TRX168" s="80"/>
      <c r="TRY168" s="80"/>
      <c r="TRZ168" s="80"/>
      <c r="TSA168" s="80"/>
      <c r="TSB168" s="80"/>
      <c r="TSC168" s="80"/>
      <c r="TSD168" s="80"/>
      <c r="TSE168" s="80"/>
      <c r="TSF168" s="80"/>
      <c r="TSG168" s="80"/>
      <c r="TSH168" s="80"/>
      <c r="TSI168" s="80"/>
      <c r="TSJ168" s="80"/>
      <c r="TSK168" s="80"/>
      <c r="TSL168" s="80"/>
      <c r="TSM168" s="80"/>
      <c r="TSN168" s="80"/>
      <c r="TSO168" s="80"/>
      <c r="TSP168" s="80"/>
      <c r="TSQ168" s="80"/>
      <c r="TSR168" s="80"/>
      <c r="TSS168" s="80"/>
      <c r="TST168" s="80"/>
      <c r="TSU168" s="80"/>
      <c r="TSV168" s="80"/>
      <c r="TSW168" s="80"/>
      <c r="TSX168" s="80"/>
      <c r="TSY168" s="80"/>
      <c r="TSZ168" s="80"/>
      <c r="TTA168" s="80"/>
      <c r="TTB168" s="80"/>
      <c r="TTC168" s="80"/>
      <c r="TTD168" s="80"/>
      <c r="TTE168" s="80"/>
      <c r="TTF168" s="80"/>
      <c r="TTG168" s="80"/>
      <c r="TTH168" s="80"/>
      <c r="TTI168" s="80"/>
      <c r="TTJ168" s="80"/>
      <c r="TTK168" s="80"/>
      <c r="TTL168" s="80"/>
      <c r="TTM168" s="80"/>
      <c r="TTN168" s="80"/>
      <c r="TTO168" s="80"/>
      <c r="TTP168" s="80"/>
      <c r="TTQ168" s="80"/>
      <c r="TTR168" s="80"/>
      <c r="TTS168" s="80"/>
      <c r="TTT168" s="80"/>
      <c r="TTU168" s="80"/>
      <c r="TTV168" s="80"/>
      <c r="TTW168" s="80"/>
      <c r="TTX168" s="80"/>
      <c r="TTY168" s="80"/>
      <c r="TTZ168" s="80"/>
      <c r="TUA168" s="80"/>
      <c r="TUB168" s="80"/>
      <c r="TUC168" s="80"/>
      <c r="TUD168" s="80"/>
      <c r="TUE168" s="80"/>
      <c r="TUF168" s="80"/>
      <c r="TUG168" s="80"/>
      <c r="TUH168" s="80"/>
      <c r="TUI168" s="80"/>
      <c r="TUJ168" s="80"/>
      <c r="TUK168" s="80"/>
      <c r="TUL168" s="80"/>
      <c r="TUM168" s="80"/>
      <c r="TUN168" s="80"/>
      <c r="TUO168" s="80"/>
      <c r="TUP168" s="80"/>
      <c r="TUQ168" s="80"/>
      <c r="TUR168" s="80"/>
      <c r="TUS168" s="80"/>
      <c r="TUT168" s="80"/>
      <c r="TUU168" s="80"/>
      <c r="TUV168" s="80"/>
      <c r="TUW168" s="80"/>
      <c r="TUX168" s="80"/>
      <c r="TUY168" s="80"/>
      <c r="TUZ168" s="80"/>
      <c r="TVA168" s="80"/>
      <c r="TVB168" s="80"/>
      <c r="TVC168" s="80"/>
      <c r="TVD168" s="80"/>
      <c r="TVE168" s="80"/>
      <c r="TVF168" s="80"/>
      <c r="TVG168" s="80"/>
      <c r="TVH168" s="80"/>
      <c r="TVI168" s="80"/>
      <c r="TVJ168" s="80"/>
      <c r="TVK168" s="80"/>
      <c r="TVL168" s="80"/>
      <c r="TVM168" s="80"/>
      <c r="TVN168" s="80"/>
      <c r="TVO168" s="80"/>
      <c r="TVP168" s="80"/>
      <c r="TVQ168" s="80"/>
      <c r="TVR168" s="80"/>
      <c r="TVS168" s="80"/>
      <c r="TVT168" s="80"/>
      <c r="TVU168" s="80"/>
      <c r="TVV168" s="80"/>
      <c r="TVW168" s="80"/>
      <c r="TVX168" s="80"/>
      <c r="TVY168" s="80"/>
      <c r="TVZ168" s="80"/>
      <c r="TWA168" s="80"/>
      <c r="TWB168" s="80"/>
      <c r="TWC168" s="80"/>
      <c r="TWD168" s="80"/>
      <c r="TWE168" s="80"/>
      <c r="TWF168" s="80"/>
      <c r="TWG168" s="80"/>
      <c r="TWH168" s="80"/>
      <c r="TWI168" s="80"/>
      <c r="TWJ168" s="80"/>
      <c r="TWK168" s="80"/>
      <c r="TWL168" s="80"/>
      <c r="TWM168" s="80"/>
      <c r="TWN168" s="80"/>
      <c r="TWO168" s="80"/>
      <c r="TWP168" s="80"/>
      <c r="TWQ168" s="80"/>
      <c r="TWR168" s="80"/>
      <c r="TWS168" s="80"/>
      <c r="TWT168" s="80"/>
      <c r="TWU168" s="80"/>
      <c r="TWV168" s="80"/>
      <c r="TWW168" s="80"/>
      <c r="TWX168" s="80"/>
      <c r="TWY168" s="80"/>
      <c r="TWZ168" s="80"/>
      <c r="TXA168" s="80"/>
      <c r="TXB168" s="80"/>
      <c r="TXC168" s="80"/>
      <c r="TXD168" s="80"/>
      <c r="TXE168" s="80"/>
      <c r="TXF168" s="80"/>
      <c r="TXG168" s="80"/>
      <c r="TXH168" s="80"/>
      <c r="TXI168" s="80"/>
      <c r="TXJ168" s="80"/>
      <c r="TXK168" s="80"/>
      <c r="TXL168" s="80"/>
      <c r="TXM168" s="80"/>
      <c r="TXN168" s="80"/>
      <c r="TXO168" s="80"/>
      <c r="TXP168" s="80"/>
      <c r="TXQ168" s="80"/>
      <c r="TXR168" s="80"/>
      <c r="TXS168" s="80"/>
      <c r="TXT168" s="80"/>
      <c r="TXU168" s="80"/>
      <c r="TXV168" s="80"/>
      <c r="TXW168" s="80"/>
      <c r="TXX168" s="80"/>
      <c r="TXY168" s="80"/>
      <c r="TXZ168" s="80"/>
      <c r="TYA168" s="80"/>
      <c r="TYB168" s="80"/>
      <c r="TYC168" s="80"/>
      <c r="TYD168" s="80"/>
      <c r="TYE168" s="80"/>
      <c r="TYF168" s="80"/>
      <c r="TYG168" s="80"/>
      <c r="TYH168" s="80"/>
      <c r="TYI168" s="80"/>
      <c r="TYJ168" s="80"/>
      <c r="TYK168" s="80"/>
      <c r="TYL168" s="80"/>
      <c r="TYM168" s="80"/>
      <c r="TYN168" s="80"/>
      <c r="TYO168" s="80"/>
      <c r="TYP168" s="80"/>
      <c r="TYQ168" s="80"/>
      <c r="TYR168" s="80"/>
      <c r="TYS168" s="80"/>
      <c r="TYT168" s="80"/>
      <c r="TYU168" s="80"/>
      <c r="TYV168" s="80"/>
      <c r="TYW168" s="80"/>
      <c r="TYX168" s="80"/>
      <c r="TYY168" s="80"/>
      <c r="TYZ168" s="80"/>
      <c r="TZA168" s="80"/>
      <c r="TZB168" s="80"/>
      <c r="TZC168" s="80"/>
      <c r="TZD168" s="80"/>
      <c r="TZE168" s="80"/>
      <c r="TZF168" s="80"/>
      <c r="TZG168" s="80"/>
      <c r="TZH168" s="80"/>
      <c r="TZI168" s="80"/>
      <c r="TZJ168" s="80"/>
      <c r="TZK168" s="80"/>
      <c r="TZL168" s="80"/>
      <c r="TZM168" s="80"/>
      <c r="TZN168" s="80"/>
      <c r="TZO168" s="80"/>
      <c r="TZP168" s="80"/>
      <c r="TZQ168" s="80"/>
      <c r="TZR168" s="80"/>
      <c r="TZS168" s="80"/>
      <c r="TZT168" s="80"/>
      <c r="TZU168" s="80"/>
      <c r="TZV168" s="80"/>
      <c r="TZW168" s="80"/>
      <c r="TZX168" s="80"/>
      <c r="TZY168" s="80"/>
      <c r="TZZ168" s="80"/>
      <c r="UAA168" s="80"/>
      <c r="UAB168" s="80"/>
      <c r="UAC168" s="80"/>
      <c r="UAD168" s="80"/>
      <c r="UAE168" s="80"/>
      <c r="UAF168" s="80"/>
      <c r="UAG168" s="80"/>
      <c r="UAH168" s="80"/>
      <c r="UAI168" s="80"/>
      <c r="UAJ168" s="80"/>
      <c r="UAK168" s="80"/>
      <c r="UAL168" s="80"/>
      <c r="UAM168" s="80"/>
      <c r="UAN168" s="80"/>
      <c r="UAO168" s="80"/>
      <c r="UAP168" s="80"/>
      <c r="UAQ168" s="80"/>
      <c r="UAR168" s="80"/>
      <c r="UAS168" s="80"/>
      <c r="UAT168" s="80"/>
      <c r="UAU168" s="80"/>
      <c r="UAV168" s="80"/>
      <c r="UAW168" s="80"/>
      <c r="UAX168" s="80"/>
      <c r="UAY168" s="80"/>
      <c r="UAZ168" s="80"/>
      <c r="UBA168" s="80"/>
      <c r="UBB168" s="80"/>
      <c r="UBC168" s="80"/>
      <c r="UBD168" s="80"/>
      <c r="UBE168" s="80"/>
      <c r="UBF168" s="80"/>
      <c r="UBG168" s="80"/>
      <c r="UBH168" s="80"/>
      <c r="UBI168" s="80"/>
      <c r="UBJ168" s="80"/>
      <c r="UBK168" s="80"/>
      <c r="UBL168" s="80"/>
      <c r="UBM168" s="80"/>
      <c r="UBN168" s="80"/>
      <c r="UBO168" s="80"/>
      <c r="UBP168" s="80"/>
      <c r="UBQ168" s="80"/>
      <c r="UBR168" s="80"/>
      <c r="UBS168" s="80"/>
      <c r="UBT168" s="80"/>
      <c r="UBU168" s="80"/>
      <c r="UBV168" s="80"/>
      <c r="UBW168" s="80"/>
      <c r="UBX168" s="80"/>
      <c r="UBY168" s="80"/>
      <c r="UBZ168" s="80"/>
      <c r="UCA168" s="80"/>
      <c r="UCB168" s="80"/>
      <c r="UCC168" s="80"/>
      <c r="UCD168" s="80"/>
      <c r="UCE168" s="80"/>
      <c r="UCF168" s="80"/>
      <c r="UCG168" s="80"/>
      <c r="UCH168" s="80"/>
      <c r="UCI168" s="80"/>
      <c r="UCJ168" s="80"/>
      <c r="UCK168" s="80"/>
      <c r="UCL168" s="80"/>
      <c r="UCM168" s="80"/>
      <c r="UCN168" s="80"/>
      <c r="UCO168" s="80"/>
      <c r="UCP168" s="80"/>
      <c r="UCQ168" s="80"/>
      <c r="UCR168" s="80"/>
      <c r="UCS168" s="80"/>
      <c r="UCT168" s="80"/>
      <c r="UCU168" s="80"/>
      <c r="UCV168" s="80"/>
      <c r="UCW168" s="80"/>
      <c r="UCX168" s="80"/>
      <c r="UCY168" s="80"/>
      <c r="UCZ168" s="80"/>
      <c r="UDA168" s="80"/>
      <c r="UDB168" s="80"/>
      <c r="UDC168" s="80"/>
      <c r="UDD168" s="80"/>
      <c r="UDE168" s="80"/>
      <c r="UDF168" s="80"/>
      <c r="UDG168" s="80"/>
      <c r="UDH168" s="80"/>
      <c r="UDI168" s="80"/>
      <c r="UDJ168" s="80"/>
      <c r="UDK168" s="80"/>
      <c r="UDL168" s="80"/>
      <c r="UDM168" s="80"/>
      <c r="UDN168" s="80"/>
      <c r="UDO168" s="80"/>
      <c r="UDP168" s="80"/>
      <c r="UDQ168" s="80"/>
      <c r="UDR168" s="80"/>
      <c r="UDS168" s="80"/>
      <c r="UDT168" s="80"/>
      <c r="UDU168" s="80"/>
      <c r="UDV168" s="80"/>
      <c r="UDW168" s="80"/>
      <c r="UDX168" s="80"/>
      <c r="UDY168" s="80"/>
      <c r="UDZ168" s="80"/>
      <c r="UEA168" s="80"/>
      <c r="UEB168" s="80"/>
      <c r="UEC168" s="80"/>
      <c r="UED168" s="80"/>
      <c r="UEE168" s="80"/>
      <c r="UEF168" s="80"/>
      <c r="UEG168" s="80"/>
      <c r="UEH168" s="80"/>
      <c r="UEI168" s="80"/>
      <c r="UEJ168" s="80"/>
      <c r="UEK168" s="80"/>
      <c r="UEL168" s="80"/>
      <c r="UEM168" s="80"/>
      <c r="UEN168" s="80"/>
      <c r="UEO168" s="80"/>
      <c r="UEP168" s="80"/>
      <c r="UEQ168" s="80"/>
      <c r="UER168" s="80"/>
      <c r="UES168" s="80"/>
      <c r="UET168" s="80"/>
      <c r="UEU168" s="80"/>
      <c r="UEV168" s="80"/>
      <c r="UEW168" s="80"/>
      <c r="UEX168" s="80"/>
      <c r="UEY168" s="80"/>
      <c r="UEZ168" s="80"/>
      <c r="UFA168" s="80"/>
      <c r="UFB168" s="80"/>
      <c r="UFC168" s="80"/>
      <c r="UFD168" s="80"/>
      <c r="UFE168" s="80"/>
      <c r="UFF168" s="80"/>
      <c r="UFG168" s="80"/>
      <c r="UFH168" s="80"/>
      <c r="UFI168" s="80"/>
      <c r="UFJ168" s="80"/>
      <c r="UFK168" s="80"/>
      <c r="UFL168" s="80"/>
      <c r="UFM168" s="80"/>
      <c r="UFN168" s="80"/>
      <c r="UFO168" s="80"/>
      <c r="UFP168" s="80"/>
      <c r="UFQ168" s="80"/>
      <c r="UFR168" s="80"/>
      <c r="UFS168" s="80"/>
      <c r="UFT168" s="80"/>
      <c r="UFU168" s="80"/>
      <c r="UFV168" s="80"/>
      <c r="UFW168" s="80"/>
      <c r="UFX168" s="80"/>
      <c r="UFY168" s="80"/>
      <c r="UFZ168" s="80"/>
      <c r="UGA168" s="80"/>
      <c r="UGB168" s="80"/>
      <c r="UGC168" s="80"/>
      <c r="UGD168" s="80"/>
      <c r="UGE168" s="80"/>
      <c r="UGF168" s="80"/>
      <c r="UGG168" s="80"/>
      <c r="UGH168" s="80"/>
      <c r="UGI168" s="80"/>
      <c r="UGJ168" s="80"/>
      <c r="UGK168" s="80"/>
      <c r="UGL168" s="80"/>
      <c r="UGM168" s="80"/>
      <c r="UGN168" s="80"/>
      <c r="UGO168" s="80"/>
      <c r="UGP168" s="80"/>
      <c r="UGQ168" s="80"/>
      <c r="UGR168" s="80"/>
      <c r="UGS168" s="80"/>
      <c r="UGT168" s="80"/>
      <c r="UGU168" s="80"/>
      <c r="UGV168" s="80"/>
      <c r="UGW168" s="80"/>
      <c r="UGX168" s="80"/>
      <c r="UGY168" s="80"/>
      <c r="UGZ168" s="80"/>
      <c r="UHA168" s="80"/>
      <c r="UHB168" s="80"/>
      <c r="UHC168" s="80"/>
      <c r="UHD168" s="80"/>
      <c r="UHE168" s="80"/>
      <c r="UHF168" s="80"/>
      <c r="UHG168" s="80"/>
      <c r="UHH168" s="80"/>
      <c r="UHI168" s="80"/>
      <c r="UHJ168" s="80"/>
      <c r="UHK168" s="80"/>
      <c r="UHL168" s="80"/>
      <c r="UHM168" s="80"/>
      <c r="UHN168" s="80"/>
      <c r="UHO168" s="80"/>
      <c r="UHP168" s="80"/>
      <c r="UHQ168" s="80"/>
      <c r="UHR168" s="80"/>
      <c r="UHS168" s="80"/>
      <c r="UHT168" s="80"/>
      <c r="UHU168" s="80"/>
      <c r="UHV168" s="80"/>
      <c r="UHW168" s="80"/>
      <c r="UHX168" s="80"/>
      <c r="UHY168" s="80"/>
      <c r="UHZ168" s="80"/>
      <c r="UIA168" s="80"/>
      <c r="UIB168" s="80"/>
      <c r="UIC168" s="80"/>
      <c r="UID168" s="80"/>
      <c r="UIE168" s="80"/>
      <c r="UIF168" s="80"/>
      <c r="UIG168" s="80"/>
      <c r="UIH168" s="80"/>
      <c r="UII168" s="80"/>
      <c r="UIJ168" s="80"/>
      <c r="UIK168" s="80"/>
      <c r="UIL168" s="80"/>
      <c r="UIM168" s="80"/>
      <c r="UIN168" s="80"/>
      <c r="UIO168" s="80"/>
      <c r="UIP168" s="80"/>
      <c r="UIQ168" s="80"/>
      <c r="UIR168" s="80"/>
      <c r="UIS168" s="80"/>
      <c r="UIT168" s="80"/>
      <c r="UIU168" s="80"/>
      <c r="UIV168" s="80"/>
      <c r="UIW168" s="80"/>
      <c r="UIX168" s="80"/>
      <c r="UIY168" s="80"/>
      <c r="UIZ168" s="80"/>
      <c r="UJA168" s="80"/>
      <c r="UJB168" s="80"/>
      <c r="UJC168" s="80"/>
      <c r="UJD168" s="80"/>
      <c r="UJE168" s="80"/>
      <c r="UJF168" s="80"/>
      <c r="UJG168" s="80"/>
      <c r="UJH168" s="80"/>
      <c r="UJI168" s="80"/>
      <c r="UJJ168" s="80"/>
      <c r="UJK168" s="80"/>
      <c r="UJL168" s="80"/>
      <c r="UJM168" s="80"/>
      <c r="UJN168" s="80"/>
      <c r="UJO168" s="80"/>
      <c r="UJP168" s="80"/>
      <c r="UJQ168" s="80"/>
      <c r="UJR168" s="80"/>
      <c r="UJS168" s="80"/>
      <c r="UJT168" s="80"/>
      <c r="UJU168" s="80"/>
      <c r="UJV168" s="80"/>
      <c r="UJW168" s="80"/>
      <c r="UJX168" s="80"/>
      <c r="UJY168" s="80"/>
      <c r="UJZ168" s="80"/>
      <c r="UKA168" s="80"/>
      <c r="UKB168" s="80"/>
      <c r="UKC168" s="80"/>
      <c r="UKD168" s="80"/>
      <c r="UKE168" s="80"/>
      <c r="UKF168" s="80"/>
      <c r="UKG168" s="80"/>
      <c r="UKH168" s="80"/>
      <c r="UKI168" s="80"/>
      <c r="UKJ168" s="80"/>
      <c r="UKK168" s="80"/>
      <c r="UKL168" s="80"/>
      <c r="UKM168" s="80"/>
      <c r="UKN168" s="80"/>
      <c r="UKO168" s="80"/>
      <c r="UKP168" s="80"/>
      <c r="UKQ168" s="80"/>
      <c r="UKR168" s="80"/>
      <c r="UKS168" s="80"/>
      <c r="UKT168" s="80"/>
      <c r="UKU168" s="80"/>
      <c r="UKV168" s="80"/>
      <c r="UKW168" s="80"/>
      <c r="UKX168" s="80"/>
      <c r="UKY168" s="80"/>
      <c r="UKZ168" s="80"/>
      <c r="ULA168" s="80"/>
      <c r="ULB168" s="80"/>
      <c r="ULC168" s="80"/>
      <c r="ULD168" s="80"/>
      <c r="ULE168" s="80"/>
      <c r="ULF168" s="80"/>
      <c r="ULG168" s="80"/>
      <c r="ULH168" s="80"/>
      <c r="ULI168" s="80"/>
      <c r="ULJ168" s="80"/>
      <c r="ULK168" s="80"/>
      <c r="ULL168" s="80"/>
      <c r="ULM168" s="80"/>
      <c r="ULN168" s="80"/>
      <c r="ULO168" s="80"/>
      <c r="ULP168" s="80"/>
      <c r="ULQ168" s="80"/>
      <c r="ULR168" s="80"/>
      <c r="ULS168" s="80"/>
      <c r="ULT168" s="80"/>
      <c r="ULU168" s="80"/>
      <c r="ULV168" s="80"/>
      <c r="ULW168" s="80"/>
      <c r="ULX168" s="80"/>
      <c r="ULY168" s="80"/>
      <c r="ULZ168" s="80"/>
      <c r="UMA168" s="80"/>
      <c r="UMB168" s="80"/>
      <c r="UMC168" s="80"/>
      <c r="UMD168" s="80"/>
      <c r="UME168" s="80"/>
      <c r="UMF168" s="80"/>
      <c r="UMG168" s="80"/>
      <c r="UMH168" s="80"/>
      <c r="UMI168" s="80"/>
      <c r="UMJ168" s="80"/>
      <c r="UMK168" s="80"/>
      <c r="UML168" s="80"/>
      <c r="UMM168" s="80"/>
      <c r="UMN168" s="80"/>
      <c r="UMO168" s="80"/>
      <c r="UMP168" s="80"/>
      <c r="UMQ168" s="80"/>
      <c r="UMR168" s="80"/>
      <c r="UMS168" s="80"/>
      <c r="UMT168" s="80"/>
      <c r="UMU168" s="80"/>
      <c r="UMV168" s="80"/>
      <c r="UMW168" s="80"/>
      <c r="UMX168" s="80"/>
      <c r="UMY168" s="80"/>
      <c r="UMZ168" s="80"/>
      <c r="UNA168" s="80"/>
      <c r="UNB168" s="80"/>
      <c r="UNC168" s="80"/>
      <c r="UND168" s="80"/>
      <c r="UNE168" s="80"/>
      <c r="UNF168" s="80"/>
      <c r="UNG168" s="80"/>
      <c r="UNH168" s="80"/>
      <c r="UNI168" s="80"/>
      <c r="UNJ168" s="80"/>
      <c r="UNK168" s="80"/>
      <c r="UNL168" s="80"/>
      <c r="UNM168" s="80"/>
      <c r="UNN168" s="80"/>
      <c r="UNO168" s="80"/>
      <c r="UNP168" s="80"/>
      <c r="UNQ168" s="80"/>
      <c r="UNR168" s="80"/>
      <c r="UNS168" s="80"/>
      <c r="UNT168" s="80"/>
      <c r="UNU168" s="80"/>
      <c r="UNV168" s="80"/>
      <c r="UNW168" s="80"/>
      <c r="UNX168" s="80"/>
      <c r="UNY168" s="80"/>
      <c r="UNZ168" s="80"/>
      <c r="UOA168" s="80"/>
      <c r="UOB168" s="80"/>
      <c r="UOC168" s="80"/>
      <c r="UOD168" s="80"/>
      <c r="UOE168" s="80"/>
      <c r="UOF168" s="80"/>
      <c r="UOG168" s="80"/>
      <c r="UOH168" s="80"/>
      <c r="UOI168" s="80"/>
      <c r="UOJ168" s="80"/>
      <c r="UOK168" s="80"/>
      <c r="UOL168" s="80"/>
      <c r="UOM168" s="80"/>
      <c r="UON168" s="80"/>
      <c r="UOO168" s="80"/>
      <c r="UOP168" s="80"/>
      <c r="UOQ168" s="80"/>
      <c r="UOR168" s="80"/>
      <c r="UOS168" s="80"/>
      <c r="UOT168" s="80"/>
      <c r="UOU168" s="80"/>
      <c r="UOV168" s="80"/>
      <c r="UOW168" s="80"/>
      <c r="UOX168" s="80"/>
      <c r="UOY168" s="80"/>
      <c r="UOZ168" s="80"/>
      <c r="UPA168" s="80"/>
      <c r="UPB168" s="80"/>
      <c r="UPC168" s="80"/>
      <c r="UPD168" s="80"/>
      <c r="UPE168" s="80"/>
      <c r="UPF168" s="80"/>
      <c r="UPG168" s="80"/>
      <c r="UPH168" s="80"/>
      <c r="UPI168" s="80"/>
      <c r="UPJ168" s="80"/>
      <c r="UPK168" s="80"/>
      <c r="UPL168" s="80"/>
      <c r="UPM168" s="80"/>
      <c r="UPN168" s="80"/>
      <c r="UPO168" s="80"/>
      <c r="UPP168" s="80"/>
      <c r="UPQ168" s="80"/>
      <c r="UPR168" s="80"/>
      <c r="UPS168" s="80"/>
      <c r="UPT168" s="80"/>
      <c r="UPU168" s="80"/>
      <c r="UPV168" s="80"/>
      <c r="UPW168" s="80"/>
      <c r="UPX168" s="80"/>
      <c r="UPY168" s="80"/>
      <c r="UPZ168" s="80"/>
      <c r="UQA168" s="80"/>
      <c r="UQB168" s="80"/>
      <c r="UQC168" s="80"/>
      <c r="UQD168" s="80"/>
      <c r="UQE168" s="80"/>
      <c r="UQF168" s="80"/>
      <c r="UQG168" s="80"/>
      <c r="UQH168" s="80"/>
      <c r="UQI168" s="80"/>
      <c r="UQJ168" s="80"/>
      <c r="UQK168" s="80"/>
      <c r="UQL168" s="80"/>
      <c r="UQM168" s="80"/>
      <c r="UQN168" s="80"/>
      <c r="UQO168" s="80"/>
      <c r="UQP168" s="80"/>
      <c r="UQQ168" s="80"/>
      <c r="UQR168" s="80"/>
      <c r="UQS168" s="80"/>
      <c r="UQT168" s="80"/>
      <c r="UQU168" s="80"/>
      <c r="UQV168" s="80"/>
      <c r="UQW168" s="80"/>
      <c r="UQX168" s="80"/>
      <c r="UQY168" s="80"/>
      <c r="UQZ168" s="80"/>
      <c r="URA168" s="80"/>
      <c r="URB168" s="80"/>
      <c r="URC168" s="80"/>
      <c r="URD168" s="80"/>
      <c r="URE168" s="80"/>
      <c r="URF168" s="80"/>
      <c r="URG168" s="80"/>
      <c r="URH168" s="80"/>
      <c r="URI168" s="80"/>
      <c r="URJ168" s="80"/>
      <c r="URK168" s="80"/>
      <c r="URL168" s="80"/>
      <c r="URM168" s="80"/>
      <c r="URN168" s="80"/>
      <c r="URO168" s="80"/>
      <c r="URP168" s="80"/>
      <c r="URQ168" s="80"/>
      <c r="URR168" s="80"/>
      <c r="URS168" s="80"/>
      <c r="URT168" s="80"/>
      <c r="URU168" s="80"/>
      <c r="URV168" s="80"/>
      <c r="URW168" s="80"/>
      <c r="URX168" s="80"/>
      <c r="URY168" s="80"/>
      <c r="URZ168" s="80"/>
      <c r="USA168" s="80"/>
      <c r="USB168" s="80"/>
      <c r="USC168" s="80"/>
      <c r="USD168" s="80"/>
      <c r="USE168" s="80"/>
      <c r="USF168" s="80"/>
      <c r="USG168" s="80"/>
      <c r="USH168" s="80"/>
      <c r="USI168" s="80"/>
      <c r="USJ168" s="80"/>
      <c r="USK168" s="80"/>
      <c r="USL168" s="80"/>
      <c r="USM168" s="80"/>
      <c r="USN168" s="80"/>
      <c r="USO168" s="80"/>
      <c r="USP168" s="80"/>
      <c r="USQ168" s="80"/>
      <c r="USR168" s="80"/>
      <c r="USS168" s="80"/>
      <c r="UST168" s="80"/>
      <c r="USU168" s="80"/>
      <c r="USV168" s="80"/>
      <c r="USW168" s="80"/>
      <c r="USX168" s="80"/>
      <c r="USY168" s="80"/>
      <c r="USZ168" s="80"/>
      <c r="UTA168" s="80"/>
      <c r="UTB168" s="80"/>
      <c r="UTC168" s="80"/>
      <c r="UTD168" s="80"/>
      <c r="UTE168" s="80"/>
      <c r="UTF168" s="80"/>
      <c r="UTG168" s="80"/>
      <c r="UTH168" s="80"/>
      <c r="UTI168" s="80"/>
      <c r="UTJ168" s="80"/>
      <c r="UTK168" s="80"/>
      <c r="UTL168" s="80"/>
      <c r="UTM168" s="80"/>
      <c r="UTN168" s="80"/>
      <c r="UTO168" s="80"/>
      <c r="UTP168" s="80"/>
      <c r="UTQ168" s="80"/>
      <c r="UTR168" s="80"/>
      <c r="UTS168" s="80"/>
      <c r="UTT168" s="80"/>
      <c r="UTU168" s="80"/>
      <c r="UTV168" s="80"/>
      <c r="UTW168" s="80"/>
      <c r="UTX168" s="80"/>
      <c r="UTY168" s="80"/>
      <c r="UTZ168" s="80"/>
      <c r="UUA168" s="80"/>
      <c r="UUB168" s="80"/>
      <c r="UUC168" s="80"/>
      <c r="UUD168" s="80"/>
      <c r="UUE168" s="80"/>
      <c r="UUF168" s="80"/>
      <c r="UUG168" s="80"/>
      <c r="UUH168" s="80"/>
      <c r="UUI168" s="80"/>
      <c r="UUJ168" s="80"/>
      <c r="UUK168" s="80"/>
      <c r="UUL168" s="80"/>
      <c r="UUM168" s="80"/>
      <c r="UUN168" s="80"/>
      <c r="UUO168" s="80"/>
      <c r="UUP168" s="80"/>
      <c r="UUQ168" s="80"/>
      <c r="UUR168" s="80"/>
      <c r="UUS168" s="80"/>
      <c r="UUT168" s="80"/>
      <c r="UUU168" s="80"/>
      <c r="UUV168" s="80"/>
      <c r="UUW168" s="80"/>
      <c r="UUX168" s="80"/>
      <c r="UUY168" s="80"/>
      <c r="UUZ168" s="80"/>
      <c r="UVA168" s="80"/>
      <c r="UVB168" s="80"/>
      <c r="UVC168" s="80"/>
      <c r="UVD168" s="80"/>
      <c r="UVE168" s="80"/>
      <c r="UVF168" s="80"/>
      <c r="UVG168" s="80"/>
      <c r="UVH168" s="80"/>
      <c r="UVI168" s="80"/>
      <c r="UVJ168" s="80"/>
      <c r="UVK168" s="80"/>
      <c r="UVL168" s="80"/>
      <c r="UVM168" s="80"/>
      <c r="UVN168" s="80"/>
      <c r="UVO168" s="80"/>
      <c r="UVP168" s="80"/>
      <c r="UVQ168" s="80"/>
      <c r="UVR168" s="80"/>
      <c r="UVS168" s="80"/>
      <c r="UVT168" s="80"/>
      <c r="UVU168" s="80"/>
      <c r="UVV168" s="80"/>
      <c r="UVW168" s="80"/>
      <c r="UVX168" s="80"/>
      <c r="UVY168" s="80"/>
      <c r="UVZ168" s="80"/>
      <c r="UWA168" s="80"/>
      <c r="UWB168" s="80"/>
      <c r="UWC168" s="80"/>
      <c r="UWD168" s="80"/>
      <c r="UWE168" s="80"/>
      <c r="UWF168" s="80"/>
      <c r="UWG168" s="80"/>
      <c r="UWH168" s="80"/>
      <c r="UWI168" s="80"/>
      <c r="UWJ168" s="80"/>
      <c r="UWK168" s="80"/>
      <c r="UWL168" s="80"/>
      <c r="UWM168" s="80"/>
      <c r="UWN168" s="80"/>
      <c r="UWO168" s="80"/>
      <c r="UWP168" s="80"/>
      <c r="UWQ168" s="80"/>
      <c r="UWR168" s="80"/>
      <c r="UWS168" s="80"/>
      <c r="UWT168" s="80"/>
      <c r="UWU168" s="80"/>
      <c r="UWV168" s="80"/>
      <c r="UWW168" s="80"/>
      <c r="UWX168" s="80"/>
      <c r="UWY168" s="80"/>
      <c r="UWZ168" s="80"/>
      <c r="UXA168" s="80"/>
      <c r="UXB168" s="80"/>
      <c r="UXC168" s="80"/>
      <c r="UXD168" s="80"/>
      <c r="UXE168" s="80"/>
      <c r="UXF168" s="80"/>
      <c r="UXG168" s="80"/>
      <c r="UXH168" s="80"/>
      <c r="UXI168" s="80"/>
      <c r="UXJ168" s="80"/>
      <c r="UXK168" s="80"/>
      <c r="UXL168" s="80"/>
      <c r="UXM168" s="80"/>
      <c r="UXN168" s="80"/>
      <c r="UXO168" s="80"/>
      <c r="UXP168" s="80"/>
      <c r="UXQ168" s="80"/>
      <c r="UXR168" s="80"/>
      <c r="UXS168" s="80"/>
      <c r="UXT168" s="80"/>
      <c r="UXU168" s="80"/>
      <c r="UXV168" s="80"/>
      <c r="UXW168" s="80"/>
      <c r="UXX168" s="80"/>
      <c r="UXY168" s="80"/>
      <c r="UXZ168" s="80"/>
      <c r="UYA168" s="80"/>
      <c r="UYB168" s="80"/>
      <c r="UYC168" s="80"/>
      <c r="UYD168" s="80"/>
      <c r="UYE168" s="80"/>
      <c r="UYF168" s="80"/>
      <c r="UYG168" s="80"/>
      <c r="UYH168" s="80"/>
      <c r="UYI168" s="80"/>
      <c r="UYJ168" s="80"/>
      <c r="UYK168" s="80"/>
      <c r="UYL168" s="80"/>
      <c r="UYM168" s="80"/>
      <c r="UYN168" s="80"/>
      <c r="UYO168" s="80"/>
      <c r="UYP168" s="80"/>
      <c r="UYQ168" s="80"/>
      <c r="UYR168" s="80"/>
      <c r="UYS168" s="80"/>
      <c r="UYT168" s="80"/>
      <c r="UYU168" s="80"/>
      <c r="UYV168" s="80"/>
      <c r="UYW168" s="80"/>
      <c r="UYX168" s="80"/>
      <c r="UYY168" s="80"/>
      <c r="UYZ168" s="80"/>
      <c r="UZA168" s="80"/>
      <c r="UZB168" s="80"/>
      <c r="UZC168" s="80"/>
      <c r="UZD168" s="80"/>
      <c r="UZE168" s="80"/>
      <c r="UZF168" s="80"/>
      <c r="UZG168" s="80"/>
      <c r="UZH168" s="80"/>
      <c r="UZI168" s="80"/>
      <c r="UZJ168" s="80"/>
      <c r="UZK168" s="80"/>
      <c r="UZL168" s="80"/>
      <c r="UZM168" s="80"/>
      <c r="UZN168" s="80"/>
      <c r="UZO168" s="80"/>
      <c r="UZP168" s="80"/>
      <c r="UZQ168" s="80"/>
      <c r="UZR168" s="80"/>
      <c r="UZS168" s="80"/>
      <c r="UZT168" s="80"/>
      <c r="UZU168" s="80"/>
      <c r="UZV168" s="80"/>
      <c r="UZW168" s="80"/>
      <c r="UZX168" s="80"/>
      <c r="UZY168" s="80"/>
      <c r="UZZ168" s="80"/>
      <c r="VAA168" s="80"/>
      <c r="VAB168" s="80"/>
      <c r="VAC168" s="80"/>
      <c r="VAD168" s="80"/>
      <c r="VAE168" s="80"/>
      <c r="VAF168" s="80"/>
      <c r="VAG168" s="80"/>
      <c r="VAH168" s="80"/>
      <c r="VAI168" s="80"/>
      <c r="VAJ168" s="80"/>
      <c r="VAK168" s="80"/>
      <c r="VAL168" s="80"/>
      <c r="VAM168" s="80"/>
      <c r="VAN168" s="80"/>
      <c r="VAO168" s="80"/>
      <c r="VAP168" s="80"/>
      <c r="VAQ168" s="80"/>
      <c r="VAR168" s="80"/>
      <c r="VAS168" s="80"/>
      <c r="VAT168" s="80"/>
      <c r="VAU168" s="80"/>
      <c r="VAV168" s="80"/>
      <c r="VAW168" s="80"/>
      <c r="VAX168" s="80"/>
      <c r="VAY168" s="80"/>
      <c r="VAZ168" s="80"/>
      <c r="VBA168" s="80"/>
      <c r="VBB168" s="80"/>
      <c r="VBC168" s="80"/>
      <c r="VBD168" s="80"/>
      <c r="VBE168" s="80"/>
      <c r="VBF168" s="80"/>
      <c r="VBG168" s="80"/>
      <c r="VBH168" s="80"/>
      <c r="VBI168" s="80"/>
      <c r="VBJ168" s="80"/>
      <c r="VBK168" s="80"/>
      <c r="VBL168" s="80"/>
      <c r="VBM168" s="80"/>
      <c r="VBN168" s="80"/>
      <c r="VBO168" s="80"/>
      <c r="VBP168" s="80"/>
      <c r="VBQ168" s="80"/>
      <c r="VBR168" s="80"/>
      <c r="VBS168" s="80"/>
      <c r="VBT168" s="80"/>
      <c r="VBU168" s="80"/>
      <c r="VBV168" s="80"/>
      <c r="VBW168" s="80"/>
      <c r="VBX168" s="80"/>
      <c r="VBY168" s="80"/>
      <c r="VBZ168" s="80"/>
      <c r="VCA168" s="80"/>
      <c r="VCB168" s="80"/>
      <c r="VCC168" s="80"/>
      <c r="VCD168" s="80"/>
      <c r="VCE168" s="80"/>
      <c r="VCF168" s="80"/>
      <c r="VCG168" s="80"/>
      <c r="VCH168" s="80"/>
      <c r="VCI168" s="80"/>
      <c r="VCJ168" s="80"/>
      <c r="VCK168" s="80"/>
      <c r="VCL168" s="80"/>
      <c r="VCM168" s="80"/>
      <c r="VCN168" s="80"/>
      <c r="VCO168" s="80"/>
      <c r="VCP168" s="80"/>
      <c r="VCQ168" s="80"/>
      <c r="VCR168" s="80"/>
      <c r="VCS168" s="80"/>
      <c r="VCT168" s="80"/>
      <c r="VCU168" s="80"/>
      <c r="VCV168" s="80"/>
      <c r="VCW168" s="80"/>
      <c r="VCX168" s="80"/>
      <c r="VCY168" s="80"/>
      <c r="VCZ168" s="80"/>
      <c r="VDA168" s="80"/>
      <c r="VDB168" s="80"/>
      <c r="VDC168" s="80"/>
      <c r="VDD168" s="80"/>
      <c r="VDE168" s="80"/>
      <c r="VDF168" s="80"/>
      <c r="VDG168" s="80"/>
      <c r="VDH168" s="80"/>
      <c r="VDI168" s="80"/>
      <c r="VDJ168" s="80"/>
      <c r="VDK168" s="80"/>
      <c r="VDL168" s="80"/>
      <c r="VDM168" s="80"/>
      <c r="VDN168" s="80"/>
      <c r="VDO168" s="80"/>
      <c r="VDP168" s="80"/>
      <c r="VDQ168" s="80"/>
      <c r="VDR168" s="80"/>
      <c r="VDS168" s="80"/>
      <c r="VDT168" s="80"/>
      <c r="VDU168" s="80"/>
      <c r="VDV168" s="80"/>
      <c r="VDW168" s="80"/>
      <c r="VDX168" s="80"/>
      <c r="VDY168" s="80"/>
      <c r="VDZ168" s="80"/>
      <c r="VEA168" s="80"/>
      <c r="VEB168" s="80"/>
      <c r="VEC168" s="80"/>
      <c r="VED168" s="80"/>
      <c r="VEE168" s="80"/>
      <c r="VEF168" s="80"/>
      <c r="VEG168" s="80"/>
      <c r="VEH168" s="80"/>
      <c r="VEI168" s="80"/>
      <c r="VEJ168" s="80"/>
      <c r="VEK168" s="80"/>
      <c r="VEL168" s="80"/>
      <c r="VEM168" s="80"/>
      <c r="VEN168" s="80"/>
      <c r="VEO168" s="80"/>
      <c r="VEP168" s="80"/>
      <c r="VEQ168" s="80"/>
      <c r="VER168" s="80"/>
      <c r="VES168" s="80"/>
      <c r="VET168" s="80"/>
      <c r="VEU168" s="80"/>
      <c r="VEV168" s="80"/>
      <c r="VEW168" s="80"/>
      <c r="VEX168" s="80"/>
      <c r="VEY168" s="80"/>
      <c r="VEZ168" s="80"/>
      <c r="VFA168" s="80"/>
      <c r="VFB168" s="80"/>
      <c r="VFC168" s="80"/>
      <c r="VFD168" s="80"/>
      <c r="VFE168" s="80"/>
      <c r="VFF168" s="80"/>
      <c r="VFG168" s="80"/>
      <c r="VFH168" s="80"/>
      <c r="VFI168" s="80"/>
      <c r="VFJ168" s="80"/>
      <c r="VFK168" s="80"/>
      <c r="VFL168" s="80"/>
      <c r="VFM168" s="80"/>
      <c r="VFN168" s="80"/>
      <c r="VFO168" s="80"/>
      <c r="VFP168" s="80"/>
      <c r="VFQ168" s="80"/>
      <c r="VFR168" s="80"/>
      <c r="VFS168" s="80"/>
      <c r="VFT168" s="80"/>
      <c r="VFU168" s="80"/>
      <c r="VFV168" s="80"/>
      <c r="VFW168" s="80"/>
      <c r="VFX168" s="80"/>
      <c r="VFY168" s="80"/>
      <c r="VFZ168" s="80"/>
      <c r="VGA168" s="80"/>
      <c r="VGB168" s="80"/>
      <c r="VGC168" s="80"/>
      <c r="VGD168" s="80"/>
      <c r="VGE168" s="80"/>
      <c r="VGF168" s="80"/>
      <c r="VGG168" s="80"/>
      <c r="VGH168" s="80"/>
      <c r="VGI168" s="80"/>
      <c r="VGJ168" s="80"/>
      <c r="VGK168" s="80"/>
      <c r="VGL168" s="80"/>
      <c r="VGM168" s="80"/>
      <c r="VGN168" s="80"/>
      <c r="VGO168" s="80"/>
      <c r="VGP168" s="80"/>
      <c r="VGQ168" s="80"/>
      <c r="VGR168" s="80"/>
      <c r="VGS168" s="80"/>
      <c r="VGT168" s="80"/>
      <c r="VGU168" s="80"/>
      <c r="VGV168" s="80"/>
      <c r="VGW168" s="80"/>
      <c r="VGX168" s="80"/>
      <c r="VGY168" s="80"/>
      <c r="VGZ168" s="80"/>
      <c r="VHA168" s="80"/>
      <c r="VHB168" s="80"/>
      <c r="VHC168" s="80"/>
      <c r="VHD168" s="80"/>
      <c r="VHE168" s="80"/>
      <c r="VHF168" s="80"/>
      <c r="VHG168" s="80"/>
      <c r="VHH168" s="80"/>
      <c r="VHI168" s="80"/>
      <c r="VHJ168" s="80"/>
      <c r="VHK168" s="80"/>
      <c r="VHL168" s="80"/>
      <c r="VHM168" s="80"/>
      <c r="VHN168" s="80"/>
      <c r="VHO168" s="80"/>
      <c r="VHP168" s="80"/>
      <c r="VHQ168" s="80"/>
      <c r="VHR168" s="80"/>
      <c r="VHS168" s="80"/>
      <c r="VHT168" s="80"/>
      <c r="VHU168" s="80"/>
      <c r="VHV168" s="80"/>
      <c r="VHW168" s="80"/>
      <c r="VHX168" s="80"/>
      <c r="VHY168" s="80"/>
      <c r="VHZ168" s="80"/>
      <c r="VIA168" s="80"/>
      <c r="VIB168" s="80"/>
      <c r="VIC168" s="80"/>
      <c r="VID168" s="80"/>
      <c r="VIE168" s="80"/>
      <c r="VIF168" s="80"/>
      <c r="VIG168" s="80"/>
      <c r="VIH168" s="80"/>
      <c r="VII168" s="80"/>
      <c r="VIJ168" s="80"/>
      <c r="VIK168" s="80"/>
      <c r="VIL168" s="80"/>
      <c r="VIM168" s="80"/>
      <c r="VIN168" s="80"/>
      <c r="VIO168" s="80"/>
      <c r="VIP168" s="80"/>
      <c r="VIQ168" s="80"/>
      <c r="VIR168" s="80"/>
      <c r="VIS168" s="80"/>
      <c r="VIT168" s="80"/>
      <c r="VIU168" s="80"/>
      <c r="VIV168" s="80"/>
      <c r="VIW168" s="80"/>
      <c r="VIX168" s="80"/>
      <c r="VIY168" s="80"/>
      <c r="VIZ168" s="80"/>
      <c r="VJA168" s="80"/>
      <c r="VJB168" s="80"/>
      <c r="VJC168" s="80"/>
      <c r="VJD168" s="80"/>
      <c r="VJE168" s="80"/>
      <c r="VJF168" s="80"/>
      <c r="VJG168" s="80"/>
      <c r="VJH168" s="80"/>
      <c r="VJI168" s="80"/>
      <c r="VJJ168" s="80"/>
      <c r="VJK168" s="80"/>
      <c r="VJL168" s="80"/>
      <c r="VJM168" s="80"/>
      <c r="VJN168" s="80"/>
      <c r="VJO168" s="80"/>
      <c r="VJP168" s="80"/>
      <c r="VJQ168" s="80"/>
      <c r="VJR168" s="80"/>
      <c r="VJS168" s="80"/>
      <c r="VJT168" s="80"/>
      <c r="VJU168" s="80"/>
      <c r="VJV168" s="80"/>
      <c r="VJW168" s="80"/>
      <c r="VJX168" s="80"/>
      <c r="VJY168" s="80"/>
      <c r="VJZ168" s="80"/>
      <c r="VKA168" s="80"/>
      <c r="VKB168" s="80"/>
      <c r="VKC168" s="80"/>
      <c r="VKD168" s="80"/>
      <c r="VKE168" s="80"/>
      <c r="VKF168" s="80"/>
      <c r="VKG168" s="80"/>
      <c r="VKH168" s="80"/>
      <c r="VKI168" s="80"/>
      <c r="VKJ168" s="80"/>
      <c r="VKK168" s="80"/>
      <c r="VKL168" s="80"/>
      <c r="VKM168" s="80"/>
      <c r="VKN168" s="80"/>
      <c r="VKO168" s="80"/>
      <c r="VKP168" s="80"/>
      <c r="VKQ168" s="80"/>
      <c r="VKR168" s="80"/>
      <c r="VKS168" s="80"/>
      <c r="VKT168" s="80"/>
      <c r="VKU168" s="80"/>
      <c r="VKV168" s="80"/>
      <c r="VKW168" s="80"/>
      <c r="VKX168" s="80"/>
      <c r="VKY168" s="80"/>
      <c r="VKZ168" s="80"/>
      <c r="VLA168" s="80"/>
      <c r="VLB168" s="80"/>
      <c r="VLC168" s="80"/>
      <c r="VLD168" s="80"/>
      <c r="VLE168" s="80"/>
      <c r="VLF168" s="80"/>
      <c r="VLG168" s="80"/>
      <c r="VLH168" s="80"/>
      <c r="VLI168" s="80"/>
      <c r="VLJ168" s="80"/>
      <c r="VLK168" s="80"/>
      <c r="VLL168" s="80"/>
      <c r="VLM168" s="80"/>
      <c r="VLN168" s="80"/>
      <c r="VLO168" s="80"/>
      <c r="VLP168" s="80"/>
      <c r="VLQ168" s="80"/>
      <c r="VLR168" s="80"/>
      <c r="VLS168" s="80"/>
      <c r="VLT168" s="80"/>
      <c r="VLU168" s="80"/>
      <c r="VLV168" s="80"/>
      <c r="VLW168" s="80"/>
      <c r="VLX168" s="80"/>
      <c r="VLY168" s="80"/>
      <c r="VLZ168" s="80"/>
      <c r="VMA168" s="80"/>
      <c r="VMB168" s="80"/>
      <c r="VMC168" s="80"/>
      <c r="VMD168" s="80"/>
      <c r="VME168" s="80"/>
      <c r="VMF168" s="80"/>
      <c r="VMG168" s="80"/>
      <c r="VMH168" s="80"/>
      <c r="VMI168" s="80"/>
      <c r="VMJ168" s="80"/>
      <c r="VMK168" s="80"/>
      <c r="VML168" s="80"/>
      <c r="VMM168" s="80"/>
      <c r="VMN168" s="80"/>
      <c r="VMO168" s="80"/>
      <c r="VMP168" s="80"/>
      <c r="VMQ168" s="80"/>
      <c r="VMR168" s="80"/>
      <c r="VMS168" s="80"/>
      <c r="VMT168" s="80"/>
      <c r="VMU168" s="80"/>
      <c r="VMV168" s="80"/>
      <c r="VMW168" s="80"/>
      <c r="VMX168" s="80"/>
      <c r="VMY168" s="80"/>
      <c r="VMZ168" s="80"/>
      <c r="VNA168" s="80"/>
      <c r="VNB168" s="80"/>
      <c r="VNC168" s="80"/>
      <c r="VND168" s="80"/>
      <c r="VNE168" s="80"/>
      <c r="VNF168" s="80"/>
      <c r="VNG168" s="80"/>
      <c r="VNH168" s="80"/>
      <c r="VNI168" s="80"/>
      <c r="VNJ168" s="80"/>
      <c r="VNK168" s="80"/>
      <c r="VNL168" s="80"/>
      <c r="VNM168" s="80"/>
      <c r="VNN168" s="80"/>
      <c r="VNO168" s="80"/>
      <c r="VNP168" s="80"/>
      <c r="VNQ168" s="80"/>
      <c r="VNR168" s="80"/>
      <c r="VNS168" s="80"/>
      <c r="VNT168" s="80"/>
      <c r="VNU168" s="80"/>
      <c r="VNV168" s="80"/>
      <c r="VNW168" s="80"/>
      <c r="VNX168" s="80"/>
      <c r="VNY168" s="80"/>
      <c r="VNZ168" s="80"/>
      <c r="VOA168" s="80"/>
      <c r="VOB168" s="80"/>
      <c r="VOC168" s="80"/>
      <c r="VOD168" s="80"/>
      <c r="VOE168" s="80"/>
      <c r="VOF168" s="80"/>
      <c r="VOG168" s="80"/>
      <c r="VOH168" s="80"/>
      <c r="VOI168" s="80"/>
      <c r="VOJ168" s="80"/>
      <c r="VOK168" s="80"/>
      <c r="VOL168" s="80"/>
      <c r="VOM168" s="80"/>
      <c r="VON168" s="80"/>
      <c r="VOO168" s="80"/>
      <c r="VOP168" s="80"/>
      <c r="VOQ168" s="80"/>
      <c r="VOR168" s="80"/>
      <c r="VOS168" s="80"/>
      <c r="VOT168" s="80"/>
      <c r="VOU168" s="80"/>
      <c r="VOV168" s="80"/>
      <c r="VOW168" s="80"/>
      <c r="VOX168" s="80"/>
      <c r="VOY168" s="80"/>
      <c r="VOZ168" s="80"/>
      <c r="VPA168" s="80"/>
      <c r="VPB168" s="80"/>
      <c r="VPC168" s="80"/>
      <c r="VPD168" s="80"/>
      <c r="VPE168" s="80"/>
      <c r="VPF168" s="80"/>
      <c r="VPG168" s="80"/>
      <c r="VPH168" s="80"/>
      <c r="VPI168" s="80"/>
      <c r="VPJ168" s="80"/>
      <c r="VPK168" s="80"/>
      <c r="VPL168" s="80"/>
      <c r="VPM168" s="80"/>
      <c r="VPN168" s="80"/>
      <c r="VPO168" s="80"/>
      <c r="VPP168" s="80"/>
      <c r="VPQ168" s="80"/>
      <c r="VPR168" s="80"/>
      <c r="VPS168" s="80"/>
      <c r="VPT168" s="80"/>
      <c r="VPU168" s="80"/>
      <c r="VPV168" s="80"/>
      <c r="VPW168" s="80"/>
      <c r="VPX168" s="80"/>
      <c r="VPY168" s="80"/>
      <c r="VPZ168" s="80"/>
      <c r="VQA168" s="80"/>
      <c r="VQB168" s="80"/>
      <c r="VQC168" s="80"/>
      <c r="VQD168" s="80"/>
      <c r="VQE168" s="80"/>
      <c r="VQF168" s="80"/>
      <c r="VQG168" s="80"/>
      <c r="VQH168" s="80"/>
      <c r="VQI168" s="80"/>
      <c r="VQJ168" s="80"/>
      <c r="VQK168" s="80"/>
      <c r="VQL168" s="80"/>
      <c r="VQM168" s="80"/>
      <c r="VQN168" s="80"/>
      <c r="VQO168" s="80"/>
      <c r="VQP168" s="80"/>
      <c r="VQQ168" s="80"/>
      <c r="VQR168" s="80"/>
      <c r="VQS168" s="80"/>
      <c r="VQT168" s="80"/>
      <c r="VQU168" s="80"/>
      <c r="VQV168" s="80"/>
      <c r="VQW168" s="80"/>
      <c r="VQX168" s="80"/>
      <c r="VQY168" s="80"/>
      <c r="VQZ168" s="80"/>
      <c r="VRA168" s="80"/>
      <c r="VRB168" s="80"/>
      <c r="VRC168" s="80"/>
      <c r="VRD168" s="80"/>
      <c r="VRE168" s="80"/>
      <c r="VRF168" s="80"/>
      <c r="VRG168" s="80"/>
      <c r="VRH168" s="80"/>
      <c r="VRI168" s="80"/>
      <c r="VRJ168" s="80"/>
      <c r="VRK168" s="80"/>
      <c r="VRL168" s="80"/>
      <c r="VRM168" s="80"/>
      <c r="VRN168" s="80"/>
      <c r="VRO168" s="80"/>
      <c r="VRP168" s="80"/>
      <c r="VRQ168" s="80"/>
      <c r="VRR168" s="80"/>
      <c r="VRS168" s="80"/>
      <c r="VRT168" s="80"/>
      <c r="VRU168" s="80"/>
      <c r="VRV168" s="80"/>
      <c r="VRW168" s="80"/>
      <c r="VRX168" s="80"/>
      <c r="VRY168" s="80"/>
      <c r="VRZ168" s="80"/>
      <c r="VSA168" s="80"/>
      <c r="VSB168" s="80"/>
      <c r="VSC168" s="80"/>
      <c r="VSD168" s="80"/>
      <c r="VSE168" s="80"/>
      <c r="VSF168" s="80"/>
      <c r="VSG168" s="80"/>
      <c r="VSH168" s="80"/>
      <c r="VSI168" s="80"/>
      <c r="VSJ168" s="80"/>
      <c r="VSK168" s="80"/>
      <c r="VSL168" s="80"/>
      <c r="VSM168" s="80"/>
      <c r="VSN168" s="80"/>
      <c r="VSO168" s="80"/>
      <c r="VSP168" s="80"/>
      <c r="VSQ168" s="80"/>
      <c r="VSR168" s="80"/>
      <c r="VSS168" s="80"/>
      <c r="VST168" s="80"/>
      <c r="VSU168" s="80"/>
      <c r="VSV168" s="80"/>
      <c r="VSW168" s="80"/>
      <c r="VSX168" s="80"/>
      <c r="VSY168" s="80"/>
      <c r="VSZ168" s="80"/>
      <c r="VTA168" s="80"/>
      <c r="VTB168" s="80"/>
      <c r="VTC168" s="80"/>
      <c r="VTD168" s="80"/>
      <c r="VTE168" s="80"/>
      <c r="VTF168" s="80"/>
      <c r="VTG168" s="80"/>
      <c r="VTH168" s="80"/>
      <c r="VTI168" s="80"/>
      <c r="VTJ168" s="80"/>
      <c r="VTK168" s="80"/>
      <c r="VTL168" s="80"/>
      <c r="VTM168" s="80"/>
      <c r="VTN168" s="80"/>
      <c r="VTO168" s="80"/>
      <c r="VTP168" s="80"/>
      <c r="VTQ168" s="80"/>
      <c r="VTR168" s="80"/>
      <c r="VTS168" s="80"/>
      <c r="VTT168" s="80"/>
      <c r="VTU168" s="80"/>
      <c r="VTV168" s="80"/>
      <c r="VTW168" s="80"/>
      <c r="VTX168" s="80"/>
      <c r="VTY168" s="80"/>
      <c r="VTZ168" s="80"/>
      <c r="VUA168" s="80"/>
      <c r="VUB168" s="80"/>
      <c r="VUC168" s="80"/>
      <c r="VUD168" s="80"/>
      <c r="VUE168" s="80"/>
      <c r="VUF168" s="80"/>
      <c r="VUG168" s="80"/>
      <c r="VUH168" s="80"/>
      <c r="VUI168" s="80"/>
      <c r="VUJ168" s="80"/>
      <c r="VUK168" s="80"/>
      <c r="VUL168" s="80"/>
      <c r="VUM168" s="80"/>
      <c r="VUN168" s="80"/>
      <c r="VUO168" s="80"/>
      <c r="VUP168" s="80"/>
      <c r="VUQ168" s="80"/>
      <c r="VUR168" s="80"/>
      <c r="VUS168" s="80"/>
      <c r="VUT168" s="80"/>
      <c r="VUU168" s="80"/>
      <c r="VUV168" s="80"/>
      <c r="VUW168" s="80"/>
      <c r="VUX168" s="80"/>
      <c r="VUY168" s="80"/>
      <c r="VUZ168" s="80"/>
      <c r="VVA168" s="80"/>
      <c r="VVB168" s="80"/>
      <c r="VVC168" s="80"/>
      <c r="VVD168" s="80"/>
      <c r="VVE168" s="80"/>
      <c r="VVF168" s="80"/>
      <c r="VVG168" s="80"/>
      <c r="VVH168" s="80"/>
      <c r="VVI168" s="80"/>
      <c r="VVJ168" s="80"/>
      <c r="VVK168" s="80"/>
      <c r="VVL168" s="80"/>
      <c r="VVM168" s="80"/>
      <c r="VVN168" s="80"/>
      <c r="VVO168" s="80"/>
      <c r="VVP168" s="80"/>
      <c r="VVQ168" s="80"/>
      <c r="VVR168" s="80"/>
      <c r="VVS168" s="80"/>
      <c r="VVT168" s="80"/>
      <c r="VVU168" s="80"/>
      <c r="VVV168" s="80"/>
      <c r="VVW168" s="80"/>
      <c r="VVX168" s="80"/>
      <c r="VVY168" s="80"/>
      <c r="VVZ168" s="80"/>
      <c r="VWA168" s="80"/>
      <c r="VWB168" s="80"/>
      <c r="VWC168" s="80"/>
      <c r="VWD168" s="80"/>
      <c r="VWE168" s="80"/>
      <c r="VWF168" s="80"/>
      <c r="VWG168" s="80"/>
      <c r="VWH168" s="80"/>
      <c r="VWI168" s="80"/>
      <c r="VWJ168" s="80"/>
      <c r="VWK168" s="80"/>
      <c r="VWL168" s="80"/>
      <c r="VWM168" s="80"/>
      <c r="VWN168" s="80"/>
      <c r="VWO168" s="80"/>
      <c r="VWP168" s="80"/>
      <c r="VWQ168" s="80"/>
      <c r="VWR168" s="80"/>
      <c r="VWS168" s="80"/>
      <c r="VWT168" s="80"/>
      <c r="VWU168" s="80"/>
      <c r="VWV168" s="80"/>
      <c r="VWW168" s="80"/>
      <c r="VWX168" s="80"/>
      <c r="VWY168" s="80"/>
      <c r="VWZ168" s="80"/>
      <c r="VXA168" s="80"/>
      <c r="VXB168" s="80"/>
      <c r="VXC168" s="80"/>
      <c r="VXD168" s="80"/>
      <c r="VXE168" s="80"/>
      <c r="VXF168" s="80"/>
      <c r="VXG168" s="80"/>
      <c r="VXH168" s="80"/>
      <c r="VXI168" s="80"/>
      <c r="VXJ168" s="80"/>
      <c r="VXK168" s="80"/>
      <c r="VXL168" s="80"/>
      <c r="VXM168" s="80"/>
      <c r="VXN168" s="80"/>
      <c r="VXO168" s="80"/>
      <c r="VXP168" s="80"/>
      <c r="VXQ168" s="80"/>
      <c r="VXR168" s="80"/>
      <c r="VXS168" s="80"/>
      <c r="VXT168" s="80"/>
      <c r="VXU168" s="80"/>
      <c r="VXV168" s="80"/>
      <c r="VXW168" s="80"/>
      <c r="VXX168" s="80"/>
      <c r="VXY168" s="80"/>
      <c r="VXZ168" s="80"/>
      <c r="VYA168" s="80"/>
      <c r="VYB168" s="80"/>
      <c r="VYC168" s="80"/>
      <c r="VYD168" s="80"/>
      <c r="VYE168" s="80"/>
      <c r="VYF168" s="80"/>
      <c r="VYG168" s="80"/>
      <c r="VYH168" s="80"/>
      <c r="VYI168" s="80"/>
      <c r="VYJ168" s="80"/>
      <c r="VYK168" s="80"/>
      <c r="VYL168" s="80"/>
      <c r="VYM168" s="80"/>
      <c r="VYN168" s="80"/>
      <c r="VYO168" s="80"/>
      <c r="VYP168" s="80"/>
      <c r="VYQ168" s="80"/>
      <c r="VYR168" s="80"/>
      <c r="VYS168" s="80"/>
      <c r="VYT168" s="80"/>
      <c r="VYU168" s="80"/>
      <c r="VYV168" s="80"/>
      <c r="VYW168" s="80"/>
      <c r="VYX168" s="80"/>
      <c r="VYY168" s="80"/>
      <c r="VYZ168" s="80"/>
      <c r="VZA168" s="80"/>
      <c r="VZB168" s="80"/>
      <c r="VZC168" s="80"/>
      <c r="VZD168" s="80"/>
      <c r="VZE168" s="80"/>
      <c r="VZF168" s="80"/>
      <c r="VZG168" s="80"/>
      <c r="VZH168" s="80"/>
      <c r="VZI168" s="80"/>
      <c r="VZJ168" s="80"/>
      <c r="VZK168" s="80"/>
      <c r="VZL168" s="80"/>
      <c r="VZM168" s="80"/>
      <c r="VZN168" s="80"/>
      <c r="VZO168" s="80"/>
      <c r="VZP168" s="80"/>
      <c r="VZQ168" s="80"/>
      <c r="VZR168" s="80"/>
      <c r="VZS168" s="80"/>
      <c r="VZT168" s="80"/>
      <c r="VZU168" s="80"/>
      <c r="VZV168" s="80"/>
      <c r="VZW168" s="80"/>
      <c r="VZX168" s="80"/>
      <c r="VZY168" s="80"/>
      <c r="VZZ168" s="80"/>
      <c r="WAA168" s="80"/>
      <c r="WAB168" s="80"/>
      <c r="WAC168" s="80"/>
      <c r="WAD168" s="80"/>
      <c r="WAE168" s="80"/>
      <c r="WAF168" s="80"/>
      <c r="WAG168" s="80"/>
      <c r="WAH168" s="80"/>
      <c r="WAI168" s="80"/>
      <c r="WAJ168" s="80"/>
      <c r="WAK168" s="80"/>
      <c r="WAL168" s="80"/>
      <c r="WAM168" s="80"/>
      <c r="WAN168" s="80"/>
      <c r="WAO168" s="80"/>
      <c r="WAP168" s="80"/>
      <c r="WAQ168" s="80"/>
      <c r="WAR168" s="80"/>
      <c r="WAS168" s="80"/>
      <c r="WAT168" s="80"/>
      <c r="WAU168" s="80"/>
      <c r="WAV168" s="80"/>
      <c r="WAW168" s="80"/>
      <c r="WAX168" s="80"/>
      <c r="WAY168" s="80"/>
      <c r="WAZ168" s="80"/>
      <c r="WBA168" s="80"/>
      <c r="WBB168" s="80"/>
      <c r="WBC168" s="80"/>
      <c r="WBD168" s="80"/>
      <c r="WBE168" s="80"/>
      <c r="WBF168" s="80"/>
      <c r="WBG168" s="80"/>
      <c r="WBH168" s="80"/>
      <c r="WBI168" s="80"/>
      <c r="WBJ168" s="80"/>
      <c r="WBK168" s="80"/>
      <c r="WBL168" s="80"/>
      <c r="WBM168" s="80"/>
      <c r="WBN168" s="80"/>
      <c r="WBO168" s="80"/>
      <c r="WBP168" s="80"/>
      <c r="WBQ168" s="80"/>
      <c r="WBR168" s="80"/>
      <c r="WBS168" s="80"/>
      <c r="WBT168" s="80"/>
      <c r="WBU168" s="80"/>
      <c r="WBV168" s="80"/>
      <c r="WBW168" s="80"/>
      <c r="WBX168" s="80"/>
      <c r="WBY168" s="80"/>
      <c r="WBZ168" s="80"/>
      <c r="WCA168" s="80"/>
      <c r="WCB168" s="80"/>
      <c r="WCC168" s="80"/>
      <c r="WCD168" s="80"/>
      <c r="WCE168" s="80"/>
      <c r="WCF168" s="80"/>
      <c r="WCG168" s="80"/>
      <c r="WCH168" s="80"/>
      <c r="WCI168" s="80"/>
      <c r="WCJ168" s="80"/>
      <c r="WCK168" s="80"/>
      <c r="WCL168" s="80"/>
      <c r="WCM168" s="80"/>
      <c r="WCN168" s="80"/>
      <c r="WCO168" s="80"/>
      <c r="WCP168" s="80"/>
      <c r="WCQ168" s="80"/>
      <c r="WCR168" s="80"/>
      <c r="WCS168" s="80"/>
      <c r="WCT168" s="80"/>
      <c r="WCU168" s="80"/>
      <c r="WCV168" s="80"/>
      <c r="WCW168" s="80"/>
      <c r="WCX168" s="80"/>
      <c r="WCY168" s="80"/>
      <c r="WCZ168" s="80"/>
      <c r="WDA168" s="80"/>
      <c r="WDB168" s="80"/>
      <c r="WDC168" s="80"/>
      <c r="WDD168" s="80"/>
      <c r="WDE168" s="80"/>
      <c r="WDF168" s="80"/>
      <c r="WDG168" s="80"/>
      <c r="WDH168" s="80"/>
      <c r="WDI168" s="80"/>
      <c r="WDJ168" s="80"/>
      <c r="WDK168" s="80"/>
      <c r="WDL168" s="80"/>
      <c r="WDM168" s="80"/>
      <c r="WDN168" s="80"/>
      <c r="WDO168" s="80"/>
      <c r="WDP168" s="80"/>
      <c r="WDQ168" s="80"/>
      <c r="WDR168" s="80"/>
      <c r="WDS168" s="80"/>
      <c r="WDT168" s="80"/>
      <c r="WDU168" s="80"/>
      <c r="WDV168" s="80"/>
      <c r="WDW168" s="80"/>
      <c r="WDX168" s="80"/>
      <c r="WDY168" s="80"/>
      <c r="WDZ168" s="80"/>
      <c r="WEA168" s="80"/>
      <c r="WEB168" s="80"/>
      <c r="WEC168" s="80"/>
      <c r="WED168" s="80"/>
      <c r="WEE168" s="80"/>
      <c r="WEF168" s="80"/>
      <c r="WEG168" s="80"/>
      <c r="WEH168" s="80"/>
      <c r="WEI168" s="80"/>
      <c r="WEJ168" s="80"/>
      <c r="WEK168" s="80"/>
      <c r="WEL168" s="80"/>
      <c r="WEM168" s="80"/>
      <c r="WEN168" s="80"/>
      <c r="WEO168" s="80"/>
      <c r="WEP168" s="80"/>
      <c r="WEQ168" s="80"/>
      <c r="WER168" s="80"/>
      <c r="WES168" s="80"/>
      <c r="WET168" s="80"/>
      <c r="WEU168" s="80"/>
      <c r="WEV168" s="80"/>
      <c r="WEW168" s="80"/>
      <c r="WEX168" s="80"/>
      <c r="WEY168" s="80"/>
      <c r="WEZ168" s="80"/>
      <c r="WFA168" s="80"/>
      <c r="WFB168" s="80"/>
      <c r="WFC168" s="80"/>
      <c r="WFD168" s="80"/>
      <c r="WFE168" s="80"/>
      <c r="WFF168" s="80"/>
      <c r="WFG168" s="80"/>
      <c r="WFH168" s="80"/>
      <c r="WFI168" s="80"/>
      <c r="WFJ168" s="80"/>
      <c r="WFK168" s="80"/>
      <c r="WFL168" s="80"/>
      <c r="WFM168" s="80"/>
      <c r="WFN168" s="80"/>
      <c r="WFO168" s="80"/>
      <c r="WFP168" s="80"/>
      <c r="WFQ168" s="80"/>
      <c r="WFR168" s="80"/>
      <c r="WFS168" s="80"/>
      <c r="WFT168" s="80"/>
      <c r="WFU168" s="80"/>
      <c r="WFV168" s="80"/>
      <c r="WFW168" s="80"/>
      <c r="WFX168" s="80"/>
      <c r="WFY168" s="80"/>
      <c r="WFZ168" s="80"/>
      <c r="WGA168" s="80"/>
      <c r="WGB168" s="80"/>
      <c r="WGC168" s="80"/>
      <c r="WGD168" s="80"/>
      <c r="WGE168" s="80"/>
      <c r="WGF168" s="80"/>
      <c r="WGG168" s="80"/>
      <c r="WGH168" s="80"/>
      <c r="WGI168" s="80"/>
      <c r="WGJ168" s="80"/>
      <c r="WGK168" s="80"/>
      <c r="WGL168" s="80"/>
      <c r="WGM168" s="80"/>
      <c r="WGN168" s="80"/>
      <c r="WGO168" s="80"/>
      <c r="WGP168" s="80"/>
      <c r="WGQ168" s="80"/>
      <c r="WGR168" s="80"/>
      <c r="WGS168" s="80"/>
      <c r="WGT168" s="80"/>
      <c r="WGU168" s="80"/>
      <c r="WGV168" s="80"/>
      <c r="WGW168" s="80"/>
      <c r="WGX168" s="80"/>
      <c r="WGY168" s="80"/>
      <c r="WGZ168" s="80"/>
      <c r="WHA168" s="80"/>
      <c r="WHB168" s="80"/>
      <c r="WHC168" s="80"/>
      <c r="WHD168" s="80"/>
      <c r="WHE168" s="80"/>
      <c r="WHF168" s="80"/>
      <c r="WHG168" s="80"/>
      <c r="WHH168" s="80"/>
      <c r="WHI168" s="80"/>
      <c r="WHJ168" s="80"/>
      <c r="WHK168" s="80"/>
      <c r="WHL168" s="80"/>
      <c r="WHM168" s="80"/>
      <c r="WHN168" s="80"/>
      <c r="WHO168" s="80"/>
      <c r="WHP168" s="80"/>
      <c r="WHQ168" s="80"/>
      <c r="WHR168" s="80"/>
      <c r="WHS168" s="80"/>
      <c r="WHT168" s="80"/>
      <c r="WHU168" s="80"/>
      <c r="WHV168" s="80"/>
      <c r="WHW168" s="80"/>
      <c r="WHX168" s="80"/>
      <c r="WHY168" s="80"/>
      <c r="WHZ168" s="80"/>
      <c r="WIA168" s="80"/>
      <c r="WIB168" s="80"/>
      <c r="WIC168" s="80"/>
      <c r="WID168" s="80"/>
      <c r="WIE168" s="80"/>
      <c r="WIF168" s="80"/>
      <c r="WIG168" s="80"/>
      <c r="WIH168" s="80"/>
      <c r="WII168" s="80"/>
      <c r="WIJ168" s="80"/>
      <c r="WIK168" s="80"/>
      <c r="WIL168" s="80"/>
      <c r="WIM168" s="80"/>
      <c r="WIN168" s="80"/>
      <c r="WIO168" s="80"/>
      <c r="WIP168" s="80"/>
      <c r="WIQ168" s="80"/>
      <c r="WIR168" s="80"/>
      <c r="WIS168" s="80"/>
      <c r="WIT168" s="80"/>
      <c r="WIU168" s="80"/>
      <c r="WIV168" s="80"/>
      <c r="WIW168" s="80"/>
      <c r="WIX168" s="80"/>
      <c r="WIY168" s="80"/>
      <c r="WIZ168" s="80"/>
      <c r="WJA168" s="80"/>
      <c r="WJB168" s="80"/>
      <c r="WJC168" s="80"/>
      <c r="WJD168" s="80"/>
      <c r="WJE168" s="80"/>
      <c r="WJF168" s="80"/>
      <c r="WJG168" s="80"/>
      <c r="WJH168" s="80"/>
      <c r="WJI168" s="80"/>
      <c r="WJJ168" s="80"/>
      <c r="WJK168" s="80"/>
      <c r="WJL168" s="80"/>
      <c r="WJM168" s="80"/>
      <c r="WJN168" s="80"/>
      <c r="WJO168" s="80"/>
      <c r="WJP168" s="80"/>
      <c r="WJQ168" s="80"/>
      <c r="WJR168" s="80"/>
      <c r="WJS168" s="80"/>
      <c r="WJT168" s="80"/>
      <c r="WJU168" s="80"/>
      <c r="WJV168" s="80"/>
      <c r="WJW168" s="80"/>
      <c r="WJX168" s="80"/>
      <c r="WJY168" s="80"/>
      <c r="WJZ168" s="80"/>
      <c r="WKA168" s="80"/>
      <c r="WKB168" s="80"/>
      <c r="WKC168" s="80"/>
      <c r="WKD168" s="80"/>
      <c r="WKE168" s="80"/>
      <c r="WKF168" s="80"/>
      <c r="WKG168" s="80"/>
      <c r="WKH168" s="80"/>
      <c r="WKI168" s="80"/>
      <c r="WKJ168" s="80"/>
      <c r="WKK168" s="80"/>
      <c r="WKL168" s="80"/>
      <c r="WKM168" s="80"/>
      <c r="WKN168" s="80"/>
      <c r="WKO168" s="80"/>
      <c r="WKP168" s="80"/>
      <c r="WKQ168" s="80"/>
      <c r="WKR168" s="80"/>
      <c r="WKS168" s="80"/>
      <c r="WKT168" s="80"/>
      <c r="WKU168" s="80"/>
      <c r="WKV168" s="80"/>
      <c r="WKW168" s="80"/>
      <c r="WKX168" s="80"/>
      <c r="WKY168" s="80"/>
      <c r="WKZ168" s="80"/>
      <c r="WLA168" s="80"/>
      <c r="WLB168" s="80"/>
      <c r="WLC168" s="80"/>
      <c r="WLD168" s="80"/>
      <c r="WLE168" s="80"/>
      <c r="WLF168" s="80"/>
      <c r="WLG168" s="80"/>
      <c r="WLH168" s="80"/>
      <c r="WLI168" s="80"/>
      <c r="WLJ168" s="80"/>
      <c r="WLK168" s="80"/>
      <c r="WLL168" s="80"/>
      <c r="WLM168" s="80"/>
      <c r="WLN168" s="80"/>
      <c r="WLO168" s="80"/>
      <c r="WLP168" s="80"/>
      <c r="WLQ168" s="80"/>
      <c r="WLR168" s="80"/>
      <c r="WLS168" s="80"/>
      <c r="WLT168" s="80"/>
      <c r="WLU168" s="80"/>
      <c r="WLV168" s="80"/>
      <c r="WLW168" s="80"/>
      <c r="WLX168" s="80"/>
      <c r="WLY168" s="80"/>
      <c r="WLZ168" s="80"/>
      <c r="WMA168" s="80"/>
      <c r="WMB168" s="80"/>
      <c r="WMC168" s="80"/>
      <c r="WMD168" s="80"/>
      <c r="WME168" s="80"/>
      <c r="WMF168" s="80"/>
      <c r="WMG168" s="80"/>
      <c r="WMH168" s="80"/>
      <c r="WMI168" s="80"/>
      <c r="WMJ168" s="80"/>
      <c r="WMK168" s="80"/>
      <c r="WML168" s="80"/>
      <c r="WMM168" s="80"/>
      <c r="WMN168" s="80"/>
      <c r="WMO168" s="80"/>
      <c r="WMP168" s="80"/>
      <c r="WMQ168" s="80"/>
      <c r="WMR168" s="80"/>
      <c r="WMS168" s="80"/>
      <c r="WMT168" s="80"/>
      <c r="WMU168" s="80"/>
      <c r="WMV168" s="80"/>
      <c r="WMW168" s="80"/>
      <c r="WMX168" s="80"/>
      <c r="WMY168" s="80"/>
      <c r="WMZ168" s="80"/>
      <c r="WNA168" s="80"/>
      <c r="WNB168" s="80"/>
      <c r="WNC168" s="80"/>
      <c r="WND168" s="80"/>
      <c r="WNE168" s="80"/>
      <c r="WNF168" s="80"/>
      <c r="WNG168" s="80"/>
      <c r="WNH168" s="80"/>
      <c r="WNI168" s="80"/>
      <c r="WNJ168" s="80"/>
      <c r="WNK168" s="80"/>
      <c r="WNL168" s="80"/>
      <c r="WNM168" s="80"/>
      <c r="WNN168" s="80"/>
      <c r="WNO168" s="80"/>
      <c r="WNP168" s="80"/>
      <c r="WNQ168" s="80"/>
      <c r="WNR168" s="80"/>
      <c r="WNS168" s="80"/>
      <c r="WNT168" s="80"/>
      <c r="WNU168" s="80"/>
      <c r="WNV168" s="80"/>
      <c r="WNW168" s="80"/>
      <c r="WNX168" s="80"/>
      <c r="WNY168" s="80"/>
      <c r="WNZ168" s="80"/>
      <c r="WOA168" s="80"/>
      <c r="WOB168" s="80"/>
      <c r="WOC168" s="80"/>
      <c r="WOD168" s="80"/>
      <c r="WOE168" s="80"/>
      <c r="WOF168" s="80"/>
      <c r="WOG168" s="80"/>
      <c r="WOH168" s="80"/>
      <c r="WOI168" s="80"/>
      <c r="WOJ168" s="80"/>
      <c r="WOK168" s="80"/>
      <c r="WOL168" s="80"/>
      <c r="WOM168" s="80"/>
      <c r="WON168" s="80"/>
      <c r="WOO168" s="80"/>
      <c r="WOP168" s="80"/>
      <c r="WOQ168" s="80"/>
      <c r="WOR168" s="80"/>
      <c r="WOS168" s="80"/>
      <c r="WOT168" s="80"/>
      <c r="WOU168" s="80"/>
      <c r="WOV168" s="80"/>
      <c r="WOW168" s="80"/>
      <c r="WOX168" s="80"/>
      <c r="WOY168" s="80"/>
      <c r="WOZ168" s="80"/>
      <c r="WPA168" s="80"/>
      <c r="WPB168" s="80"/>
      <c r="WPC168" s="80"/>
      <c r="WPD168" s="80"/>
      <c r="WPE168" s="80"/>
      <c r="WPF168" s="80"/>
      <c r="WPG168" s="80"/>
      <c r="WPH168" s="80"/>
      <c r="WPI168" s="80"/>
      <c r="WPJ168" s="80"/>
      <c r="WPK168" s="80"/>
      <c r="WPL168" s="80"/>
      <c r="WPM168" s="80"/>
      <c r="WPN168" s="80"/>
      <c r="WPO168" s="80"/>
      <c r="WPP168" s="80"/>
      <c r="WPQ168" s="80"/>
      <c r="WPR168" s="80"/>
      <c r="WPS168" s="80"/>
      <c r="WPT168" s="80"/>
      <c r="WPU168" s="80"/>
      <c r="WPV168" s="80"/>
      <c r="WPW168" s="80"/>
      <c r="WPX168" s="80"/>
      <c r="WPY168" s="80"/>
      <c r="WPZ168" s="80"/>
      <c r="WQA168" s="80"/>
      <c r="WQB168" s="80"/>
      <c r="WQC168" s="80"/>
      <c r="WQD168" s="80"/>
      <c r="WQE168" s="80"/>
      <c r="WQF168" s="80"/>
      <c r="WQG168" s="80"/>
      <c r="WQH168" s="80"/>
      <c r="WQI168" s="80"/>
      <c r="WQJ168" s="80"/>
      <c r="WQK168" s="80"/>
      <c r="WQL168" s="80"/>
      <c r="WQM168" s="80"/>
      <c r="WQN168" s="80"/>
      <c r="WQO168" s="80"/>
      <c r="WQP168" s="80"/>
      <c r="WQQ168" s="80"/>
      <c r="WQR168" s="80"/>
      <c r="WQS168" s="80"/>
      <c r="WQT168" s="80"/>
      <c r="WQU168" s="80"/>
      <c r="WQV168" s="80"/>
      <c r="WQW168" s="80"/>
      <c r="WQX168" s="80"/>
      <c r="WQY168" s="80"/>
      <c r="WQZ168" s="80"/>
      <c r="WRA168" s="80"/>
      <c r="WRB168" s="80"/>
      <c r="WRC168" s="80"/>
      <c r="WRD168" s="80"/>
      <c r="WRE168" s="80"/>
      <c r="WRF168" s="80"/>
      <c r="WRG168" s="80"/>
      <c r="WRH168" s="80"/>
      <c r="WRI168" s="80"/>
      <c r="WRJ168" s="80"/>
      <c r="WRK168" s="80"/>
      <c r="WRL168" s="80"/>
      <c r="WRM168" s="80"/>
      <c r="WRN168" s="80"/>
      <c r="WRO168" s="80"/>
      <c r="WRP168" s="80"/>
      <c r="WRQ168" s="80"/>
      <c r="WRR168" s="80"/>
      <c r="WRS168" s="80"/>
      <c r="WRT168" s="80"/>
      <c r="WRU168" s="80"/>
      <c r="WRV168" s="80"/>
      <c r="WRW168" s="80"/>
      <c r="WRX168" s="80"/>
      <c r="WRY168" s="80"/>
      <c r="WRZ168" s="80"/>
      <c r="WSA168" s="80"/>
      <c r="WSB168" s="80"/>
      <c r="WSC168" s="80"/>
      <c r="WSD168" s="80"/>
      <c r="WSE168" s="80"/>
      <c r="WSF168" s="80"/>
      <c r="WSG168" s="80"/>
      <c r="WSH168" s="80"/>
      <c r="WSI168" s="80"/>
      <c r="WSJ168" s="80"/>
      <c r="WSK168" s="80"/>
      <c r="WSL168" s="80"/>
      <c r="WSM168" s="80"/>
      <c r="WSN168" s="80"/>
      <c r="WSO168" s="80"/>
      <c r="WSP168" s="80"/>
      <c r="WSQ168" s="80"/>
      <c r="WSR168" s="80"/>
      <c r="WSS168" s="80"/>
      <c r="WST168" s="80"/>
      <c r="WSU168" s="80"/>
      <c r="WSV168" s="80"/>
      <c r="WSW168" s="80"/>
      <c r="WSX168" s="80"/>
      <c r="WSY168" s="80"/>
      <c r="WSZ168" s="80"/>
      <c r="WTA168" s="80"/>
      <c r="WTB168" s="80"/>
      <c r="WTC168" s="80"/>
      <c r="WTD168" s="80"/>
      <c r="WTE168" s="80"/>
      <c r="WTF168" s="80"/>
      <c r="WTG168" s="80"/>
      <c r="WTH168" s="80"/>
      <c r="WTI168" s="80"/>
      <c r="WTJ168" s="80"/>
      <c r="WTK168" s="80"/>
      <c r="WTL168" s="80"/>
      <c r="WTM168" s="80"/>
      <c r="WTN168" s="80"/>
      <c r="WTO168" s="80"/>
      <c r="WTP168" s="80"/>
      <c r="WTQ168" s="80"/>
      <c r="WTR168" s="80"/>
      <c r="WTS168" s="80"/>
      <c r="WTT168" s="80"/>
      <c r="WTU168" s="80"/>
      <c r="WTV168" s="80"/>
      <c r="WTW168" s="80"/>
      <c r="WTX168" s="80"/>
      <c r="WTY168" s="80"/>
      <c r="WTZ168" s="80"/>
      <c r="WUA168" s="80"/>
      <c r="WUB168" s="80"/>
      <c r="WUC168" s="80"/>
      <c r="WUD168" s="80"/>
      <c r="WUE168" s="80"/>
      <c r="WUF168" s="80"/>
      <c r="WUG168" s="80"/>
      <c r="WUH168" s="80"/>
      <c r="WUI168" s="80"/>
      <c r="WUJ168" s="80"/>
      <c r="WUK168" s="80"/>
      <c r="WUL168" s="80"/>
      <c r="WUM168" s="80"/>
      <c r="WUN168" s="80"/>
      <c r="WUO168" s="80"/>
      <c r="WUP168" s="80"/>
      <c r="WUQ168" s="80"/>
      <c r="WUR168" s="80"/>
      <c r="WUS168" s="80"/>
      <c r="WUT168" s="80"/>
      <c r="WUU168" s="80"/>
      <c r="WUV168" s="80"/>
      <c r="WUW168" s="80"/>
      <c r="WUX168" s="80"/>
      <c r="WUY168" s="80"/>
      <c r="WUZ168" s="80"/>
      <c r="WVA168" s="80"/>
      <c r="WVB168" s="80"/>
      <c r="WVC168" s="80"/>
      <c r="WVD168" s="80"/>
      <c r="WVE168" s="80"/>
      <c r="WVF168" s="80"/>
      <c r="WVG168" s="80"/>
      <c r="WVH168" s="80"/>
      <c r="WVI168" s="80"/>
      <c r="WVJ168" s="80"/>
      <c r="WVK168" s="80"/>
      <c r="WVL168" s="80"/>
      <c r="WVM168" s="80"/>
      <c r="WVN168" s="80"/>
      <c r="WVO168" s="80"/>
      <c r="WVP168" s="80"/>
      <c r="WVQ168" s="80"/>
      <c r="WVR168" s="80"/>
      <c r="WVS168" s="80"/>
      <c r="WVT168" s="80"/>
      <c r="WVU168" s="80"/>
      <c r="WVV168" s="80"/>
      <c r="WVW168" s="80"/>
      <c r="WVX168" s="80"/>
      <c r="WVY168" s="80"/>
      <c r="WVZ168" s="80"/>
      <c r="WWA168" s="80"/>
      <c r="WWB168" s="80"/>
      <c r="WWC168" s="80"/>
      <c r="WWD168" s="80"/>
      <c r="WWE168" s="80"/>
      <c r="WWF168" s="80"/>
      <c r="WWG168" s="80"/>
      <c r="WWH168" s="80"/>
      <c r="WWI168" s="80"/>
      <c r="WWJ168" s="80"/>
      <c r="WWK168" s="80"/>
      <c r="WWL168" s="80"/>
      <c r="WWM168" s="80"/>
      <c r="WWN168" s="80"/>
      <c r="WWO168" s="80"/>
      <c r="WWP168" s="80"/>
      <c r="WWQ168" s="80"/>
      <c r="WWR168" s="80"/>
      <c r="WWS168" s="80"/>
      <c r="WWT168" s="80"/>
      <c r="WWU168" s="80"/>
      <c r="WWV168" s="80"/>
      <c r="WWW168" s="80"/>
      <c r="WWX168" s="80"/>
      <c r="WWY168" s="80"/>
      <c r="WWZ168" s="80"/>
      <c r="WXA168" s="80"/>
      <c r="WXB168" s="80"/>
      <c r="WXC168" s="80"/>
      <c r="WXD168" s="80"/>
      <c r="WXE168" s="80"/>
      <c r="WXF168" s="80"/>
      <c r="WXG168" s="80"/>
      <c r="WXH168" s="80"/>
      <c r="WXI168" s="80"/>
      <c r="WXJ168" s="80"/>
      <c r="WXK168" s="80"/>
      <c r="WXL168" s="80"/>
      <c r="WXM168" s="80"/>
      <c r="WXN168" s="80"/>
      <c r="WXO168" s="80"/>
      <c r="WXP168" s="80"/>
      <c r="WXQ168" s="80"/>
      <c r="WXR168" s="80"/>
      <c r="WXS168" s="80"/>
      <c r="WXT168" s="80"/>
      <c r="WXU168" s="80"/>
      <c r="WXV168" s="80"/>
      <c r="WXW168" s="80"/>
      <c r="WXX168" s="80"/>
      <c r="WXY168" s="80"/>
      <c r="WXZ168" s="80"/>
      <c r="WYA168" s="80"/>
      <c r="WYB168" s="80"/>
      <c r="WYC168" s="80"/>
      <c r="WYD168" s="80"/>
      <c r="WYE168" s="80"/>
      <c r="WYF168" s="80"/>
      <c r="WYG168" s="80"/>
      <c r="WYH168" s="80"/>
      <c r="WYI168" s="80"/>
      <c r="WYJ168" s="80"/>
      <c r="WYK168" s="80"/>
      <c r="WYL168" s="80"/>
      <c r="WYM168" s="80"/>
      <c r="WYN168" s="80"/>
      <c r="WYO168" s="80"/>
      <c r="WYP168" s="80"/>
      <c r="WYQ168" s="80"/>
      <c r="WYR168" s="80"/>
      <c r="WYS168" s="80"/>
      <c r="WYT168" s="80"/>
      <c r="WYU168" s="80"/>
      <c r="WYV168" s="80"/>
      <c r="WYW168" s="80"/>
      <c r="WYX168" s="80"/>
      <c r="WYY168" s="80"/>
      <c r="WYZ168" s="80"/>
      <c r="WZA168" s="80"/>
      <c r="WZB168" s="80"/>
      <c r="WZC168" s="80"/>
      <c r="WZD168" s="80"/>
      <c r="WZE168" s="80"/>
      <c r="WZF168" s="80"/>
      <c r="WZG168" s="80"/>
      <c r="WZH168" s="80"/>
      <c r="WZI168" s="80"/>
      <c r="WZJ168" s="80"/>
      <c r="WZK168" s="80"/>
      <c r="WZL168" s="80"/>
      <c r="WZM168" s="80"/>
      <c r="WZN168" s="80"/>
      <c r="WZO168" s="80"/>
      <c r="WZP168" s="80"/>
      <c r="WZQ168" s="80"/>
      <c r="WZR168" s="80"/>
      <c r="WZS168" s="80"/>
      <c r="WZT168" s="80"/>
      <c r="WZU168" s="80"/>
      <c r="WZV168" s="80"/>
      <c r="WZW168" s="80"/>
      <c r="WZX168" s="80"/>
      <c r="WZY168" s="80"/>
      <c r="WZZ168" s="80"/>
      <c r="XAA168" s="80"/>
      <c r="XAB168" s="80"/>
      <c r="XAC168" s="80"/>
      <c r="XAD168" s="80"/>
      <c r="XAE168" s="80"/>
      <c r="XAF168" s="80"/>
      <c r="XAG168" s="80"/>
      <c r="XAH168" s="80"/>
      <c r="XAI168" s="80"/>
      <c r="XAJ168" s="80"/>
      <c r="XAK168" s="80"/>
      <c r="XAL168" s="80"/>
      <c r="XAM168" s="80"/>
      <c r="XAN168" s="80"/>
      <c r="XAO168" s="80"/>
      <c r="XAP168" s="80"/>
      <c r="XAQ168" s="80"/>
      <c r="XAR168" s="80"/>
      <c r="XAS168" s="80"/>
      <c r="XAT168" s="80"/>
      <c r="XAU168" s="80"/>
      <c r="XAV168" s="80"/>
      <c r="XAW168" s="80"/>
      <c r="XAX168" s="80"/>
      <c r="XAY168" s="80"/>
      <c r="XAZ168" s="80"/>
      <c r="XBA168" s="80"/>
      <c r="XBB168" s="80"/>
      <c r="XBC168" s="80"/>
      <c r="XBD168" s="80"/>
      <c r="XBE168" s="80"/>
      <c r="XBF168" s="80"/>
      <c r="XBG168" s="80"/>
      <c r="XBH168" s="80"/>
      <c r="XBI168" s="80"/>
      <c r="XBJ168" s="80"/>
      <c r="XBK168" s="80"/>
      <c r="XBL168" s="80"/>
      <c r="XBM168" s="80"/>
      <c r="XBN168" s="80"/>
      <c r="XBO168" s="80"/>
      <c r="XBP168" s="80"/>
      <c r="XBQ168" s="80"/>
      <c r="XBR168" s="80"/>
      <c r="XBS168" s="80"/>
      <c r="XBT168" s="80"/>
      <c r="XBU168" s="80"/>
      <c r="XBV168" s="80"/>
      <c r="XBW168" s="80"/>
      <c r="XBX168" s="80"/>
      <c r="XBY168" s="80"/>
      <c r="XBZ168" s="80"/>
      <c r="XCA168" s="80"/>
      <c r="XCB168" s="80"/>
      <c r="XCC168" s="80"/>
      <c r="XCD168" s="80"/>
      <c r="XCE168" s="80"/>
      <c r="XCF168" s="80"/>
      <c r="XCG168" s="80"/>
      <c r="XCH168" s="80"/>
      <c r="XCI168" s="80"/>
      <c r="XCJ168" s="80"/>
      <c r="XCK168" s="80"/>
      <c r="XCL168" s="80"/>
      <c r="XCM168" s="80"/>
      <c r="XCN168" s="80"/>
      <c r="XCO168" s="80"/>
      <c r="XCP168" s="80"/>
      <c r="XCQ168" s="80"/>
      <c r="XCR168" s="80"/>
      <c r="XCS168" s="80"/>
      <c r="XCT168" s="80"/>
      <c r="XCU168" s="80"/>
      <c r="XCV168" s="80"/>
      <c r="XCW168" s="80"/>
      <c r="XCX168" s="80"/>
      <c r="XCY168" s="80"/>
      <c r="XCZ168" s="80"/>
      <c r="XDA168" s="80"/>
      <c r="XDB168" s="80"/>
      <c r="XDC168" s="80"/>
      <c r="XDD168" s="80"/>
      <c r="XDE168" s="80"/>
      <c r="XDF168" s="80"/>
      <c r="XDG168" s="80"/>
      <c r="XDH168" s="80"/>
      <c r="XDI168" s="80"/>
      <c r="XDJ168" s="80"/>
      <c r="XDK168" s="80"/>
      <c r="XDL168" s="80"/>
      <c r="XDM168" s="80"/>
      <c r="XDN168" s="80"/>
      <c r="XDO168" s="80"/>
      <c r="XDP168" s="80"/>
      <c r="XDQ168" s="80"/>
      <c r="XDR168" s="80"/>
      <c r="XDS168" s="80"/>
      <c r="XDT168" s="80"/>
      <c r="XDU168" s="80"/>
      <c r="XDV168" s="80"/>
      <c r="XDW168" s="80"/>
      <c r="XDX168" s="80"/>
      <c r="XDY168" s="80"/>
      <c r="XDZ168" s="80"/>
      <c r="XEA168" s="80"/>
      <c r="XEB168" s="80"/>
      <c r="XEC168" s="80"/>
      <c r="XED168" s="80"/>
      <c r="XEE168" s="80"/>
      <c r="XEF168" s="80"/>
      <c r="XEG168" s="80"/>
      <c r="XEH168" s="80"/>
      <c r="XEI168" s="80"/>
      <c r="XEJ168" s="80"/>
      <c r="XEK168" s="80"/>
      <c r="XEL168" s="80"/>
      <c r="XEM168" s="80"/>
      <c r="XEN168" s="80"/>
      <c r="XEO168" s="80"/>
      <c r="XEP168" s="80"/>
      <c r="XEQ168" s="80"/>
      <c r="XER168" s="80"/>
      <c r="XES168" s="80"/>
      <c r="XET168" s="80"/>
      <c r="XEU168" s="80"/>
      <c r="XEV168" s="80"/>
      <c r="XEW168" s="80"/>
      <c r="XEX168" s="80"/>
      <c r="XEY168" s="80"/>
      <c r="XEZ168" s="80"/>
      <c r="XFA168" s="80"/>
      <c r="XFB168" s="80"/>
      <c r="XFC168" s="80"/>
    </row>
    <row r="169" spans="2:16383" s="96" customFormat="1" ht="15" hidden="1" customHeight="1" x14ac:dyDescent="0.25">
      <c r="B169" s="90"/>
      <c r="C169" s="90"/>
      <c r="D169" s="90"/>
      <c r="E169" s="90"/>
      <c r="F169" s="90"/>
      <c r="G169" s="97"/>
      <c r="H169" s="80"/>
      <c r="I169" s="80"/>
      <c r="J169" s="80"/>
      <c r="K169" s="80"/>
      <c r="L169" s="80"/>
      <c r="M169" s="80"/>
      <c r="N169" s="80"/>
      <c r="O169" s="80"/>
      <c r="P169" s="80"/>
      <c r="Q169" s="80"/>
      <c r="R169" s="80"/>
      <c r="S169" s="80"/>
      <c r="T169" s="80"/>
      <c r="U169" s="80"/>
      <c r="V169" s="80"/>
      <c r="W169" s="80"/>
      <c r="X169" s="80"/>
      <c r="Y169" s="80"/>
      <c r="Z169" s="80"/>
      <c r="AA169" s="80"/>
      <c r="AB169" s="80"/>
      <c r="AC169" s="80"/>
      <c r="AD169" s="80"/>
      <c r="AE169" s="80"/>
      <c r="AF169" s="80"/>
      <c r="AG169" s="80"/>
      <c r="AH169" s="80"/>
      <c r="AI169" s="80"/>
      <c r="AJ169" s="80"/>
      <c r="AK169" s="80"/>
      <c r="AL169" s="80"/>
      <c r="AM169" s="80"/>
      <c r="AN169" s="80"/>
      <c r="AO169" s="80"/>
      <c r="AP169" s="80"/>
      <c r="AQ169" s="80"/>
      <c r="AR169" s="80"/>
      <c r="AS169" s="80"/>
      <c r="AT169" s="80"/>
      <c r="AU169" s="80"/>
      <c r="AV169" s="80"/>
      <c r="AW169" s="80"/>
      <c r="AX169" s="80"/>
      <c r="AY169" s="80"/>
      <c r="AZ169" s="80"/>
      <c r="BA169" s="80"/>
      <c r="BB169" s="80"/>
      <c r="BC169" s="80"/>
      <c r="BD169" s="80"/>
      <c r="BE169" s="80"/>
      <c r="BF169" s="80"/>
      <c r="BG169" s="80"/>
      <c r="BH169" s="80"/>
      <c r="BI169" s="80"/>
      <c r="BJ169" s="80"/>
      <c r="BK169" s="80"/>
      <c r="BL169" s="80"/>
      <c r="BM169" s="80"/>
      <c r="BN169" s="80"/>
      <c r="BO169" s="80"/>
      <c r="BP169" s="80"/>
      <c r="BQ169" s="80"/>
      <c r="BR169" s="80"/>
      <c r="BS169" s="80"/>
      <c r="BT169" s="80"/>
      <c r="BU169" s="80"/>
      <c r="BV169" s="80"/>
      <c r="BW169" s="80"/>
      <c r="BX169" s="80"/>
      <c r="BY169" s="80"/>
      <c r="BZ169" s="80"/>
      <c r="CA169" s="80"/>
      <c r="CB169" s="80"/>
      <c r="CC169" s="80"/>
      <c r="CD169" s="80"/>
      <c r="CE169" s="80"/>
      <c r="CF169" s="80"/>
      <c r="CG169" s="80"/>
      <c r="CH169" s="80"/>
      <c r="CI169" s="80"/>
      <c r="CJ169" s="80"/>
      <c r="CK169" s="80"/>
      <c r="CL169" s="80"/>
      <c r="CM169" s="80"/>
      <c r="CN169" s="80"/>
      <c r="CO169" s="80"/>
      <c r="CP169" s="80"/>
      <c r="CQ169" s="80"/>
      <c r="CR169" s="80"/>
      <c r="CS169" s="80"/>
      <c r="CT169" s="80"/>
      <c r="CU169" s="80"/>
      <c r="CV169" s="80"/>
      <c r="CW169" s="80"/>
      <c r="CX169" s="80"/>
      <c r="CY169" s="80"/>
      <c r="CZ169" s="80"/>
      <c r="DA169" s="80"/>
      <c r="DB169" s="80"/>
      <c r="DC169" s="80"/>
      <c r="DD169" s="80"/>
      <c r="DE169" s="80"/>
      <c r="DF169" s="80"/>
      <c r="DG169" s="80"/>
      <c r="DH169" s="80"/>
      <c r="DI169" s="80"/>
      <c r="DJ169" s="80"/>
      <c r="DK169" s="80"/>
      <c r="DL169" s="80"/>
      <c r="DM169" s="80"/>
      <c r="DN169" s="80"/>
      <c r="DO169" s="80"/>
      <c r="DP169" s="80"/>
      <c r="DQ169" s="80"/>
      <c r="DR169" s="80"/>
      <c r="DS169" s="80"/>
      <c r="DT169" s="80"/>
      <c r="DU169" s="80"/>
      <c r="DV169" s="80"/>
      <c r="DW169" s="80"/>
      <c r="DX169" s="80"/>
      <c r="DY169" s="80"/>
      <c r="DZ169" s="80"/>
      <c r="EA169" s="80"/>
      <c r="EB169" s="80"/>
      <c r="EC169" s="80"/>
      <c r="ED169" s="80"/>
      <c r="EE169" s="80"/>
      <c r="EF169" s="80"/>
      <c r="EG169" s="80"/>
      <c r="EH169" s="80"/>
      <c r="EI169" s="80"/>
      <c r="EJ169" s="80"/>
      <c r="EK169" s="80"/>
      <c r="EL169" s="80"/>
      <c r="EM169" s="80"/>
      <c r="EN169" s="80"/>
      <c r="EO169" s="80"/>
      <c r="EP169" s="80"/>
      <c r="EQ169" s="80"/>
      <c r="ER169" s="80"/>
      <c r="ES169" s="80"/>
      <c r="ET169" s="80"/>
      <c r="EU169" s="80"/>
      <c r="EV169" s="80"/>
      <c r="EW169" s="80"/>
      <c r="EX169" s="80"/>
      <c r="EY169" s="80"/>
      <c r="EZ169" s="80"/>
      <c r="FA169" s="80"/>
      <c r="FB169" s="80"/>
      <c r="FC169" s="80"/>
      <c r="FD169" s="80"/>
      <c r="FE169" s="80"/>
      <c r="FF169" s="80"/>
      <c r="FG169" s="80"/>
      <c r="FH169" s="80"/>
      <c r="FI169" s="80"/>
      <c r="FJ169" s="80"/>
      <c r="FK169" s="80"/>
      <c r="FL169" s="80"/>
      <c r="FM169" s="80"/>
      <c r="FN169" s="80"/>
      <c r="FO169" s="80"/>
      <c r="FP169" s="80"/>
      <c r="FQ169" s="80"/>
      <c r="FR169" s="80"/>
      <c r="FS169" s="80"/>
      <c r="FT169" s="80"/>
      <c r="FU169" s="80"/>
      <c r="FV169" s="80"/>
      <c r="FW169" s="80"/>
      <c r="FX169" s="80"/>
      <c r="FY169" s="80"/>
      <c r="FZ169" s="80"/>
      <c r="GA169" s="80"/>
      <c r="GB169" s="80"/>
      <c r="GC169" s="80"/>
      <c r="GD169" s="80"/>
      <c r="GE169" s="80"/>
      <c r="GF169" s="80"/>
      <c r="GG169" s="80"/>
      <c r="GH169" s="80"/>
      <c r="GI169" s="80"/>
      <c r="GJ169" s="80"/>
      <c r="GK169" s="80"/>
      <c r="GL169" s="80"/>
      <c r="GM169" s="80"/>
      <c r="GN169" s="80"/>
      <c r="GO169" s="80"/>
      <c r="GP169" s="80"/>
      <c r="GQ169" s="80"/>
      <c r="GR169" s="80"/>
      <c r="GS169" s="80"/>
      <c r="GT169" s="80"/>
      <c r="GU169" s="80"/>
      <c r="GV169" s="80"/>
      <c r="GW169" s="80"/>
      <c r="GX169" s="80"/>
      <c r="GY169" s="80"/>
      <c r="GZ169" s="80"/>
      <c r="HA169" s="80"/>
      <c r="HB169" s="80"/>
      <c r="HC169" s="80"/>
      <c r="HD169" s="80"/>
      <c r="HE169" s="80"/>
      <c r="HF169" s="80"/>
      <c r="HG169" s="80"/>
      <c r="HH169" s="80"/>
      <c r="HI169" s="80"/>
      <c r="HJ169" s="80"/>
      <c r="HK169" s="80"/>
      <c r="HL169" s="80"/>
      <c r="HM169" s="80"/>
      <c r="HN169" s="80"/>
      <c r="HO169" s="80"/>
      <c r="HP169" s="80"/>
      <c r="HQ169" s="80"/>
      <c r="HR169" s="80"/>
      <c r="HS169" s="80"/>
      <c r="HT169" s="80"/>
      <c r="HU169" s="80"/>
      <c r="HV169" s="80"/>
      <c r="HW169" s="80"/>
      <c r="HX169" s="80"/>
      <c r="HY169" s="80"/>
      <c r="HZ169" s="80"/>
      <c r="IA169" s="80"/>
      <c r="IB169" s="80"/>
      <c r="IC169" s="80"/>
      <c r="ID169" s="80"/>
      <c r="IE169" s="80"/>
      <c r="IF169" s="80"/>
      <c r="IG169" s="80"/>
      <c r="IH169" s="80"/>
      <c r="II169" s="80"/>
      <c r="IJ169" s="80"/>
      <c r="IK169" s="80"/>
      <c r="IL169" s="80"/>
      <c r="IM169" s="80"/>
      <c r="IN169" s="80"/>
      <c r="IO169" s="80"/>
      <c r="IP169" s="80"/>
      <c r="IQ169" s="80"/>
      <c r="IR169" s="80"/>
      <c r="IS169" s="80"/>
      <c r="IT169" s="80"/>
      <c r="IU169" s="80"/>
      <c r="IV169" s="80"/>
      <c r="IW169" s="80"/>
      <c r="IX169" s="80"/>
      <c r="IY169" s="80"/>
      <c r="IZ169" s="80"/>
      <c r="JA169" s="80"/>
      <c r="JB169" s="80"/>
      <c r="JC169" s="80"/>
      <c r="JD169" s="80"/>
      <c r="JE169" s="80"/>
      <c r="JF169" s="80"/>
      <c r="JG169" s="80"/>
      <c r="JH169" s="80"/>
      <c r="JI169" s="80"/>
      <c r="JJ169" s="80"/>
      <c r="JK169" s="80"/>
      <c r="JL169" s="80"/>
      <c r="JM169" s="80"/>
      <c r="JN169" s="80"/>
      <c r="JO169" s="80"/>
      <c r="JP169" s="80"/>
      <c r="JQ169" s="80"/>
      <c r="JR169" s="80"/>
      <c r="JS169" s="80"/>
      <c r="JT169" s="80"/>
      <c r="JU169" s="80"/>
      <c r="JV169" s="80"/>
      <c r="JW169" s="80"/>
      <c r="JX169" s="80"/>
      <c r="JY169" s="80"/>
      <c r="JZ169" s="80"/>
      <c r="KA169" s="80"/>
      <c r="KB169" s="80"/>
      <c r="KC169" s="80"/>
      <c r="KD169" s="80"/>
      <c r="KE169" s="80"/>
      <c r="KF169" s="80"/>
      <c r="KG169" s="80"/>
      <c r="KH169" s="80"/>
      <c r="KI169" s="80"/>
      <c r="KJ169" s="80"/>
      <c r="KK169" s="80"/>
      <c r="KL169" s="80"/>
      <c r="KM169" s="80"/>
      <c r="KN169" s="80"/>
      <c r="KO169" s="80"/>
      <c r="KP169" s="80"/>
      <c r="KQ169" s="80"/>
      <c r="KR169" s="80"/>
      <c r="KS169" s="80"/>
      <c r="KT169" s="80"/>
      <c r="KU169" s="80"/>
      <c r="KV169" s="80"/>
      <c r="KW169" s="80"/>
      <c r="KX169" s="80"/>
      <c r="KY169" s="80"/>
      <c r="KZ169" s="80"/>
      <c r="LA169" s="80"/>
      <c r="LB169" s="80"/>
      <c r="LC169" s="80"/>
      <c r="LD169" s="80"/>
      <c r="LE169" s="80"/>
      <c r="LF169" s="80"/>
      <c r="LG169" s="80"/>
      <c r="LH169" s="80"/>
      <c r="LI169" s="80"/>
      <c r="LJ169" s="80"/>
      <c r="LK169" s="80"/>
      <c r="LL169" s="80"/>
      <c r="LM169" s="80"/>
      <c r="LN169" s="80"/>
      <c r="LO169" s="80"/>
      <c r="LP169" s="80"/>
      <c r="LQ169" s="80"/>
      <c r="LR169" s="80"/>
      <c r="LS169" s="80"/>
      <c r="LT169" s="80"/>
      <c r="LU169" s="80"/>
      <c r="LV169" s="80"/>
      <c r="LW169" s="80"/>
      <c r="LX169" s="80"/>
      <c r="LY169" s="80"/>
      <c r="LZ169" s="80"/>
      <c r="MA169" s="80"/>
      <c r="MB169" s="80"/>
      <c r="MC169" s="80"/>
      <c r="MD169" s="80"/>
      <c r="ME169" s="80"/>
      <c r="MF169" s="80"/>
      <c r="MG169" s="80"/>
      <c r="MH169" s="80"/>
      <c r="MI169" s="80"/>
      <c r="MJ169" s="80"/>
      <c r="MK169" s="80"/>
      <c r="ML169" s="80"/>
      <c r="MM169" s="80"/>
      <c r="MN169" s="80"/>
      <c r="MO169" s="80"/>
      <c r="MP169" s="80"/>
      <c r="MQ169" s="80"/>
      <c r="MR169" s="80"/>
      <c r="MS169" s="80"/>
      <c r="MT169" s="80"/>
      <c r="MU169" s="80"/>
      <c r="MV169" s="80"/>
      <c r="MW169" s="80"/>
      <c r="MX169" s="80"/>
      <c r="MY169" s="80"/>
      <c r="MZ169" s="80"/>
      <c r="NA169" s="80"/>
      <c r="NB169" s="80"/>
      <c r="NC169" s="80"/>
      <c r="ND169" s="80"/>
      <c r="NE169" s="80"/>
      <c r="NF169" s="80"/>
      <c r="NG169" s="80"/>
      <c r="NH169" s="80"/>
      <c r="NI169" s="80"/>
      <c r="NJ169" s="80"/>
      <c r="NK169" s="80"/>
      <c r="NL169" s="80"/>
      <c r="NM169" s="80"/>
      <c r="NN169" s="80"/>
      <c r="NO169" s="80"/>
      <c r="NP169" s="80"/>
      <c r="NQ169" s="80"/>
      <c r="NR169" s="80"/>
      <c r="NS169" s="80"/>
      <c r="NT169" s="80"/>
      <c r="NU169" s="80"/>
      <c r="NV169" s="80"/>
      <c r="NW169" s="80"/>
      <c r="NX169" s="80"/>
      <c r="NY169" s="80"/>
      <c r="NZ169" s="80"/>
      <c r="OA169" s="80"/>
      <c r="OB169" s="80"/>
      <c r="OC169" s="80"/>
      <c r="OD169" s="80"/>
      <c r="OE169" s="80"/>
      <c r="OF169" s="80"/>
      <c r="OG169" s="80"/>
      <c r="OH169" s="80"/>
      <c r="OI169" s="80"/>
      <c r="OJ169" s="80"/>
      <c r="OK169" s="80"/>
      <c r="OL169" s="80"/>
      <c r="OM169" s="80"/>
      <c r="ON169" s="80"/>
      <c r="OO169" s="80"/>
      <c r="OP169" s="80"/>
      <c r="OQ169" s="80"/>
      <c r="OR169" s="80"/>
      <c r="OS169" s="80"/>
      <c r="OT169" s="80"/>
      <c r="OU169" s="80"/>
      <c r="OV169" s="80"/>
      <c r="OW169" s="80"/>
      <c r="OX169" s="80"/>
      <c r="OY169" s="80"/>
      <c r="OZ169" s="80"/>
      <c r="PA169" s="80"/>
      <c r="PB169" s="80"/>
      <c r="PC169" s="80"/>
      <c r="PD169" s="80"/>
      <c r="PE169" s="80"/>
      <c r="PF169" s="80"/>
      <c r="PG169" s="80"/>
      <c r="PH169" s="80"/>
      <c r="PI169" s="80"/>
      <c r="PJ169" s="80"/>
      <c r="PK169" s="80"/>
      <c r="PL169" s="80"/>
      <c r="PM169" s="80"/>
      <c r="PN169" s="80"/>
      <c r="PO169" s="80"/>
      <c r="PP169" s="80"/>
      <c r="PQ169" s="80"/>
      <c r="PR169" s="80"/>
      <c r="PS169" s="80"/>
      <c r="PT169" s="80"/>
      <c r="PU169" s="80"/>
      <c r="PV169" s="80"/>
      <c r="PW169" s="80"/>
      <c r="PX169" s="80"/>
      <c r="PY169" s="80"/>
      <c r="PZ169" s="80"/>
      <c r="QA169" s="80"/>
      <c r="QB169" s="80"/>
      <c r="QC169" s="80"/>
      <c r="QD169" s="80"/>
      <c r="QE169" s="80"/>
      <c r="QF169" s="80"/>
      <c r="QG169" s="80"/>
      <c r="QH169" s="80"/>
      <c r="QI169" s="80"/>
      <c r="QJ169" s="80"/>
      <c r="QK169" s="80"/>
      <c r="QL169" s="80"/>
      <c r="QM169" s="80"/>
      <c r="QN169" s="80"/>
      <c r="QO169" s="80"/>
      <c r="QP169" s="80"/>
      <c r="QQ169" s="80"/>
      <c r="QR169" s="80"/>
      <c r="QS169" s="80"/>
      <c r="QT169" s="80"/>
      <c r="QU169" s="80"/>
      <c r="QV169" s="80"/>
      <c r="QW169" s="80"/>
      <c r="QX169" s="80"/>
      <c r="QY169" s="80"/>
      <c r="QZ169" s="80"/>
      <c r="RA169" s="80"/>
      <c r="RB169" s="80"/>
      <c r="RC169" s="80"/>
      <c r="RD169" s="80"/>
      <c r="RE169" s="80"/>
      <c r="RF169" s="80"/>
      <c r="RG169" s="80"/>
      <c r="RH169" s="80"/>
      <c r="RI169" s="80"/>
      <c r="RJ169" s="80"/>
      <c r="RK169" s="80"/>
      <c r="RL169" s="80"/>
      <c r="RM169" s="80"/>
      <c r="RN169" s="80"/>
      <c r="RO169" s="80"/>
      <c r="RP169" s="80"/>
      <c r="RQ169" s="80"/>
      <c r="RR169" s="80"/>
      <c r="RS169" s="80"/>
      <c r="RT169" s="80"/>
      <c r="RU169" s="80"/>
      <c r="RV169" s="80"/>
      <c r="RW169" s="80"/>
      <c r="RX169" s="80"/>
      <c r="RY169" s="80"/>
      <c r="RZ169" s="80"/>
      <c r="SA169" s="80"/>
      <c r="SB169" s="80"/>
      <c r="SC169" s="80"/>
      <c r="SD169" s="80"/>
      <c r="SE169" s="80"/>
      <c r="SF169" s="80"/>
      <c r="SG169" s="80"/>
      <c r="SH169" s="80"/>
      <c r="SI169" s="80"/>
      <c r="SJ169" s="80"/>
      <c r="SK169" s="80"/>
      <c r="SL169" s="80"/>
      <c r="SM169" s="80"/>
      <c r="SN169" s="80"/>
      <c r="SO169" s="80"/>
      <c r="SP169" s="80"/>
      <c r="SQ169" s="80"/>
      <c r="SR169" s="80"/>
      <c r="SS169" s="80"/>
      <c r="ST169" s="80"/>
      <c r="SU169" s="80"/>
      <c r="SV169" s="80"/>
      <c r="SW169" s="80"/>
      <c r="SX169" s="80"/>
      <c r="SY169" s="80"/>
      <c r="SZ169" s="80"/>
      <c r="TA169" s="80"/>
      <c r="TB169" s="80"/>
      <c r="TC169" s="80"/>
      <c r="TD169" s="80"/>
      <c r="TE169" s="80"/>
      <c r="TF169" s="80"/>
      <c r="TG169" s="80"/>
      <c r="TH169" s="80"/>
      <c r="TI169" s="80"/>
      <c r="TJ169" s="80"/>
      <c r="TK169" s="80"/>
      <c r="TL169" s="80"/>
      <c r="TM169" s="80"/>
      <c r="TN169" s="80"/>
      <c r="TO169" s="80"/>
      <c r="TP169" s="80"/>
      <c r="TQ169" s="80"/>
      <c r="TR169" s="80"/>
      <c r="TS169" s="80"/>
      <c r="TT169" s="80"/>
      <c r="TU169" s="80"/>
      <c r="TV169" s="80"/>
      <c r="TW169" s="80"/>
      <c r="TX169" s="80"/>
      <c r="TY169" s="80"/>
      <c r="TZ169" s="80"/>
      <c r="UA169" s="80"/>
      <c r="UB169" s="80"/>
      <c r="UC169" s="80"/>
      <c r="UD169" s="80"/>
      <c r="UE169" s="80"/>
      <c r="UF169" s="80"/>
      <c r="UG169" s="80"/>
      <c r="UH169" s="80"/>
      <c r="UI169" s="80"/>
      <c r="UJ169" s="80"/>
      <c r="UK169" s="80"/>
      <c r="UL169" s="80"/>
      <c r="UM169" s="80"/>
      <c r="UN169" s="80"/>
      <c r="UO169" s="80"/>
      <c r="UP169" s="80"/>
      <c r="UQ169" s="80"/>
      <c r="UR169" s="80"/>
      <c r="US169" s="80"/>
      <c r="UT169" s="80"/>
      <c r="UU169" s="80"/>
      <c r="UV169" s="80"/>
      <c r="UW169" s="80"/>
      <c r="UX169" s="80"/>
      <c r="UY169" s="80"/>
      <c r="UZ169" s="80"/>
      <c r="VA169" s="80"/>
      <c r="VB169" s="80"/>
      <c r="VC169" s="80"/>
      <c r="VD169" s="80"/>
      <c r="VE169" s="80"/>
      <c r="VF169" s="80"/>
      <c r="VG169" s="80"/>
      <c r="VH169" s="80"/>
      <c r="VI169" s="80"/>
      <c r="VJ169" s="80"/>
      <c r="VK169" s="80"/>
      <c r="VL169" s="80"/>
      <c r="VM169" s="80"/>
      <c r="VN169" s="80"/>
      <c r="VO169" s="80"/>
      <c r="VP169" s="80"/>
      <c r="VQ169" s="80"/>
      <c r="VR169" s="80"/>
      <c r="VS169" s="80"/>
      <c r="VT169" s="80"/>
      <c r="VU169" s="80"/>
      <c r="VV169" s="80"/>
      <c r="VW169" s="80"/>
      <c r="VX169" s="80"/>
      <c r="VY169" s="80"/>
      <c r="VZ169" s="80"/>
      <c r="WA169" s="80"/>
      <c r="WB169" s="80"/>
      <c r="WC169" s="80"/>
      <c r="WD169" s="80"/>
      <c r="WE169" s="80"/>
      <c r="WF169" s="80"/>
      <c r="WG169" s="80"/>
      <c r="WH169" s="80"/>
      <c r="WI169" s="80"/>
      <c r="WJ169" s="80"/>
      <c r="WK169" s="80"/>
      <c r="WL169" s="80"/>
      <c r="WM169" s="80"/>
      <c r="WN169" s="80"/>
      <c r="WO169" s="80"/>
      <c r="WP169" s="80"/>
      <c r="WQ169" s="80"/>
      <c r="WR169" s="80"/>
      <c r="WS169" s="80"/>
      <c r="WT169" s="80"/>
      <c r="WU169" s="80"/>
      <c r="WV169" s="80"/>
      <c r="WW169" s="80"/>
      <c r="WX169" s="80"/>
      <c r="WY169" s="80"/>
      <c r="WZ169" s="80"/>
      <c r="XA169" s="80"/>
      <c r="XB169" s="80"/>
      <c r="XC169" s="80"/>
      <c r="XD169" s="80"/>
      <c r="XE169" s="80"/>
      <c r="XF169" s="80"/>
      <c r="XG169" s="80"/>
      <c r="XH169" s="80"/>
      <c r="XI169" s="80"/>
      <c r="XJ169" s="80"/>
      <c r="XK169" s="80"/>
      <c r="XL169" s="80"/>
      <c r="XM169" s="80"/>
      <c r="XN169" s="80"/>
      <c r="XO169" s="80"/>
      <c r="XP169" s="80"/>
      <c r="XQ169" s="80"/>
      <c r="XR169" s="80"/>
      <c r="XS169" s="80"/>
      <c r="XT169" s="80"/>
      <c r="XU169" s="80"/>
      <c r="XV169" s="80"/>
      <c r="XW169" s="80"/>
      <c r="XX169" s="80"/>
      <c r="XY169" s="80"/>
      <c r="XZ169" s="80"/>
      <c r="YA169" s="80"/>
      <c r="YB169" s="80"/>
      <c r="YC169" s="80"/>
      <c r="YD169" s="80"/>
      <c r="YE169" s="80"/>
      <c r="YF169" s="80"/>
      <c r="YG169" s="80"/>
      <c r="YH169" s="80"/>
      <c r="YI169" s="80"/>
      <c r="YJ169" s="80"/>
      <c r="YK169" s="80"/>
      <c r="YL169" s="80"/>
      <c r="YM169" s="80"/>
      <c r="YN169" s="80"/>
      <c r="YO169" s="80"/>
      <c r="YP169" s="80"/>
      <c r="YQ169" s="80"/>
      <c r="YR169" s="80"/>
      <c r="YS169" s="80"/>
      <c r="YT169" s="80"/>
      <c r="YU169" s="80"/>
      <c r="YV169" s="80"/>
      <c r="YW169" s="80"/>
      <c r="YX169" s="80"/>
      <c r="YY169" s="80"/>
      <c r="YZ169" s="80"/>
      <c r="ZA169" s="80"/>
      <c r="ZB169" s="80"/>
      <c r="ZC169" s="80"/>
      <c r="ZD169" s="80"/>
      <c r="ZE169" s="80"/>
      <c r="ZF169" s="80"/>
      <c r="ZG169" s="80"/>
      <c r="ZH169" s="80"/>
      <c r="ZI169" s="80"/>
      <c r="ZJ169" s="80"/>
      <c r="ZK169" s="80"/>
      <c r="ZL169" s="80"/>
      <c r="ZM169" s="80"/>
      <c r="ZN169" s="80"/>
      <c r="ZO169" s="80"/>
      <c r="ZP169" s="80"/>
      <c r="ZQ169" s="80"/>
      <c r="ZR169" s="80"/>
      <c r="ZS169" s="80"/>
      <c r="ZT169" s="80"/>
      <c r="ZU169" s="80"/>
      <c r="ZV169" s="80"/>
      <c r="ZW169" s="80"/>
      <c r="ZX169" s="80"/>
      <c r="ZY169" s="80"/>
      <c r="ZZ169" s="80"/>
      <c r="AAA169" s="80"/>
      <c r="AAB169" s="80"/>
      <c r="AAC169" s="80"/>
      <c r="AAD169" s="80"/>
      <c r="AAE169" s="80"/>
      <c r="AAF169" s="80"/>
      <c r="AAG169" s="80"/>
      <c r="AAH169" s="80"/>
      <c r="AAI169" s="80"/>
      <c r="AAJ169" s="80"/>
      <c r="AAK169" s="80"/>
      <c r="AAL169" s="80"/>
      <c r="AAM169" s="80"/>
      <c r="AAN169" s="80"/>
      <c r="AAO169" s="80"/>
      <c r="AAP169" s="80"/>
      <c r="AAQ169" s="80"/>
      <c r="AAR169" s="80"/>
      <c r="AAS169" s="80"/>
      <c r="AAT169" s="80"/>
      <c r="AAU169" s="80"/>
      <c r="AAV169" s="80"/>
      <c r="AAW169" s="80"/>
      <c r="AAX169" s="80"/>
      <c r="AAY169" s="80"/>
      <c r="AAZ169" s="80"/>
      <c r="ABA169" s="80"/>
      <c r="ABB169" s="80"/>
      <c r="ABC169" s="80"/>
      <c r="ABD169" s="80"/>
      <c r="ABE169" s="80"/>
      <c r="ABF169" s="80"/>
      <c r="ABG169" s="80"/>
      <c r="ABH169" s="80"/>
      <c r="ABI169" s="80"/>
      <c r="ABJ169" s="80"/>
      <c r="ABK169" s="80"/>
      <c r="ABL169" s="80"/>
      <c r="ABM169" s="80"/>
      <c r="ABN169" s="80"/>
      <c r="ABO169" s="80"/>
      <c r="ABP169" s="80"/>
      <c r="ABQ169" s="80"/>
      <c r="ABR169" s="80"/>
      <c r="ABS169" s="80"/>
      <c r="ABT169" s="80"/>
      <c r="ABU169" s="80"/>
      <c r="ABV169" s="80"/>
      <c r="ABW169" s="80"/>
      <c r="ABX169" s="80"/>
      <c r="ABY169" s="80"/>
      <c r="ABZ169" s="80"/>
      <c r="ACA169" s="80"/>
      <c r="ACB169" s="80"/>
      <c r="ACC169" s="80"/>
      <c r="ACD169" s="80"/>
      <c r="ACE169" s="80"/>
      <c r="ACF169" s="80"/>
      <c r="ACG169" s="80"/>
      <c r="ACH169" s="80"/>
      <c r="ACI169" s="80"/>
      <c r="ACJ169" s="80"/>
      <c r="ACK169" s="80"/>
      <c r="ACL169" s="80"/>
      <c r="ACM169" s="80"/>
      <c r="ACN169" s="80"/>
      <c r="ACO169" s="80"/>
      <c r="ACP169" s="80"/>
      <c r="ACQ169" s="80"/>
      <c r="ACR169" s="80"/>
      <c r="ACS169" s="80"/>
      <c r="ACT169" s="80"/>
      <c r="ACU169" s="80"/>
      <c r="ACV169" s="80"/>
      <c r="ACW169" s="80"/>
      <c r="ACX169" s="80"/>
      <c r="ACY169" s="80"/>
      <c r="ACZ169" s="80"/>
      <c r="ADA169" s="80"/>
      <c r="ADB169" s="80"/>
      <c r="ADC169" s="80"/>
      <c r="ADD169" s="80"/>
      <c r="ADE169" s="80"/>
      <c r="ADF169" s="80"/>
      <c r="ADG169" s="80"/>
      <c r="ADH169" s="80"/>
      <c r="ADI169" s="80"/>
      <c r="ADJ169" s="80"/>
      <c r="ADK169" s="80"/>
      <c r="ADL169" s="80"/>
      <c r="ADM169" s="80"/>
      <c r="ADN169" s="80"/>
      <c r="ADO169" s="80"/>
      <c r="ADP169" s="80"/>
      <c r="ADQ169" s="80"/>
      <c r="ADR169" s="80"/>
      <c r="ADS169" s="80"/>
      <c r="ADT169" s="80"/>
      <c r="ADU169" s="80"/>
      <c r="ADV169" s="80"/>
      <c r="ADW169" s="80"/>
      <c r="ADX169" s="80"/>
      <c r="ADY169" s="80"/>
      <c r="ADZ169" s="80"/>
      <c r="AEA169" s="80"/>
      <c r="AEB169" s="80"/>
      <c r="AEC169" s="80"/>
      <c r="AED169" s="80"/>
      <c r="AEE169" s="80"/>
      <c r="AEF169" s="80"/>
      <c r="AEG169" s="80"/>
      <c r="AEH169" s="80"/>
      <c r="AEI169" s="80"/>
      <c r="AEJ169" s="80"/>
      <c r="AEK169" s="80"/>
      <c r="AEL169" s="80"/>
      <c r="AEM169" s="80"/>
      <c r="AEN169" s="80"/>
      <c r="AEO169" s="80"/>
      <c r="AEP169" s="80"/>
      <c r="AEQ169" s="80"/>
      <c r="AER169" s="80"/>
      <c r="AES169" s="80"/>
      <c r="AET169" s="80"/>
      <c r="AEU169" s="80"/>
      <c r="AEV169" s="80"/>
      <c r="AEW169" s="80"/>
      <c r="AEX169" s="80"/>
      <c r="AEY169" s="80"/>
      <c r="AEZ169" s="80"/>
      <c r="AFA169" s="80"/>
      <c r="AFB169" s="80"/>
      <c r="AFC169" s="80"/>
      <c r="AFD169" s="80"/>
      <c r="AFE169" s="80"/>
      <c r="AFF169" s="80"/>
      <c r="AFG169" s="80"/>
      <c r="AFH169" s="80"/>
      <c r="AFI169" s="80"/>
      <c r="AFJ169" s="80"/>
      <c r="AFK169" s="80"/>
      <c r="AFL169" s="80"/>
      <c r="AFM169" s="80"/>
      <c r="AFN169" s="80"/>
      <c r="AFO169" s="80"/>
      <c r="AFP169" s="80"/>
      <c r="AFQ169" s="80"/>
      <c r="AFR169" s="80"/>
      <c r="AFS169" s="80"/>
      <c r="AFT169" s="80"/>
      <c r="AFU169" s="80"/>
      <c r="AFV169" s="80"/>
      <c r="AFW169" s="80"/>
      <c r="AFX169" s="80"/>
      <c r="AFY169" s="80"/>
      <c r="AFZ169" s="80"/>
      <c r="AGA169" s="80"/>
      <c r="AGB169" s="80"/>
      <c r="AGC169" s="80"/>
      <c r="AGD169" s="80"/>
      <c r="AGE169" s="80"/>
      <c r="AGF169" s="80"/>
      <c r="AGG169" s="80"/>
      <c r="AGH169" s="80"/>
      <c r="AGI169" s="80"/>
      <c r="AGJ169" s="80"/>
      <c r="AGK169" s="80"/>
      <c r="AGL169" s="80"/>
      <c r="AGM169" s="80"/>
      <c r="AGN169" s="80"/>
      <c r="AGO169" s="80"/>
      <c r="AGP169" s="80"/>
      <c r="AGQ169" s="80"/>
      <c r="AGR169" s="80"/>
      <c r="AGS169" s="80"/>
      <c r="AGT169" s="80"/>
      <c r="AGU169" s="80"/>
      <c r="AGV169" s="80"/>
      <c r="AGW169" s="80"/>
      <c r="AGX169" s="80"/>
      <c r="AGY169" s="80"/>
      <c r="AGZ169" s="80"/>
      <c r="AHA169" s="80"/>
      <c r="AHB169" s="80"/>
      <c r="AHC169" s="80"/>
      <c r="AHD169" s="80"/>
      <c r="AHE169" s="80"/>
      <c r="AHF169" s="80"/>
      <c r="AHG169" s="80"/>
      <c r="AHH169" s="80"/>
      <c r="AHI169" s="80"/>
      <c r="AHJ169" s="80"/>
      <c r="AHK169" s="80"/>
      <c r="AHL169" s="80"/>
      <c r="AHM169" s="80"/>
      <c r="AHN169" s="80"/>
      <c r="AHO169" s="80"/>
      <c r="AHP169" s="80"/>
      <c r="AHQ169" s="80"/>
      <c r="AHR169" s="80"/>
      <c r="AHS169" s="80"/>
      <c r="AHT169" s="80"/>
      <c r="AHU169" s="80"/>
      <c r="AHV169" s="80"/>
      <c r="AHW169" s="80"/>
      <c r="AHX169" s="80"/>
      <c r="AHY169" s="80"/>
      <c r="AHZ169" s="80"/>
      <c r="AIA169" s="80"/>
      <c r="AIB169" s="80"/>
      <c r="AIC169" s="80"/>
      <c r="AID169" s="80"/>
      <c r="AIE169" s="80"/>
      <c r="AIF169" s="80"/>
      <c r="AIG169" s="80"/>
      <c r="AIH169" s="80"/>
      <c r="AII169" s="80"/>
      <c r="AIJ169" s="80"/>
      <c r="AIK169" s="80"/>
      <c r="AIL169" s="80"/>
      <c r="AIM169" s="80"/>
      <c r="AIN169" s="80"/>
      <c r="AIO169" s="80"/>
      <c r="AIP169" s="80"/>
      <c r="AIQ169" s="80"/>
      <c r="AIR169" s="80"/>
      <c r="AIS169" s="80"/>
      <c r="AIT169" s="80"/>
      <c r="AIU169" s="80"/>
      <c r="AIV169" s="80"/>
      <c r="AIW169" s="80"/>
      <c r="AIX169" s="80"/>
      <c r="AIY169" s="80"/>
      <c r="AIZ169" s="80"/>
      <c r="AJA169" s="80"/>
      <c r="AJB169" s="80"/>
      <c r="AJC169" s="80"/>
      <c r="AJD169" s="80"/>
      <c r="AJE169" s="80"/>
      <c r="AJF169" s="80"/>
      <c r="AJG169" s="80"/>
      <c r="AJH169" s="80"/>
      <c r="AJI169" s="80"/>
      <c r="AJJ169" s="80"/>
      <c r="AJK169" s="80"/>
      <c r="AJL169" s="80"/>
      <c r="AJM169" s="80"/>
      <c r="AJN169" s="80"/>
      <c r="AJO169" s="80"/>
      <c r="AJP169" s="80"/>
      <c r="AJQ169" s="80"/>
      <c r="AJR169" s="80"/>
      <c r="AJS169" s="80"/>
      <c r="AJT169" s="80"/>
      <c r="AJU169" s="80"/>
      <c r="AJV169" s="80"/>
      <c r="AJW169" s="80"/>
      <c r="AJX169" s="80"/>
      <c r="AJY169" s="80"/>
      <c r="AJZ169" s="80"/>
      <c r="AKA169" s="80"/>
      <c r="AKB169" s="80"/>
      <c r="AKC169" s="80"/>
      <c r="AKD169" s="80"/>
      <c r="AKE169" s="80"/>
      <c r="AKF169" s="80"/>
      <c r="AKG169" s="80"/>
      <c r="AKH169" s="80"/>
      <c r="AKI169" s="80"/>
      <c r="AKJ169" s="80"/>
      <c r="AKK169" s="80"/>
      <c r="AKL169" s="80"/>
      <c r="AKM169" s="80"/>
      <c r="AKN169" s="80"/>
      <c r="AKO169" s="80"/>
      <c r="AKP169" s="80"/>
      <c r="AKQ169" s="80"/>
      <c r="AKR169" s="80"/>
      <c r="AKS169" s="80"/>
      <c r="AKT169" s="80"/>
      <c r="AKU169" s="80"/>
      <c r="AKV169" s="80"/>
      <c r="AKW169" s="80"/>
      <c r="AKX169" s="80"/>
      <c r="AKY169" s="80"/>
      <c r="AKZ169" s="80"/>
      <c r="ALA169" s="80"/>
      <c r="ALB169" s="80"/>
      <c r="ALC169" s="80"/>
      <c r="ALD169" s="80"/>
      <c r="ALE169" s="80"/>
      <c r="ALF169" s="80"/>
      <c r="ALG169" s="80"/>
      <c r="ALH169" s="80"/>
      <c r="ALI169" s="80"/>
      <c r="ALJ169" s="80"/>
      <c r="ALK169" s="80"/>
      <c r="ALL169" s="80"/>
      <c r="ALM169" s="80"/>
      <c r="ALN169" s="80"/>
      <c r="ALO169" s="80"/>
      <c r="ALP169" s="80"/>
      <c r="ALQ169" s="80"/>
      <c r="ALR169" s="80"/>
      <c r="ALS169" s="80"/>
      <c r="ALT169" s="80"/>
      <c r="ALU169" s="80"/>
      <c r="ALV169" s="80"/>
      <c r="ALW169" s="80"/>
      <c r="ALX169" s="80"/>
      <c r="ALY169" s="80"/>
      <c r="ALZ169" s="80"/>
      <c r="AMA169" s="80"/>
      <c r="AMB169" s="80"/>
      <c r="AMC169" s="80"/>
      <c r="AMD169" s="80"/>
      <c r="AME169" s="80"/>
      <c r="AMF169" s="80"/>
      <c r="AMG169" s="80"/>
      <c r="AMH169" s="80"/>
      <c r="AMI169" s="80"/>
      <c r="AMJ169" s="80"/>
      <c r="AMK169" s="80"/>
      <c r="AML169" s="80"/>
      <c r="AMM169" s="80"/>
      <c r="AMN169" s="80"/>
      <c r="AMO169" s="80"/>
      <c r="AMP169" s="80"/>
      <c r="AMQ169" s="80"/>
      <c r="AMR169" s="80"/>
      <c r="AMS169" s="80"/>
      <c r="AMT169" s="80"/>
      <c r="AMU169" s="80"/>
      <c r="AMV169" s="80"/>
      <c r="AMW169" s="80"/>
      <c r="AMX169" s="80"/>
      <c r="AMY169" s="80"/>
      <c r="AMZ169" s="80"/>
      <c r="ANA169" s="80"/>
      <c r="ANB169" s="80"/>
      <c r="ANC169" s="80"/>
      <c r="AND169" s="80"/>
      <c r="ANE169" s="80"/>
      <c r="ANF169" s="80"/>
      <c r="ANG169" s="80"/>
      <c r="ANH169" s="80"/>
      <c r="ANI169" s="80"/>
      <c r="ANJ169" s="80"/>
      <c r="ANK169" s="80"/>
      <c r="ANL169" s="80"/>
      <c r="ANM169" s="80"/>
      <c r="ANN169" s="80"/>
      <c r="ANO169" s="80"/>
      <c r="ANP169" s="80"/>
      <c r="ANQ169" s="80"/>
      <c r="ANR169" s="80"/>
      <c r="ANS169" s="80"/>
      <c r="ANT169" s="80"/>
      <c r="ANU169" s="80"/>
      <c r="ANV169" s="80"/>
      <c r="ANW169" s="80"/>
      <c r="ANX169" s="80"/>
      <c r="ANY169" s="80"/>
      <c r="ANZ169" s="80"/>
      <c r="AOA169" s="80"/>
      <c r="AOB169" s="80"/>
      <c r="AOC169" s="80"/>
      <c r="AOD169" s="80"/>
      <c r="AOE169" s="80"/>
      <c r="AOF169" s="80"/>
      <c r="AOG169" s="80"/>
      <c r="AOH169" s="80"/>
      <c r="AOI169" s="80"/>
      <c r="AOJ169" s="80"/>
      <c r="AOK169" s="80"/>
      <c r="AOL169" s="80"/>
      <c r="AOM169" s="80"/>
      <c r="AON169" s="80"/>
      <c r="AOO169" s="80"/>
      <c r="AOP169" s="80"/>
      <c r="AOQ169" s="80"/>
      <c r="AOR169" s="80"/>
      <c r="AOS169" s="80"/>
      <c r="AOT169" s="80"/>
      <c r="AOU169" s="80"/>
      <c r="AOV169" s="80"/>
      <c r="AOW169" s="80"/>
      <c r="AOX169" s="80"/>
      <c r="AOY169" s="80"/>
      <c r="AOZ169" s="80"/>
      <c r="APA169" s="80"/>
      <c r="APB169" s="80"/>
      <c r="APC169" s="80"/>
      <c r="APD169" s="80"/>
      <c r="APE169" s="80"/>
      <c r="APF169" s="80"/>
      <c r="APG169" s="80"/>
      <c r="APH169" s="80"/>
      <c r="API169" s="80"/>
      <c r="APJ169" s="80"/>
      <c r="APK169" s="80"/>
      <c r="APL169" s="80"/>
      <c r="APM169" s="80"/>
      <c r="APN169" s="80"/>
      <c r="APO169" s="80"/>
      <c r="APP169" s="80"/>
      <c r="APQ169" s="80"/>
      <c r="APR169" s="80"/>
      <c r="APS169" s="80"/>
      <c r="APT169" s="80"/>
      <c r="APU169" s="80"/>
      <c r="APV169" s="80"/>
      <c r="APW169" s="80"/>
      <c r="APX169" s="80"/>
      <c r="APY169" s="80"/>
      <c r="APZ169" s="80"/>
      <c r="AQA169" s="80"/>
      <c r="AQB169" s="80"/>
      <c r="AQC169" s="80"/>
      <c r="AQD169" s="80"/>
      <c r="AQE169" s="80"/>
      <c r="AQF169" s="80"/>
      <c r="AQG169" s="80"/>
      <c r="AQH169" s="80"/>
      <c r="AQI169" s="80"/>
      <c r="AQJ169" s="80"/>
      <c r="AQK169" s="80"/>
      <c r="AQL169" s="80"/>
      <c r="AQM169" s="80"/>
      <c r="AQN169" s="80"/>
      <c r="AQO169" s="80"/>
      <c r="AQP169" s="80"/>
      <c r="AQQ169" s="80"/>
      <c r="AQR169" s="80"/>
      <c r="AQS169" s="80"/>
      <c r="AQT169" s="80"/>
      <c r="AQU169" s="80"/>
      <c r="AQV169" s="80"/>
      <c r="AQW169" s="80"/>
      <c r="AQX169" s="80"/>
      <c r="AQY169" s="80"/>
      <c r="AQZ169" s="80"/>
      <c r="ARA169" s="80"/>
      <c r="ARB169" s="80"/>
      <c r="ARC169" s="80"/>
      <c r="ARD169" s="80"/>
      <c r="ARE169" s="80"/>
      <c r="ARF169" s="80"/>
      <c r="ARG169" s="80"/>
      <c r="ARH169" s="80"/>
      <c r="ARI169" s="80"/>
      <c r="ARJ169" s="80"/>
      <c r="ARK169" s="80"/>
      <c r="ARL169" s="80"/>
      <c r="ARM169" s="80"/>
      <c r="ARN169" s="80"/>
      <c r="ARO169" s="80"/>
      <c r="ARP169" s="80"/>
      <c r="ARQ169" s="80"/>
      <c r="ARR169" s="80"/>
      <c r="ARS169" s="80"/>
      <c r="ART169" s="80"/>
      <c r="ARU169" s="80"/>
      <c r="ARV169" s="80"/>
      <c r="ARW169" s="80"/>
      <c r="ARX169" s="80"/>
      <c r="ARY169" s="80"/>
      <c r="ARZ169" s="80"/>
      <c r="ASA169" s="80"/>
      <c r="ASB169" s="80"/>
      <c r="ASC169" s="80"/>
      <c r="ASD169" s="80"/>
      <c r="ASE169" s="80"/>
      <c r="ASF169" s="80"/>
      <c r="ASG169" s="80"/>
      <c r="ASH169" s="80"/>
      <c r="ASI169" s="80"/>
      <c r="ASJ169" s="80"/>
      <c r="ASK169" s="80"/>
      <c r="ASL169" s="80"/>
      <c r="ASM169" s="80"/>
      <c r="ASN169" s="80"/>
      <c r="ASO169" s="80"/>
      <c r="ASP169" s="80"/>
      <c r="ASQ169" s="80"/>
      <c r="ASR169" s="80"/>
      <c r="ASS169" s="80"/>
      <c r="AST169" s="80"/>
      <c r="ASU169" s="80"/>
      <c r="ASV169" s="80"/>
      <c r="ASW169" s="80"/>
      <c r="ASX169" s="80"/>
      <c r="ASY169" s="80"/>
      <c r="ASZ169" s="80"/>
      <c r="ATA169" s="80"/>
      <c r="ATB169" s="80"/>
      <c r="ATC169" s="80"/>
      <c r="ATD169" s="80"/>
      <c r="ATE169" s="80"/>
      <c r="ATF169" s="80"/>
      <c r="ATG169" s="80"/>
      <c r="ATH169" s="80"/>
      <c r="ATI169" s="80"/>
      <c r="ATJ169" s="80"/>
      <c r="ATK169" s="80"/>
      <c r="ATL169" s="80"/>
      <c r="ATM169" s="80"/>
      <c r="ATN169" s="80"/>
      <c r="ATO169" s="80"/>
      <c r="ATP169" s="80"/>
      <c r="ATQ169" s="80"/>
      <c r="ATR169" s="80"/>
      <c r="ATS169" s="80"/>
      <c r="ATT169" s="80"/>
      <c r="ATU169" s="80"/>
      <c r="ATV169" s="80"/>
      <c r="ATW169" s="80"/>
      <c r="ATX169" s="80"/>
      <c r="ATY169" s="80"/>
      <c r="ATZ169" s="80"/>
      <c r="AUA169" s="80"/>
      <c r="AUB169" s="80"/>
      <c r="AUC169" s="80"/>
      <c r="AUD169" s="80"/>
      <c r="AUE169" s="80"/>
      <c r="AUF169" s="80"/>
      <c r="AUG169" s="80"/>
      <c r="AUH169" s="80"/>
      <c r="AUI169" s="80"/>
      <c r="AUJ169" s="80"/>
      <c r="AUK169" s="80"/>
      <c r="AUL169" s="80"/>
      <c r="AUM169" s="80"/>
      <c r="AUN169" s="80"/>
      <c r="AUO169" s="80"/>
      <c r="AUP169" s="80"/>
      <c r="AUQ169" s="80"/>
      <c r="AUR169" s="80"/>
      <c r="AUS169" s="80"/>
      <c r="AUT169" s="80"/>
      <c r="AUU169" s="80"/>
      <c r="AUV169" s="80"/>
      <c r="AUW169" s="80"/>
      <c r="AUX169" s="80"/>
      <c r="AUY169" s="80"/>
      <c r="AUZ169" s="80"/>
      <c r="AVA169" s="80"/>
      <c r="AVB169" s="80"/>
      <c r="AVC169" s="80"/>
      <c r="AVD169" s="80"/>
      <c r="AVE169" s="80"/>
      <c r="AVF169" s="80"/>
      <c r="AVG169" s="80"/>
      <c r="AVH169" s="80"/>
      <c r="AVI169" s="80"/>
      <c r="AVJ169" s="80"/>
      <c r="AVK169" s="80"/>
      <c r="AVL169" s="80"/>
      <c r="AVM169" s="80"/>
      <c r="AVN169" s="80"/>
      <c r="AVO169" s="80"/>
      <c r="AVP169" s="80"/>
      <c r="AVQ169" s="80"/>
      <c r="AVR169" s="80"/>
      <c r="AVS169" s="80"/>
      <c r="AVT169" s="80"/>
      <c r="AVU169" s="80"/>
      <c r="AVV169" s="80"/>
      <c r="AVW169" s="80"/>
      <c r="AVX169" s="80"/>
      <c r="AVY169" s="80"/>
      <c r="AVZ169" s="80"/>
      <c r="AWA169" s="80"/>
      <c r="AWB169" s="80"/>
      <c r="AWC169" s="80"/>
      <c r="AWD169" s="80"/>
      <c r="AWE169" s="80"/>
      <c r="AWF169" s="80"/>
      <c r="AWG169" s="80"/>
      <c r="AWH169" s="80"/>
      <c r="AWI169" s="80"/>
      <c r="AWJ169" s="80"/>
      <c r="AWK169" s="80"/>
      <c r="AWL169" s="80"/>
      <c r="AWM169" s="80"/>
      <c r="AWN169" s="80"/>
      <c r="AWO169" s="80"/>
      <c r="AWP169" s="80"/>
      <c r="AWQ169" s="80"/>
      <c r="AWR169" s="80"/>
      <c r="AWS169" s="80"/>
      <c r="AWT169" s="80"/>
      <c r="AWU169" s="80"/>
      <c r="AWV169" s="80"/>
      <c r="AWW169" s="80"/>
      <c r="AWX169" s="80"/>
      <c r="AWY169" s="80"/>
      <c r="AWZ169" s="80"/>
      <c r="AXA169" s="80"/>
      <c r="AXB169" s="80"/>
      <c r="AXC169" s="80"/>
      <c r="AXD169" s="80"/>
      <c r="AXE169" s="80"/>
      <c r="AXF169" s="80"/>
      <c r="AXG169" s="80"/>
      <c r="AXH169" s="80"/>
      <c r="AXI169" s="80"/>
      <c r="AXJ169" s="80"/>
      <c r="AXK169" s="80"/>
      <c r="AXL169" s="80"/>
      <c r="AXM169" s="80"/>
      <c r="AXN169" s="80"/>
      <c r="AXO169" s="80"/>
      <c r="AXP169" s="80"/>
      <c r="AXQ169" s="80"/>
      <c r="AXR169" s="80"/>
      <c r="AXS169" s="80"/>
      <c r="AXT169" s="80"/>
      <c r="AXU169" s="80"/>
      <c r="AXV169" s="80"/>
      <c r="AXW169" s="80"/>
      <c r="AXX169" s="80"/>
      <c r="AXY169" s="80"/>
      <c r="AXZ169" s="80"/>
      <c r="AYA169" s="80"/>
      <c r="AYB169" s="80"/>
      <c r="AYC169" s="80"/>
      <c r="AYD169" s="80"/>
      <c r="AYE169" s="80"/>
      <c r="AYF169" s="80"/>
      <c r="AYG169" s="80"/>
      <c r="AYH169" s="80"/>
      <c r="AYI169" s="80"/>
      <c r="AYJ169" s="80"/>
      <c r="AYK169" s="80"/>
      <c r="AYL169" s="80"/>
      <c r="AYM169" s="80"/>
      <c r="AYN169" s="80"/>
      <c r="AYO169" s="80"/>
      <c r="AYP169" s="80"/>
      <c r="AYQ169" s="80"/>
      <c r="AYR169" s="80"/>
      <c r="AYS169" s="80"/>
      <c r="AYT169" s="80"/>
      <c r="AYU169" s="80"/>
      <c r="AYV169" s="80"/>
      <c r="AYW169" s="80"/>
      <c r="AYX169" s="80"/>
      <c r="AYY169" s="80"/>
      <c r="AYZ169" s="80"/>
      <c r="AZA169" s="80"/>
      <c r="AZB169" s="80"/>
      <c r="AZC169" s="80"/>
      <c r="AZD169" s="80"/>
      <c r="AZE169" s="80"/>
      <c r="AZF169" s="80"/>
      <c r="AZG169" s="80"/>
      <c r="AZH169" s="80"/>
      <c r="AZI169" s="80"/>
      <c r="AZJ169" s="80"/>
      <c r="AZK169" s="80"/>
      <c r="AZL169" s="80"/>
      <c r="AZM169" s="80"/>
      <c r="AZN169" s="80"/>
      <c r="AZO169" s="80"/>
      <c r="AZP169" s="80"/>
      <c r="AZQ169" s="80"/>
      <c r="AZR169" s="80"/>
      <c r="AZS169" s="80"/>
      <c r="AZT169" s="80"/>
      <c r="AZU169" s="80"/>
      <c r="AZV169" s="80"/>
      <c r="AZW169" s="80"/>
      <c r="AZX169" s="80"/>
      <c r="AZY169" s="80"/>
      <c r="AZZ169" s="80"/>
      <c r="BAA169" s="80"/>
      <c r="BAB169" s="80"/>
      <c r="BAC169" s="80"/>
      <c r="BAD169" s="80"/>
      <c r="BAE169" s="80"/>
      <c r="BAF169" s="80"/>
      <c r="BAG169" s="80"/>
      <c r="BAH169" s="80"/>
      <c r="BAI169" s="80"/>
      <c r="BAJ169" s="80"/>
      <c r="BAK169" s="80"/>
      <c r="BAL169" s="80"/>
      <c r="BAM169" s="80"/>
      <c r="BAN169" s="80"/>
      <c r="BAO169" s="80"/>
      <c r="BAP169" s="80"/>
      <c r="BAQ169" s="80"/>
      <c r="BAR169" s="80"/>
      <c r="BAS169" s="80"/>
      <c r="BAT169" s="80"/>
      <c r="BAU169" s="80"/>
      <c r="BAV169" s="80"/>
      <c r="BAW169" s="80"/>
      <c r="BAX169" s="80"/>
      <c r="BAY169" s="80"/>
      <c r="BAZ169" s="80"/>
      <c r="BBA169" s="80"/>
      <c r="BBB169" s="80"/>
      <c r="BBC169" s="80"/>
      <c r="BBD169" s="80"/>
      <c r="BBE169" s="80"/>
      <c r="BBF169" s="80"/>
      <c r="BBG169" s="80"/>
      <c r="BBH169" s="80"/>
      <c r="BBI169" s="80"/>
      <c r="BBJ169" s="80"/>
      <c r="BBK169" s="80"/>
      <c r="BBL169" s="80"/>
      <c r="BBM169" s="80"/>
      <c r="BBN169" s="80"/>
      <c r="BBO169" s="80"/>
      <c r="BBP169" s="80"/>
      <c r="BBQ169" s="80"/>
      <c r="BBR169" s="80"/>
      <c r="BBS169" s="80"/>
      <c r="BBT169" s="80"/>
      <c r="BBU169" s="80"/>
      <c r="BBV169" s="80"/>
      <c r="BBW169" s="80"/>
      <c r="BBX169" s="80"/>
      <c r="BBY169" s="80"/>
      <c r="BBZ169" s="80"/>
      <c r="BCA169" s="80"/>
      <c r="BCB169" s="80"/>
      <c r="BCC169" s="80"/>
      <c r="BCD169" s="80"/>
      <c r="BCE169" s="80"/>
      <c r="BCF169" s="80"/>
      <c r="BCG169" s="80"/>
      <c r="BCH169" s="80"/>
      <c r="BCI169" s="80"/>
      <c r="BCJ169" s="80"/>
      <c r="BCK169" s="80"/>
      <c r="BCL169" s="80"/>
      <c r="BCM169" s="80"/>
      <c r="BCN169" s="80"/>
      <c r="BCO169" s="80"/>
      <c r="BCP169" s="80"/>
      <c r="BCQ169" s="80"/>
      <c r="BCR169" s="80"/>
      <c r="BCS169" s="80"/>
      <c r="BCT169" s="80"/>
      <c r="BCU169" s="80"/>
      <c r="BCV169" s="80"/>
      <c r="BCW169" s="80"/>
      <c r="BCX169" s="80"/>
      <c r="BCY169" s="80"/>
      <c r="BCZ169" s="80"/>
      <c r="BDA169" s="80"/>
      <c r="BDB169" s="80"/>
      <c r="BDC169" s="80"/>
      <c r="BDD169" s="80"/>
      <c r="BDE169" s="80"/>
      <c r="BDF169" s="80"/>
      <c r="BDG169" s="80"/>
      <c r="BDH169" s="80"/>
      <c r="BDI169" s="80"/>
      <c r="BDJ169" s="80"/>
      <c r="BDK169" s="80"/>
      <c r="BDL169" s="80"/>
      <c r="BDM169" s="80"/>
      <c r="BDN169" s="80"/>
      <c r="BDO169" s="80"/>
      <c r="BDP169" s="80"/>
      <c r="BDQ169" s="80"/>
      <c r="BDR169" s="80"/>
      <c r="BDS169" s="80"/>
      <c r="BDT169" s="80"/>
      <c r="BDU169" s="80"/>
      <c r="BDV169" s="80"/>
      <c r="BDW169" s="80"/>
      <c r="BDX169" s="80"/>
      <c r="BDY169" s="80"/>
      <c r="BDZ169" s="80"/>
      <c r="BEA169" s="80"/>
      <c r="BEB169" s="80"/>
      <c r="BEC169" s="80"/>
      <c r="BED169" s="80"/>
      <c r="BEE169" s="80"/>
      <c r="BEF169" s="80"/>
      <c r="BEG169" s="80"/>
      <c r="BEH169" s="80"/>
      <c r="BEI169" s="80"/>
      <c r="BEJ169" s="80"/>
      <c r="BEK169" s="80"/>
      <c r="BEL169" s="80"/>
      <c r="BEM169" s="80"/>
      <c r="BEN169" s="80"/>
      <c r="BEO169" s="80"/>
      <c r="BEP169" s="80"/>
      <c r="BEQ169" s="80"/>
      <c r="BER169" s="80"/>
      <c r="BES169" s="80"/>
      <c r="BET169" s="80"/>
      <c r="BEU169" s="80"/>
      <c r="BEV169" s="80"/>
      <c r="BEW169" s="80"/>
      <c r="BEX169" s="80"/>
      <c r="BEY169" s="80"/>
      <c r="BEZ169" s="80"/>
      <c r="BFA169" s="80"/>
      <c r="BFB169" s="80"/>
      <c r="BFC169" s="80"/>
      <c r="BFD169" s="80"/>
      <c r="BFE169" s="80"/>
      <c r="BFF169" s="80"/>
      <c r="BFG169" s="80"/>
      <c r="BFH169" s="80"/>
      <c r="BFI169" s="80"/>
      <c r="BFJ169" s="80"/>
      <c r="BFK169" s="80"/>
      <c r="BFL169" s="80"/>
      <c r="BFM169" s="80"/>
      <c r="BFN169" s="80"/>
      <c r="BFO169" s="80"/>
      <c r="BFP169" s="80"/>
      <c r="BFQ169" s="80"/>
      <c r="BFR169" s="80"/>
      <c r="BFS169" s="80"/>
      <c r="BFT169" s="80"/>
      <c r="BFU169" s="80"/>
      <c r="BFV169" s="80"/>
      <c r="BFW169" s="80"/>
      <c r="BFX169" s="80"/>
      <c r="BFY169" s="80"/>
      <c r="BFZ169" s="80"/>
      <c r="BGA169" s="80"/>
      <c r="BGB169" s="80"/>
      <c r="BGC169" s="80"/>
      <c r="BGD169" s="80"/>
      <c r="BGE169" s="80"/>
      <c r="BGF169" s="80"/>
      <c r="BGG169" s="80"/>
      <c r="BGH169" s="80"/>
      <c r="BGI169" s="80"/>
      <c r="BGJ169" s="80"/>
      <c r="BGK169" s="80"/>
      <c r="BGL169" s="80"/>
      <c r="BGM169" s="80"/>
      <c r="BGN169" s="80"/>
      <c r="BGO169" s="80"/>
      <c r="BGP169" s="80"/>
      <c r="BGQ169" s="80"/>
      <c r="BGR169" s="80"/>
      <c r="BGS169" s="80"/>
      <c r="BGT169" s="80"/>
      <c r="BGU169" s="80"/>
      <c r="BGV169" s="80"/>
      <c r="BGW169" s="80"/>
      <c r="BGX169" s="80"/>
      <c r="BGY169" s="80"/>
      <c r="BGZ169" s="80"/>
      <c r="BHA169" s="80"/>
      <c r="BHB169" s="80"/>
      <c r="BHC169" s="80"/>
      <c r="BHD169" s="80"/>
      <c r="BHE169" s="80"/>
      <c r="BHF169" s="80"/>
      <c r="BHG169" s="80"/>
      <c r="BHH169" s="80"/>
      <c r="BHI169" s="80"/>
      <c r="BHJ169" s="80"/>
      <c r="BHK169" s="80"/>
      <c r="BHL169" s="80"/>
      <c r="BHM169" s="80"/>
      <c r="BHN169" s="80"/>
      <c r="BHO169" s="80"/>
      <c r="BHP169" s="80"/>
      <c r="BHQ169" s="80"/>
      <c r="BHR169" s="80"/>
      <c r="BHS169" s="80"/>
      <c r="BHT169" s="80"/>
      <c r="BHU169" s="80"/>
      <c r="BHV169" s="80"/>
      <c r="BHW169" s="80"/>
      <c r="BHX169" s="80"/>
      <c r="BHY169" s="80"/>
      <c r="BHZ169" s="80"/>
      <c r="BIA169" s="80"/>
      <c r="BIB169" s="80"/>
      <c r="BIC169" s="80"/>
      <c r="BID169" s="80"/>
      <c r="BIE169" s="80"/>
      <c r="BIF169" s="80"/>
      <c r="BIG169" s="80"/>
      <c r="BIH169" s="80"/>
      <c r="BII169" s="80"/>
      <c r="BIJ169" s="80"/>
      <c r="BIK169" s="80"/>
      <c r="BIL169" s="80"/>
      <c r="BIM169" s="80"/>
      <c r="BIN169" s="80"/>
      <c r="BIO169" s="80"/>
      <c r="BIP169" s="80"/>
      <c r="BIQ169" s="80"/>
      <c r="BIR169" s="80"/>
      <c r="BIS169" s="80"/>
      <c r="BIT169" s="80"/>
      <c r="BIU169" s="80"/>
      <c r="BIV169" s="80"/>
      <c r="BIW169" s="80"/>
      <c r="BIX169" s="80"/>
      <c r="BIY169" s="80"/>
      <c r="BIZ169" s="80"/>
      <c r="BJA169" s="80"/>
      <c r="BJB169" s="80"/>
      <c r="BJC169" s="80"/>
      <c r="BJD169" s="80"/>
      <c r="BJE169" s="80"/>
      <c r="BJF169" s="80"/>
      <c r="BJG169" s="80"/>
      <c r="BJH169" s="80"/>
      <c r="BJI169" s="80"/>
      <c r="BJJ169" s="80"/>
      <c r="BJK169" s="80"/>
      <c r="BJL169" s="80"/>
      <c r="BJM169" s="80"/>
      <c r="BJN169" s="80"/>
      <c r="BJO169" s="80"/>
      <c r="BJP169" s="80"/>
      <c r="BJQ169" s="80"/>
      <c r="BJR169" s="80"/>
      <c r="BJS169" s="80"/>
      <c r="BJT169" s="80"/>
      <c r="BJU169" s="80"/>
      <c r="BJV169" s="80"/>
      <c r="BJW169" s="80"/>
      <c r="BJX169" s="80"/>
      <c r="BJY169" s="80"/>
      <c r="BJZ169" s="80"/>
      <c r="BKA169" s="80"/>
      <c r="BKB169" s="80"/>
      <c r="BKC169" s="80"/>
      <c r="BKD169" s="80"/>
      <c r="BKE169" s="80"/>
      <c r="BKF169" s="80"/>
      <c r="BKG169" s="80"/>
      <c r="BKH169" s="80"/>
      <c r="BKI169" s="80"/>
      <c r="BKJ169" s="80"/>
      <c r="BKK169" s="80"/>
      <c r="BKL169" s="80"/>
      <c r="BKM169" s="80"/>
      <c r="BKN169" s="80"/>
      <c r="BKO169" s="80"/>
      <c r="BKP169" s="80"/>
      <c r="BKQ169" s="80"/>
      <c r="BKR169" s="80"/>
      <c r="BKS169" s="80"/>
      <c r="BKT169" s="80"/>
      <c r="BKU169" s="80"/>
      <c r="BKV169" s="80"/>
      <c r="BKW169" s="80"/>
      <c r="BKX169" s="80"/>
      <c r="BKY169" s="80"/>
      <c r="BKZ169" s="80"/>
      <c r="BLA169" s="80"/>
      <c r="BLB169" s="80"/>
      <c r="BLC169" s="80"/>
      <c r="BLD169" s="80"/>
      <c r="BLE169" s="80"/>
      <c r="BLF169" s="80"/>
      <c r="BLG169" s="80"/>
      <c r="BLH169" s="80"/>
      <c r="BLI169" s="80"/>
      <c r="BLJ169" s="80"/>
      <c r="BLK169" s="80"/>
      <c r="BLL169" s="80"/>
      <c r="BLM169" s="80"/>
      <c r="BLN169" s="80"/>
      <c r="BLO169" s="80"/>
      <c r="BLP169" s="80"/>
      <c r="BLQ169" s="80"/>
      <c r="BLR169" s="80"/>
      <c r="BLS169" s="80"/>
      <c r="BLT169" s="80"/>
      <c r="BLU169" s="80"/>
      <c r="BLV169" s="80"/>
      <c r="BLW169" s="80"/>
      <c r="BLX169" s="80"/>
      <c r="BLY169" s="80"/>
      <c r="BLZ169" s="80"/>
      <c r="BMA169" s="80"/>
      <c r="BMB169" s="80"/>
      <c r="BMC169" s="80"/>
      <c r="BMD169" s="80"/>
      <c r="BME169" s="80"/>
      <c r="BMF169" s="80"/>
      <c r="BMG169" s="80"/>
      <c r="BMH169" s="80"/>
      <c r="BMI169" s="80"/>
      <c r="BMJ169" s="80"/>
      <c r="BMK169" s="80"/>
      <c r="BML169" s="80"/>
      <c r="BMM169" s="80"/>
      <c r="BMN169" s="80"/>
      <c r="BMO169" s="80"/>
      <c r="BMP169" s="80"/>
      <c r="BMQ169" s="80"/>
      <c r="BMR169" s="80"/>
      <c r="BMS169" s="80"/>
      <c r="BMT169" s="80"/>
      <c r="BMU169" s="80"/>
      <c r="BMV169" s="80"/>
      <c r="BMW169" s="80"/>
      <c r="BMX169" s="80"/>
      <c r="BMY169" s="80"/>
      <c r="BMZ169" s="80"/>
      <c r="BNA169" s="80"/>
      <c r="BNB169" s="80"/>
      <c r="BNC169" s="80"/>
      <c r="BND169" s="80"/>
      <c r="BNE169" s="80"/>
      <c r="BNF169" s="80"/>
      <c r="BNG169" s="80"/>
      <c r="BNH169" s="80"/>
      <c r="BNI169" s="80"/>
      <c r="BNJ169" s="80"/>
      <c r="BNK169" s="80"/>
      <c r="BNL169" s="80"/>
      <c r="BNM169" s="80"/>
      <c r="BNN169" s="80"/>
      <c r="BNO169" s="80"/>
      <c r="BNP169" s="80"/>
      <c r="BNQ169" s="80"/>
      <c r="BNR169" s="80"/>
      <c r="BNS169" s="80"/>
      <c r="BNT169" s="80"/>
      <c r="BNU169" s="80"/>
      <c r="BNV169" s="80"/>
      <c r="BNW169" s="80"/>
      <c r="BNX169" s="80"/>
      <c r="BNY169" s="80"/>
      <c r="BNZ169" s="80"/>
      <c r="BOA169" s="80"/>
      <c r="BOB169" s="80"/>
      <c r="BOC169" s="80"/>
      <c r="BOD169" s="80"/>
      <c r="BOE169" s="80"/>
      <c r="BOF169" s="80"/>
      <c r="BOG169" s="80"/>
      <c r="BOH169" s="80"/>
      <c r="BOI169" s="80"/>
      <c r="BOJ169" s="80"/>
      <c r="BOK169" s="80"/>
      <c r="BOL169" s="80"/>
      <c r="BOM169" s="80"/>
      <c r="BON169" s="80"/>
      <c r="BOO169" s="80"/>
      <c r="BOP169" s="80"/>
      <c r="BOQ169" s="80"/>
      <c r="BOR169" s="80"/>
      <c r="BOS169" s="80"/>
      <c r="BOT169" s="80"/>
      <c r="BOU169" s="80"/>
      <c r="BOV169" s="80"/>
      <c r="BOW169" s="80"/>
      <c r="BOX169" s="80"/>
      <c r="BOY169" s="80"/>
      <c r="BOZ169" s="80"/>
      <c r="BPA169" s="80"/>
      <c r="BPB169" s="80"/>
      <c r="BPC169" s="80"/>
      <c r="BPD169" s="80"/>
      <c r="BPE169" s="80"/>
      <c r="BPF169" s="80"/>
      <c r="BPG169" s="80"/>
      <c r="BPH169" s="80"/>
      <c r="BPI169" s="80"/>
      <c r="BPJ169" s="80"/>
      <c r="BPK169" s="80"/>
      <c r="BPL169" s="80"/>
      <c r="BPM169" s="80"/>
      <c r="BPN169" s="80"/>
      <c r="BPO169" s="80"/>
      <c r="BPP169" s="80"/>
      <c r="BPQ169" s="80"/>
      <c r="BPR169" s="80"/>
      <c r="BPS169" s="80"/>
      <c r="BPT169" s="80"/>
      <c r="BPU169" s="80"/>
      <c r="BPV169" s="80"/>
      <c r="BPW169" s="80"/>
      <c r="BPX169" s="80"/>
      <c r="BPY169" s="80"/>
      <c r="BPZ169" s="80"/>
      <c r="BQA169" s="80"/>
      <c r="BQB169" s="80"/>
      <c r="BQC169" s="80"/>
      <c r="BQD169" s="80"/>
      <c r="BQE169" s="80"/>
      <c r="BQF169" s="80"/>
      <c r="BQG169" s="80"/>
      <c r="BQH169" s="80"/>
      <c r="BQI169" s="80"/>
      <c r="BQJ169" s="80"/>
      <c r="BQK169" s="80"/>
      <c r="BQL169" s="80"/>
      <c r="BQM169" s="80"/>
      <c r="BQN169" s="80"/>
      <c r="BQO169" s="80"/>
      <c r="BQP169" s="80"/>
      <c r="BQQ169" s="80"/>
      <c r="BQR169" s="80"/>
      <c r="BQS169" s="80"/>
      <c r="BQT169" s="80"/>
      <c r="BQU169" s="80"/>
      <c r="BQV169" s="80"/>
      <c r="BQW169" s="80"/>
      <c r="BQX169" s="80"/>
      <c r="BQY169" s="80"/>
      <c r="BQZ169" s="80"/>
      <c r="BRA169" s="80"/>
      <c r="BRB169" s="80"/>
      <c r="BRC169" s="80"/>
      <c r="BRD169" s="80"/>
      <c r="BRE169" s="80"/>
      <c r="BRF169" s="80"/>
      <c r="BRG169" s="80"/>
      <c r="BRH169" s="80"/>
      <c r="BRI169" s="80"/>
      <c r="BRJ169" s="80"/>
      <c r="BRK169" s="80"/>
      <c r="BRL169" s="80"/>
      <c r="BRM169" s="80"/>
      <c r="BRN169" s="80"/>
      <c r="BRO169" s="80"/>
      <c r="BRP169" s="80"/>
      <c r="BRQ169" s="80"/>
      <c r="BRR169" s="80"/>
      <c r="BRS169" s="80"/>
      <c r="BRT169" s="80"/>
      <c r="BRU169" s="80"/>
      <c r="BRV169" s="80"/>
      <c r="BRW169" s="80"/>
      <c r="BRX169" s="80"/>
      <c r="BRY169" s="80"/>
      <c r="BRZ169" s="80"/>
      <c r="BSA169" s="80"/>
      <c r="BSB169" s="80"/>
      <c r="BSC169" s="80"/>
      <c r="BSD169" s="80"/>
      <c r="BSE169" s="80"/>
      <c r="BSF169" s="80"/>
      <c r="BSG169" s="80"/>
      <c r="BSH169" s="80"/>
      <c r="BSI169" s="80"/>
      <c r="BSJ169" s="80"/>
      <c r="BSK169" s="80"/>
      <c r="BSL169" s="80"/>
      <c r="BSM169" s="80"/>
      <c r="BSN169" s="80"/>
      <c r="BSO169" s="80"/>
      <c r="BSP169" s="80"/>
      <c r="BSQ169" s="80"/>
      <c r="BSR169" s="80"/>
      <c r="BSS169" s="80"/>
      <c r="BST169" s="80"/>
      <c r="BSU169" s="80"/>
      <c r="BSV169" s="80"/>
      <c r="BSW169" s="80"/>
      <c r="BSX169" s="80"/>
      <c r="BSY169" s="80"/>
      <c r="BSZ169" s="80"/>
      <c r="BTA169" s="80"/>
      <c r="BTB169" s="80"/>
      <c r="BTC169" s="80"/>
      <c r="BTD169" s="80"/>
      <c r="BTE169" s="80"/>
      <c r="BTF169" s="80"/>
      <c r="BTG169" s="80"/>
      <c r="BTH169" s="80"/>
      <c r="BTI169" s="80"/>
      <c r="BTJ169" s="80"/>
      <c r="BTK169" s="80"/>
      <c r="BTL169" s="80"/>
      <c r="BTM169" s="80"/>
      <c r="BTN169" s="80"/>
      <c r="BTO169" s="80"/>
      <c r="BTP169" s="80"/>
      <c r="BTQ169" s="80"/>
      <c r="BTR169" s="80"/>
      <c r="BTS169" s="80"/>
      <c r="BTT169" s="80"/>
      <c r="BTU169" s="80"/>
      <c r="BTV169" s="80"/>
      <c r="BTW169" s="80"/>
      <c r="BTX169" s="80"/>
      <c r="BTY169" s="80"/>
      <c r="BTZ169" s="80"/>
      <c r="BUA169" s="80"/>
      <c r="BUB169" s="80"/>
      <c r="BUC169" s="80"/>
      <c r="BUD169" s="80"/>
      <c r="BUE169" s="80"/>
      <c r="BUF169" s="80"/>
      <c r="BUG169" s="80"/>
      <c r="BUH169" s="80"/>
      <c r="BUI169" s="80"/>
      <c r="BUJ169" s="80"/>
      <c r="BUK169" s="80"/>
      <c r="BUL169" s="80"/>
      <c r="BUM169" s="80"/>
      <c r="BUN169" s="80"/>
      <c r="BUO169" s="80"/>
      <c r="BUP169" s="80"/>
      <c r="BUQ169" s="80"/>
      <c r="BUR169" s="80"/>
      <c r="BUS169" s="80"/>
      <c r="BUT169" s="80"/>
      <c r="BUU169" s="80"/>
      <c r="BUV169" s="80"/>
      <c r="BUW169" s="80"/>
      <c r="BUX169" s="80"/>
      <c r="BUY169" s="80"/>
      <c r="BUZ169" s="80"/>
      <c r="BVA169" s="80"/>
      <c r="BVB169" s="80"/>
      <c r="BVC169" s="80"/>
      <c r="BVD169" s="80"/>
      <c r="BVE169" s="80"/>
      <c r="BVF169" s="80"/>
      <c r="BVG169" s="80"/>
      <c r="BVH169" s="80"/>
      <c r="BVI169" s="80"/>
      <c r="BVJ169" s="80"/>
      <c r="BVK169" s="80"/>
      <c r="BVL169" s="80"/>
      <c r="BVM169" s="80"/>
      <c r="BVN169" s="80"/>
      <c r="BVO169" s="80"/>
      <c r="BVP169" s="80"/>
      <c r="BVQ169" s="80"/>
      <c r="BVR169" s="80"/>
      <c r="BVS169" s="80"/>
      <c r="BVT169" s="80"/>
      <c r="BVU169" s="80"/>
      <c r="BVV169" s="80"/>
      <c r="BVW169" s="80"/>
      <c r="BVX169" s="80"/>
      <c r="BVY169" s="80"/>
      <c r="BVZ169" s="80"/>
      <c r="BWA169" s="80"/>
      <c r="BWB169" s="80"/>
      <c r="BWC169" s="80"/>
      <c r="BWD169" s="80"/>
      <c r="BWE169" s="80"/>
      <c r="BWF169" s="80"/>
      <c r="BWG169" s="80"/>
      <c r="BWH169" s="80"/>
      <c r="BWI169" s="80"/>
      <c r="BWJ169" s="80"/>
      <c r="BWK169" s="80"/>
      <c r="BWL169" s="80"/>
      <c r="BWM169" s="80"/>
      <c r="BWN169" s="80"/>
      <c r="BWO169" s="80"/>
      <c r="BWP169" s="80"/>
      <c r="BWQ169" s="80"/>
      <c r="BWR169" s="80"/>
      <c r="BWS169" s="80"/>
      <c r="BWT169" s="80"/>
      <c r="BWU169" s="80"/>
      <c r="BWV169" s="80"/>
      <c r="BWW169" s="80"/>
      <c r="BWX169" s="80"/>
      <c r="BWY169" s="80"/>
      <c r="BWZ169" s="80"/>
      <c r="BXA169" s="80"/>
      <c r="BXB169" s="80"/>
      <c r="BXC169" s="80"/>
      <c r="BXD169" s="80"/>
      <c r="BXE169" s="80"/>
      <c r="BXF169" s="80"/>
      <c r="BXG169" s="80"/>
      <c r="BXH169" s="80"/>
      <c r="BXI169" s="80"/>
      <c r="BXJ169" s="80"/>
      <c r="BXK169" s="80"/>
      <c r="BXL169" s="80"/>
      <c r="BXM169" s="80"/>
      <c r="BXN169" s="80"/>
      <c r="BXO169" s="80"/>
      <c r="BXP169" s="80"/>
      <c r="BXQ169" s="80"/>
      <c r="BXR169" s="80"/>
      <c r="BXS169" s="80"/>
      <c r="BXT169" s="80"/>
      <c r="BXU169" s="80"/>
      <c r="BXV169" s="80"/>
      <c r="BXW169" s="80"/>
      <c r="BXX169" s="80"/>
      <c r="BXY169" s="80"/>
      <c r="BXZ169" s="80"/>
      <c r="BYA169" s="80"/>
      <c r="BYB169" s="80"/>
      <c r="BYC169" s="80"/>
      <c r="BYD169" s="80"/>
      <c r="BYE169" s="80"/>
      <c r="BYF169" s="80"/>
      <c r="BYG169" s="80"/>
      <c r="BYH169" s="80"/>
      <c r="BYI169" s="80"/>
      <c r="BYJ169" s="80"/>
      <c r="BYK169" s="80"/>
      <c r="BYL169" s="80"/>
      <c r="BYM169" s="80"/>
      <c r="BYN169" s="80"/>
      <c r="BYO169" s="80"/>
      <c r="BYP169" s="80"/>
      <c r="BYQ169" s="80"/>
      <c r="BYR169" s="80"/>
      <c r="BYS169" s="80"/>
      <c r="BYT169" s="80"/>
      <c r="BYU169" s="80"/>
      <c r="BYV169" s="80"/>
      <c r="BYW169" s="80"/>
      <c r="BYX169" s="80"/>
      <c r="BYY169" s="80"/>
      <c r="BYZ169" s="80"/>
      <c r="BZA169" s="80"/>
      <c r="BZB169" s="80"/>
      <c r="BZC169" s="80"/>
      <c r="BZD169" s="80"/>
      <c r="BZE169" s="80"/>
      <c r="BZF169" s="80"/>
      <c r="BZG169" s="80"/>
      <c r="BZH169" s="80"/>
      <c r="BZI169" s="80"/>
      <c r="BZJ169" s="80"/>
      <c r="BZK169" s="80"/>
      <c r="BZL169" s="80"/>
      <c r="BZM169" s="80"/>
      <c r="BZN169" s="80"/>
      <c r="BZO169" s="80"/>
      <c r="BZP169" s="80"/>
      <c r="BZQ169" s="80"/>
      <c r="BZR169" s="80"/>
      <c r="BZS169" s="80"/>
      <c r="BZT169" s="80"/>
      <c r="BZU169" s="80"/>
      <c r="BZV169" s="80"/>
      <c r="BZW169" s="80"/>
      <c r="BZX169" s="80"/>
      <c r="BZY169" s="80"/>
      <c r="BZZ169" s="80"/>
      <c r="CAA169" s="80"/>
      <c r="CAB169" s="80"/>
      <c r="CAC169" s="80"/>
      <c r="CAD169" s="80"/>
      <c r="CAE169" s="80"/>
      <c r="CAF169" s="80"/>
      <c r="CAG169" s="80"/>
      <c r="CAH169" s="80"/>
      <c r="CAI169" s="80"/>
      <c r="CAJ169" s="80"/>
      <c r="CAK169" s="80"/>
      <c r="CAL169" s="80"/>
      <c r="CAM169" s="80"/>
      <c r="CAN169" s="80"/>
      <c r="CAO169" s="80"/>
      <c r="CAP169" s="80"/>
      <c r="CAQ169" s="80"/>
      <c r="CAR169" s="80"/>
      <c r="CAS169" s="80"/>
      <c r="CAT169" s="80"/>
      <c r="CAU169" s="80"/>
      <c r="CAV169" s="80"/>
      <c r="CAW169" s="80"/>
      <c r="CAX169" s="80"/>
      <c r="CAY169" s="80"/>
      <c r="CAZ169" s="80"/>
      <c r="CBA169" s="80"/>
      <c r="CBB169" s="80"/>
      <c r="CBC169" s="80"/>
      <c r="CBD169" s="80"/>
      <c r="CBE169" s="80"/>
      <c r="CBF169" s="80"/>
      <c r="CBG169" s="80"/>
      <c r="CBH169" s="80"/>
      <c r="CBI169" s="80"/>
      <c r="CBJ169" s="80"/>
      <c r="CBK169" s="80"/>
      <c r="CBL169" s="80"/>
      <c r="CBM169" s="80"/>
      <c r="CBN169" s="80"/>
      <c r="CBO169" s="80"/>
      <c r="CBP169" s="80"/>
      <c r="CBQ169" s="80"/>
      <c r="CBR169" s="80"/>
      <c r="CBS169" s="80"/>
      <c r="CBT169" s="80"/>
      <c r="CBU169" s="80"/>
      <c r="CBV169" s="80"/>
      <c r="CBW169" s="80"/>
      <c r="CBX169" s="80"/>
      <c r="CBY169" s="80"/>
      <c r="CBZ169" s="80"/>
      <c r="CCA169" s="80"/>
      <c r="CCB169" s="80"/>
      <c r="CCC169" s="80"/>
      <c r="CCD169" s="80"/>
      <c r="CCE169" s="80"/>
      <c r="CCF169" s="80"/>
      <c r="CCG169" s="80"/>
      <c r="CCH169" s="80"/>
      <c r="CCI169" s="80"/>
      <c r="CCJ169" s="80"/>
      <c r="CCK169" s="80"/>
      <c r="CCL169" s="80"/>
      <c r="CCM169" s="80"/>
      <c r="CCN169" s="80"/>
      <c r="CCO169" s="80"/>
      <c r="CCP169" s="80"/>
      <c r="CCQ169" s="80"/>
      <c r="CCR169" s="80"/>
      <c r="CCS169" s="80"/>
      <c r="CCT169" s="80"/>
      <c r="CCU169" s="80"/>
      <c r="CCV169" s="80"/>
      <c r="CCW169" s="80"/>
      <c r="CCX169" s="80"/>
      <c r="CCY169" s="80"/>
      <c r="CCZ169" s="80"/>
      <c r="CDA169" s="80"/>
      <c r="CDB169" s="80"/>
      <c r="CDC169" s="80"/>
      <c r="CDD169" s="80"/>
      <c r="CDE169" s="80"/>
      <c r="CDF169" s="80"/>
      <c r="CDG169" s="80"/>
      <c r="CDH169" s="80"/>
      <c r="CDI169" s="80"/>
      <c r="CDJ169" s="80"/>
      <c r="CDK169" s="80"/>
      <c r="CDL169" s="80"/>
      <c r="CDM169" s="80"/>
      <c r="CDN169" s="80"/>
      <c r="CDO169" s="80"/>
      <c r="CDP169" s="80"/>
      <c r="CDQ169" s="80"/>
      <c r="CDR169" s="80"/>
      <c r="CDS169" s="80"/>
      <c r="CDT169" s="80"/>
      <c r="CDU169" s="80"/>
      <c r="CDV169" s="80"/>
      <c r="CDW169" s="80"/>
      <c r="CDX169" s="80"/>
      <c r="CDY169" s="80"/>
      <c r="CDZ169" s="80"/>
      <c r="CEA169" s="80"/>
      <c r="CEB169" s="80"/>
      <c r="CEC169" s="80"/>
      <c r="CED169" s="80"/>
      <c r="CEE169" s="80"/>
      <c r="CEF169" s="80"/>
      <c r="CEG169" s="80"/>
      <c r="CEH169" s="80"/>
      <c r="CEI169" s="80"/>
      <c r="CEJ169" s="80"/>
      <c r="CEK169" s="80"/>
      <c r="CEL169" s="80"/>
      <c r="CEM169" s="80"/>
      <c r="CEN169" s="80"/>
      <c r="CEO169" s="80"/>
      <c r="CEP169" s="80"/>
      <c r="CEQ169" s="80"/>
      <c r="CER169" s="80"/>
      <c r="CES169" s="80"/>
      <c r="CET169" s="80"/>
      <c r="CEU169" s="80"/>
      <c r="CEV169" s="80"/>
      <c r="CEW169" s="80"/>
      <c r="CEX169" s="80"/>
      <c r="CEY169" s="80"/>
      <c r="CEZ169" s="80"/>
      <c r="CFA169" s="80"/>
      <c r="CFB169" s="80"/>
      <c r="CFC169" s="80"/>
      <c r="CFD169" s="80"/>
      <c r="CFE169" s="80"/>
      <c r="CFF169" s="80"/>
      <c r="CFG169" s="80"/>
      <c r="CFH169" s="80"/>
      <c r="CFI169" s="80"/>
      <c r="CFJ169" s="80"/>
      <c r="CFK169" s="80"/>
      <c r="CFL169" s="80"/>
      <c r="CFM169" s="80"/>
      <c r="CFN169" s="80"/>
      <c r="CFO169" s="80"/>
      <c r="CFP169" s="80"/>
      <c r="CFQ169" s="80"/>
      <c r="CFR169" s="80"/>
      <c r="CFS169" s="80"/>
      <c r="CFT169" s="80"/>
      <c r="CFU169" s="80"/>
      <c r="CFV169" s="80"/>
      <c r="CFW169" s="80"/>
      <c r="CFX169" s="80"/>
      <c r="CFY169" s="80"/>
      <c r="CFZ169" s="80"/>
      <c r="CGA169" s="80"/>
      <c r="CGB169" s="80"/>
      <c r="CGC169" s="80"/>
      <c r="CGD169" s="80"/>
      <c r="CGE169" s="80"/>
      <c r="CGF169" s="80"/>
      <c r="CGG169" s="80"/>
      <c r="CGH169" s="80"/>
      <c r="CGI169" s="80"/>
      <c r="CGJ169" s="80"/>
      <c r="CGK169" s="80"/>
      <c r="CGL169" s="80"/>
      <c r="CGM169" s="80"/>
      <c r="CGN169" s="80"/>
      <c r="CGO169" s="80"/>
      <c r="CGP169" s="80"/>
      <c r="CGQ169" s="80"/>
      <c r="CGR169" s="80"/>
      <c r="CGS169" s="80"/>
      <c r="CGT169" s="80"/>
      <c r="CGU169" s="80"/>
      <c r="CGV169" s="80"/>
      <c r="CGW169" s="80"/>
      <c r="CGX169" s="80"/>
      <c r="CGY169" s="80"/>
      <c r="CGZ169" s="80"/>
      <c r="CHA169" s="80"/>
      <c r="CHB169" s="80"/>
      <c r="CHC169" s="80"/>
      <c r="CHD169" s="80"/>
      <c r="CHE169" s="80"/>
      <c r="CHF169" s="80"/>
      <c r="CHG169" s="80"/>
      <c r="CHH169" s="80"/>
      <c r="CHI169" s="80"/>
      <c r="CHJ169" s="80"/>
      <c r="CHK169" s="80"/>
      <c r="CHL169" s="80"/>
      <c r="CHM169" s="80"/>
      <c r="CHN169" s="80"/>
      <c r="CHO169" s="80"/>
      <c r="CHP169" s="80"/>
      <c r="CHQ169" s="80"/>
      <c r="CHR169" s="80"/>
      <c r="CHS169" s="80"/>
      <c r="CHT169" s="80"/>
      <c r="CHU169" s="80"/>
      <c r="CHV169" s="80"/>
      <c r="CHW169" s="80"/>
      <c r="CHX169" s="80"/>
      <c r="CHY169" s="80"/>
      <c r="CHZ169" s="80"/>
      <c r="CIA169" s="80"/>
      <c r="CIB169" s="80"/>
      <c r="CIC169" s="80"/>
      <c r="CID169" s="80"/>
      <c r="CIE169" s="80"/>
      <c r="CIF169" s="80"/>
      <c r="CIG169" s="80"/>
      <c r="CIH169" s="80"/>
      <c r="CII169" s="80"/>
      <c r="CIJ169" s="80"/>
      <c r="CIK169" s="80"/>
      <c r="CIL169" s="80"/>
      <c r="CIM169" s="80"/>
      <c r="CIN169" s="80"/>
      <c r="CIO169" s="80"/>
      <c r="CIP169" s="80"/>
      <c r="CIQ169" s="80"/>
      <c r="CIR169" s="80"/>
      <c r="CIS169" s="80"/>
      <c r="CIT169" s="80"/>
      <c r="CIU169" s="80"/>
      <c r="CIV169" s="80"/>
      <c r="CIW169" s="80"/>
      <c r="CIX169" s="80"/>
      <c r="CIY169" s="80"/>
      <c r="CIZ169" s="80"/>
      <c r="CJA169" s="80"/>
      <c r="CJB169" s="80"/>
      <c r="CJC169" s="80"/>
      <c r="CJD169" s="80"/>
      <c r="CJE169" s="80"/>
      <c r="CJF169" s="80"/>
      <c r="CJG169" s="80"/>
      <c r="CJH169" s="80"/>
      <c r="CJI169" s="80"/>
      <c r="CJJ169" s="80"/>
      <c r="CJK169" s="80"/>
      <c r="CJL169" s="80"/>
      <c r="CJM169" s="80"/>
      <c r="CJN169" s="80"/>
      <c r="CJO169" s="80"/>
      <c r="CJP169" s="80"/>
      <c r="CJQ169" s="80"/>
      <c r="CJR169" s="80"/>
      <c r="CJS169" s="80"/>
      <c r="CJT169" s="80"/>
      <c r="CJU169" s="80"/>
      <c r="CJV169" s="80"/>
      <c r="CJW169" s="80"/>
      <c r="CJX169" s="80"/>
      <c r="CJY169" s="80"/>
      <c r="CJZ169" s="80"/>
      <c r="CKA169" s="80"/>
      <c r="CKB169" s="80"/>
      <c r="CKC169" s="80"/>
      <c r="CKD169" s="80"/>
      <c r="CKE169" s="80"/>
      <c r="CKF169" s="80"/>
      <c r="CKG169" s="80"/>
      <c r="CKH169" s="80"/>
      <c r="CKI169" s="80"/>
      <c r="CKJ169" s="80"/>
      <c r="CKK169" s="80"/>
      <c r="CKL169" s="80"/>
      <c r="CKM169" s="80"/>
      <c r="CKN169" s="80"/>
      <c r="CKO169" s="80"/>
      <c r="CKP169" s="80"/>
      <c r="CKQ169" s="80"/>
      <c r="CKR169" s="80"/>
      <c r="CKS169" s="80"/>
      <c r="CKT169" s="80"/>
      <c r="CKU169" s="80"/>
      <c r="CKV169" s="80"/>
      <c r="CKW169" s="80"/>
      <c r="CKX169" s="80"/>
      <c r="CKY169" s="80"/>
      <c r="CKZ169" s="80"/>
      <c r="CLA169" s="80"/>
      <c r="CLB169" s="80"/>
      <c r="CLC169" s="80"/>
      <c r="CLD169" s="80"/>
      <c r="CLE169" s="80"/>
      <c r="CLF169" s="80"/>
      <c r="CLG169" s="80"/>
      <c r="CLH169" s="80"/>
      <c r="CLI169" s="80"/>
      <c r="CLJ169" s="80"/>
      <c r="CLK169" s="80"/>
      <c r="CLL169" s="80"/>
      <c r="CLM169" s="80"/>
      <c r="CLN169" s="80"/>
      <c r="CLO169" s="80"/>
      <c r="CLP169" s="80"/>
      <c r="CLQ169" s="80"/>
      <c r="CLR169" s="80"/>
      <c r="CLS169" s="80"/>
      <c r="CLT169" s="80"/>
      <c r="CLU169" s="80"/>
      <c r="CLV169" s="80"/>
      <c r="CLW169" s="80"/>
      <c r="CLX169" s="80"/>
      <c r="CLY169" s="80"/>
      <c r="CLZ169" s="80"/>
      <c r="CMA169" s="80"/>
      <c r="CMB169" s="80"/>
      <c r="CMC169" s="80"/>
      <c r="CMD169" s="80"/>
      <c r="CME169" s="80"/>
      <c r="CMF169" s="80"/>
      <c r="CMG169" s="80"/>
      <c r="CMH169" s="80"/>
      <c r="CMI169" s="80"/>
      <c r="CMJ169" s="80"/>
      <c r="CMK169" s="80"/>
      <c r="CML169" s="80"/>
      <c r="CMM169" s="80"/>
      <c r="CMN169" s="80"/>
      <c r="CMO169" s="80"/>
      <c r="CMP169" s="80"/>
      <c r="CMQ169" s="80"/>
      <c r="CMR169" s="80"/>
      <c r="CMS169" s="80"/>
      <c r="CMT169" s="80"/>
      <c r="CMU169" s="80"/>
      <c r="CMV169" s="80"/>
      <c r="CMW169" s="80"/>
      <c r="CMX169" s="80"/>
      <c r="CMY169" s="80"/>
      <c r="CMZ169" s="80"/>
      <c r="CNA169" s="80"/>
      <c r="CNB169" s="80"/>
      <c r="CNC169" s="80"/>
      <c r="CND169" s="80"/>
      <c r="CNE169" s="80"/>
      <c r="CNF169" s="80"/>
      <c r="CNG169" s="80"/>
      <c r="CNH169" s="80"/>
      <c r="CNI169" s="80"/>
      <c r="CNJ169" s="80"/>
      <c r="CNK169" s="80"/>
      <c r="CNL169" s="80"/>
      <c r="CNM169" s="80"/>
      <c r="CNN169" s="80"/>
      <c r="CNO169" s="80"/>
      <c r="CNP169" s="80"/>
      <c r="CNQ169" s="80"/>
      <c r="CNR169" s="80"/>
      <c r="CNS169" s="80"/>
      <c r="CNT169" s="80"/>
      <c r="CNU169" s="80"/>
      <c r="CNV169" s="80"/>
      <c r="CNW169" s="80"/>
      <c r="CNX169" s="80"/>
      <c r="CNY169" s="80"/>
      <c r="CNZ169" s="80"/>
      <c r="COA169" s="80"/>
      <c r="COB169" s="80"/>
      <c r="COC169" s="80"/>
      <c r="COD169" s="80"/>
      <c r="COE169" s="80"/>
      <c r="COF169" s="80"/>
      <c r="COG169" s="80"/>
      <c r="COH169" s="80"/>
      <c r="COI169" s="80"/>
      <c r="COJ169" s="80"/>
      <c r="COK169" s="80"/>
      <c r="COL169" s="80"/>
      <c r="COM169" s="80"/>
      <c r="CON169" s="80"/>
      <c r="COO169" s="80"/>
      <c r="COP169" s="80"/>
      <c r="COQ169" s="80"/>
      <c r="COR169" s="80"/>
      <c r="COS169" s="80"/>
      <c r="COT169" s="80"/>
      <c r="COU169" s="80"/>
      <c r="COV169" s="80"/>
      <c r="COW169" s="80"/>
      <c r="COX169" s="80"/>
      <c r="COY169" s="80"/>
      <c r="COZ169" s="80"/>
      <c r="CPA169" s="80"/>
      <c r="CPB169" s="80"/>
      <c r="CPC169" s="80"/>
      <c r="CPD169" s="80"/>
      <c r="CPE169" s="80"/>
      <c r="CPF169" s="80"/>
      <c r="CPG169" s="80"/>
      <c r="CPH169" s="80"/>
      <c r="CPI169" s="80"/>
      <c r="CPJ169" s="80"/>
      <c r="CPK169" s="80"/>
      <c r="CPL169" s="80"/>
      <c r="CPM169" s="80"/>
      <c r="CPN169" s="80"/>
      <c r="CPO169" s="80"/>
      <c r="CPP169" s="80"/>
      <c r="CPQ169" s="80"/>
      <c r="CPR169" s="80"/>
      <c r="CPS169" s="80"/>
      <c r="CPT169" s="80"/>
      <c r="CPU169" s="80"/>
      <c r="CPV169" s="80"/>
      <c r="CPW169" s="80"/>
      <c r="CPX169" s="80"/>
      <c r="CPY169" s="80"/>
      <c r="CPZ169" s="80"/>
      <c r="CQA169" s="80"/>
      <c r="CQB169" s="80"/>
      <c r="CQC169" s="80"/>
      <c r="CQD169" s="80"/>
      <c r="CQE169" s="80"/>
      <c r="CQF169" s="80"/>
      <c r="CQG169" s="80"/>
      <c r="CQH169" s="80"/>
      <c r="CQI169" s="80"/>
      <c r="CQJ169" s="80"/>
      <c r="CQK169" s="80"/>
      <c r="CQL169" s="80"/>
      <c r="CQM169" s="80"/>
      <c r="CQN169" s="80"/>
      <c r="CQO169" s="80"/>
      <c r="CQP169" s="80"/>
      <c r="CQQ169" s="80"/>
      <c r="CQR169" s="80"/>
      <c r="CQS169" s="80"/>
      <c r="CQT169" s="80"/>
      <c r="CQU169" s="80"/>
      <c r="CQV169" s="80"/>
      <c r="CQW169" s="80"/>
      <c r="CQX169" s="80"/>
      <c r="CQY169" s="80"/>
      <c r="CQZ169" s="80"/>
      <c r="CRA169" s="80"/>
      <c r="CRB169" s="80"/>
      <c r="CRC169" s="80"/>
      <c r="CRD169" s="80"/>
      <c r="CRE169" s="80"/>
      <c r="CRF169" s="80"/>
      <c r="CRG169" s="80"/>
      <c r="CRH169" s="80"/>
      <c r="CRI169" s="80"/>
      <c r="CRJ169" s="80"/>
      <c r="CRK169" s="80"/>
      <c r="CRL169" s="80"/>
      <c r="CRM169" s="80"/>
      <c r="CRN169" s="80"/>
      <c r="CRO169" s="80"/>
      <c r="CRP169" s="80"/>
      <c r="CRQ169" s="80"/>
      <c r="CRR169" s="80"/>
      <c r="CRS169" s="80"/>
      <c r="CRT169" s="80"/>
      <c r="CRU169" s="80"/>
      <c r="CRV169" s="80"/>
      <c r="CRW169" s="80"/>
      <c r="CRX169" s="80"/>
      <c r="CRY169" s="80"/>
      <c r="CRZ169" s="80"/>
      <c r="CSA169" s="80"/>
      <c r="CSB169" s="80"/>
      <c r="CSC169" s="80"/>
      <c r="CSD169" s="80"/>
      <c r="CSE169" s="80"/>
      <c r="CSF169" s="80"/>
      <c r="CSG169" s="80"/>
      <c r="CSH169" s="80"/>
      <c r="CSI169" s="80"/>
      <c r="CSJ169" s="80"/>
      <c r="CSK169" s="80"/>
      <c r="CSL169" s="80"/>
      <c r="CSM169" s="80"/>
      <c r="CSN169" s="80"/>
      <c r="CSO169" s="80"/>
      <c r="CSP169" s="80"/>
      <c r="CSQ169" s="80"/>
      <c r="CSR169" s="80"/>
      <c r="CSS169" s="80"/>
      <c r="CST169" s="80"/>
      <c r="CSU169" s="80"/>
      <c r="CSV169" s="80"/>
      <c r="CSW169" s="80"/>
      <c r="CSX169" s="80"/>
      <c r="CSY169" s="80"/>
      <c r="CSZ169" s="80"/>
      <c r="CTA169" s="80"/>
      <c r="CTB169" s="80"/>
      <c r="CTC169" s="80"/>
      <c r="CTD169" s="80"/>
      <c r="CTE169" s="80"/>
      <c r="CTF169" s="80"/>
      <c r="CTG169" s="80"/>
      <c r="CTH169" s="80"/>
      <c r="CTI169" s="80"/>
      <c r="CTJ169" s="80"/>
      <c r="CTK169" s="80"/>
      <c r="CTL169" s="80"/>
      <c r="CTM169" s="80"/>
      <c r="CTN169" s="80"/>
      <c r="CTO169" s="80"/>
      <c r="CTP169" s="80"/>
      <c r="CTQ169" s="80"/>
      <c r="CTR169" s="80"/>
      <c r="CTS169" s="80"/>
      <c r="CTT169" s="80"/>
      <c r="CTU169" s="80"/>
      <c r="CTV169" s="80"/>
      <c r="CTW169" s="80"/>
      <c r="CTX169" s="80"/>
      <c r="CTY169" s="80"/>
      <c r="CTZ169" s="80"/>
      <c r="CUA169" s="80"/>
      <c r="CUB169" s="80"/>
      <c r="CUC169" s="80"/>
      <c r="CUD169" s="80"/>
      <c r="CUE169" s="80"/>
      <c r="CUF169" s="80"/>
      <c r="CUG169" s="80"/>
      <c r="CUH169" s="80"/>
      <c r="CUI169" s="80"/>
      <c r="CUJ169" s="80"/>
      <c r="CUK169" s="80"/>
      <c r="CUL169" s="80"/>
      <c r="CUM169" s="80"/>
      <c r="CUN169" s="80"/>
      <c r="CUO169" s="80"/>
      <c r="CUP169" s="80"/>
      <c r="CUQ169" s="80"/>
      <c r="CUR169" s="80"/>
      <c r="CUS169" s="80"/>
      <c r="CUT169" s="80"/>
      <c r="CUU169" s="80"/>
      <c r="CUV169" s="80"/>
      <c r="CUW169" s="80"/>
      <c r="CUX169" s="80"/>
      <c r="CUY169" s="80"/>
      <c r="CUZ169" s="80"/>
      <c r="CVA169" s="80"/>
      <c r="CVB169" s="80"/>
      <c r="CVC169" s="80"/>
      <c r="CVD169" s="80"/>
      <c r="CVE169" s="80"/>
      <c r="CVF169" s="80"/>
      <c r="CVG169" s="80"/>
      <c r="CVH169" s="80"/>
      <c r="CVI169" s="80"/>
      <c r="CVJ169" s="80"/>
      <c r="CVK169" s="80"/>
      <c r="CVL169" s="80"/>
      <c r="CVM169" s="80"/>
      <c r="CVN169" s="80"/>
      <c r="CVO169" s="80"/>
      <c r="CVP169" s="80"/>
      <c r="CVQ169" s="80"/>
      <c r="CVR169" s="80"/>
      <c r="CVS169" s="80"/>
      <c r="CVT169" s="80"/>
      <c r="CVU169" s="80"/>
      <c r="CVV169" s="80"/>
      <c r="CVW169" s="80"/>
      <c r="CVX169" s="80"/>
      <c r="CVY169" s="80"/>
      <c r="CVZ169" s="80"/>
      <c r="CWA169" s="80"/>
      <c r="CWB169" s="80"/>
      <c r="CWC169" s="80"/>
      <c r="CWD169" s="80"/>
      <c r="CWE169" s="80"/>
      <c r="CWF169" s="80"/>
      <c r="CWG169" s="80"/>
      <c r="CWH169" s="80"/>
      <c r="CWI169" s="80"/>
      <c r="CWJ169" s="80"/>
      <c r="CWK169" s="80"/>
      <c r="CWL169" s="80"/>
      <c r="CWM169" s="80"/>
      <c r="CWN169" s="80"/>
      <c r="CWO169" s="80"/>
      <c r="CWP169" s="80"/>
      <c r="CWQ169" s="80"/>
      <c r="CWR169" s="80"/>
      <c r="CWS169" s="80"/>
      <c r="CWT169" s="80"/>
      <c r="CWU169" s="80"/>
      <c r="CWV169" s="80"/>
      <c r="CWW169" s="80"/>
      <c r="CWX169" s="80"/>
      <c r="CWY169" s="80"/>
      <c r="CWZ169" s="80"/>
      <c r="CXA169" s="80"/>
      <c r="CXB169" s="80"/>
      <c r="CXC169" s="80"/>
      <c r="CXD169" s="80"/>
      <c r="CXE169" s="80"/>
      <c r="CXF169" s="80"/>
      <c r="CXG169" s="80"/>
      <c r="CXH169" s="80"/>
      <c r="CXI169" s="80"/>
      <c r="CXJ169" s="80"/>
      <c r="CXK169" s="80"/>
      <c r="CXL169" s="80"/>
      <c r="CXM169" s="80"/>
      <c r="CXN169" s="80"/>
      <c r="CXO169" s="80"/>
      <c r="CXP169" s="80"/>
      <c r="CXQ169" s="80"/>
      <c r="CXR169" s="80"/>
      <c r="CXS169" s="80"/>
      <c r="CXT169" s="80"/>
      <c r="CXU169" s="80"/>
      <c r="CXV169" s="80"/>
      <c r="CXW169" s="80"/>
      <c r="CXX169" s="80"/>
      <c r="CXY169" s="80"/>
      <c r="CXZ169" s="80"/>
      <c r="CYA169" s="80"/>
      <c r="CYB169" s="80"/>
      <c r="CYC169" s="80"/>
      <c r="CYD169" s="80"/>
      <c r="CYE169" s="80"/>
      <c r="CYF169" s="80"/>
      <c r="CYG169" s="80"/>
      <c r="CYH169" s="80"/>
      <c r="CYI169" s="80"/>
      <c r="CYJ169" s="80"/>
      <c r="CYK169" s="80"/>
      <c r="CYL169" s="80"/>
      <c r="CYM169" s="80"/>
      <c r="CYN169" s="80"/>
      <c r="CYO169" s="80"/>
      <c r="CYP169" s="80"/>
      <c r="CYQ169" s="80"/>
      <c r="CYR169" s="80"/>
      <c r="CYS169" s="80"/>
      <c r="CYT169" s="80"/>
      <c r="CYU169" s="80"/>
      <c r="CYV169" s="80"/>
      <c r="CYW169" s="80"/>
      <c r="CYX169" s="80"/>
      <c r="CYY169" s="80"/>
      <c r="CYZ169" s="80"/>
      <c r="CZA169" s="80"/>
      <c r="CZB169" s="80"/>
      <c r="CZC169" s="80"/>
      <c r="CZD169" s="80"/>
      <c r="CZE169" s="80"/>
      <c r="CZF169" s="80"/>
      <c r="CZG169" s="80"/>
      <c r="CZH169" s="80"/>
      <c r="CZI169" s="80"/>
      <c r="CZJ169" s="80"/>
      <c r="CZK169" s="80"/>
      <c r="CZL169" s="80"/>
      <c r="CZM169" s="80"/>
      <c r="CZN169" s="80"/>
      <c r="CZO169" s="80"/>
      <c r="CZP169" s="80"/>
      <c r="CZQ169" s="80"/>
      <c r="CZR169" s="80"/>
      <c r="CZS169" s="80"/>
      <c r="CZT169" s="80"/>
      <c r="CZU169" s="80"/>
      <c r="CZV169" s="80"/>
      <c r="CZW169" s="80"/>
      <c r="CZX169" s="80"/>
      <c r="CZY169" s="80"/>
      <c r="CZZ169" s="80"/>
      <c r="DAA169" s="80"/>
      <c r="DAB169" s="80"/>
      <c r="DAC169" s="80"/>
      <c r="DAD169" s="80"/>
      <c r="DAE169" s="80"/>
      <c r="DAF169" s="80"/>
      <c r="DAG169" s="80"/>
      <c r="DAH169" s="80"/>
      <c r="DAI169" s="80"/>
      <c r="DAJ169" s="80"/>
      <c r="DAK169" s="80"/>
      <c r="DAL169" s="80"/>
      <c r="DAM169" s="80"/>
      <c r="DAN169" s="80"/>
      <c r="DAO169" s="80"/>
      <c r="DAP169" s="80"/>
      <c r="DAQ169" s="80"/>
      <c r="DAR169" s="80"/>
      <c r="DAS169" s="80"/>
      <c r="DAT169" s="80"/>
      <c r="DAU169" s="80"/>
      <c r="DAV169" s="80"/>
      <c r="DAW169" s="80"/>
      <c r="DAX169" s="80"/>
      <c r="DAY169" s="80"/>
      <c r="DAZ169" s="80"/>
      <c r="DBA169" s="80"/>
      <c r="DBB169" s="80"/>
      <c r="DBC169" s="80"/>
      <c r="DBD169" s="80"/>
      <c r="DBE169" s="80"/>
      <c r="DBF169" s="80"/>
      <c r="DBG169" s="80"/>
      <c r="DBH169" s="80"/>
      <c r="DBI169" s="80"/>
      <c r="DBJ169" s="80"/>
      <c r="DBK169" s="80"/>
      <c r="DBL169" s="80"/>
      <c r="DBM169" s="80"/>
      <c r="DBN169" s="80"/>
      <c r="DBO169" s="80"/>
      <c r="DBP169" s="80"/>
      <c r="DBQ169" s="80"/>
      <c r="DBR169" s="80"/>
      <c r="DBS169" s="80"/>
      <c r="DBT169" s="80"/>
      <c r="DBU169" s="80"/>
      <c r="DBV169" s="80"/>
      <c r="DBW169" s="80"/>
      <c r="DBX169" s="80"/>
      <c r="DBY169" s="80"/>
      <c r="DBZ169" s="80"/>
      <c r="DCA169" s="80"/>
      <c r="DCB169" s="80"/>
      <c r="DCC169" s="80"/>
      <c r="DCD169" s="80"/>
      <c r="DCE169" s="80"/>
      <c r="DCF169" s="80"/>
      <c r="DCG169" s="80"/>
      <c r="DCH169" s="80"/>
      <c r="DCI169" s="80"/>
      <c r="DCJ169" s="80"/>
      <c r="DCK169" s="80"/>
      <c r="DCL169" s="80"/>
      <c r="DCM169" s="80"/>
      <c r="DCN169" s="80"/>
      <c r="DCO169" s="80"/>
      <c r="DCP169" s="80"/>
      <c r="DCQ169" s="80"/>
      <c r="DCR169" s="80"/>
      <c r="DCS169" s="80"/>
      <c r="DCT169" s="80"/>
      <c r="DCU169" s="80"/>
      <c r="DCV169" s="80"/>
      <c r="DCW169" s="80"/>
      <c r="DCX169" s="80"/>
      <c r="DCY169" s="80"/>
      <c r="DCZ169" s="80"/>
      <c r="DDA169" s="80"/>
      <c r="DDB169" s="80"/>
      <c r="DDC169" s="80"/>
      <c r="DDD169" s="80"/>
      <c r="DDE169" s="80"/>
      <c r="DDF169" s="80"/>
      <c r="DDG169" s="80"/>
      <c r="DDH169" s="80"/>
      <c r="DDI169" s="80"/>
      <c r="DDJ169" s="80"/>
      <c r="DDK169" s="80"/>
      <c r="DDL169" s="80"/>
      <c r="DDM169" s="80"/>
      <c r="DDN169" s="80"/>
      <c r="DDO169" s="80"/>
      <c r="DDP169" s="80"/>
      <c r="DDQ169" s="80"/>
      <c r="DDR169" s="80"/>
      <c r="DDS169" s="80"/>
      <c r="DDT169" s="80"/>
      <c r="DDU169" s="80"/>
      <c r="DDV169" s="80"/>
      <c r="DDW169" s="80"/>
      <c r="DDX169" s="80"/>
      <c r="DDY169" s="80"/>
      <c r="DDZ169" s="80"/>
      <c r="DEA169" s="80"/>
      <c r="DEB169" s="80"/>
      <c r="DEC169" s="80"/>
      <c r="DED169" s="80"/>
      <c r="DEE169" s="80"/>
      <c r="DEF169" s="80"/>
      <c r="DEG169" s="80"/>
      <c r="DEH169" s="80"/>
      <c r="DEI169" s="80"/>
      <c r="DEJ169" s="80"/>
      <c r="DEK169" s="80"/>
      <c r="DEL169" s="80"/>
      <c r="DEM169" s="80"/>
      <c r="DEN169" s="80"/>
      <c r="DEO169" s="80"/>
      <c r="DEP169" s="80"/>
      <c r="DEQ169" s="80"/>
      <c r="DER169" s="80"/>
      <c r="DES169" s="80"/>
      <c r="DET169" s="80"/>
      <c r="DEU169" s="80"/>
      <c r="DEV169" s="80"/>
      <c r="DEW169" s="80"/>
      <c r="DEX169" s="80"/>
      <c r="DEY169" s="80"/>
      <c r="DEZ169" s="80"/>
      <c r="DFA169" s="80"/>
      <c r="DFB169" s="80"/>
      <c r="DFC169" s="80"/>
      <c r="DFD169" s="80"/>
      <c r="DFE169" s="80"/>
      <c r="DFF169" s="80"/>
      <c r="DFG169" s="80"/>
      <c r="DFH169" s="80"/>
      <c r="DFI169" s="80"/>
      <c r="DFJ169" s="80"/>
      <c r="DFK169" s="80"/>
      <c r="DFL169" s="80"/>
      <c r="DFM169" s="80"/>
      <c r="DFN169" s="80"/>
      <c r="DFO169" s="80"/>
      <c r="DFP169" s="80"/>
      <c r="DFQ169" s="80"/>
      <c r="DFR169" s="80"/>
      <c r="DFS169" s="80"/>
      <c r="DFT169" s="80"/>
      <c r="DFU169" s="80"/>
      <c r="DFV169" s="80"/>
      <c r="DFW169" s="80"/>
      <c r="DFX169" s="80"/>
      <c r="DFY169" s="80"/>
      <c r="DFZ169" s="80"/>
      <c r="DGA169" s="80"/>
      <c r="DGB169" s="80"/>
      <c r="DGC169" s="80"/>
      <c r="DGD169" s="80"/>
      <c r="DGE169" s="80"/>
      <c r="DGF169" s="80"/>
      <c r="DGG169" s="80"/>
      <c r="DGH169" s="80"/>
      <c r="DGI169" s="80"/>
      <c r="DGJ169" s="80"/>
      <c r="DGK169" s="80"/>
      <c r="DGL169" s="80"/>
      <c r="DGM169" s="80"/>
      <c r="DGN169" s="80"/>
      <c r="DGO169" s="80"/>
      <c r="DGP169" s="80"/>
      <c r="DGQ169" s="80"/>
      <c r="DGR169" s="80"/>
      <c r="DGS169" s="80"/>
      <c r="DGT169" s="80"/>
      <c r="DGU169" s="80"/>
      <c r="DGV169" s="80"/>
      <c r="DGW169" s="80"/>
      <c r="DGX169" s="80"/>
      <c r="DGY169" s="80"/>
      <c r="DGZ169" s="80"/>
      <c r="DHA169" s="80"/>
      <c r="DHB169" s="80"/>
      <c r="DHC169" s="80"/>
      <c r="DHD169" s="80"/>
      <c r="DHE169" s="80"/>
      <c r="DHF169" s="80"/>
      <c r="DHG169" s="80"/>
      <c r="DHH169" s="80"/>
      <c r="DHI169" s="80"/>
      <c r="DHJ169" s="80"/>
      <c r="DHK169" s="80"/>
      <c r="DHL169" s="80"/>
      <c r="DHM169" s="80"/>
      <c r="DHN169" s="80"/>
      <c r="DHO169" s="80"/>
      <c r="DHP169" s="80"/>
      <c r="DHQ169" s="80"/>
      <c r="DHR169" s="80"/>
      <c r="DHS169" s="80"/>
      <c r="DHT169" s="80"/>
      <c r="DHU169" s="80"/>
      <c r="DHV169" s="80"/>
      <c r="DHW169" s="80"/>
      <c r="DHX169" s="80"/>
      <c r="DHY169" s="80"/>
      <c r="DHZ169" s="80"/>
      <c r="DIA169" s="80"/>
      <c r="DIB169" s="80"/>
      <c r="DIC169" s="80"/>
      <c r="DID169" s="80"/>
      <c r="DIE169" s="80"/>
      <c r="DIF169" s="80"/>
      <c r="DIG169" s="80"/>
      <c r="DIH169" s="80"/>
      <c r="DII169" s="80"/>
      <c r="DIJ169" s="80"/>
      <c r="DIK169" s="80"/>
      <c r="DIL169" s="80"/>
      <c r="DIM169" s="80"/>
      <c r="DIN169" s="80"/>
      <c r="DIO169" s="80"/>
      <c r="DIP169" s="80"/>
      <c r="DIQ169" s="80"/>
      <c r="DIR169" s="80"/>
      <c r="DIS169" s="80"/>
      <c r="DIT169" s="80"/>
      <c r="DIU169" s="80"/>
      <c r="DIV169" s="80"/>
      <c r="DIW169" s="80"/>
      <c r="DIX169" s="80"/>
      <c r="DIY169" s="80"/>
      <c r="DIZ169" s="80"/>
      <c r="DJA169" s="80"/>
      <c r="DJB169" s="80"/>
      <c r="DJC169" s="80"/>
      <c r="DJD169" s="80"/>
      <c r="DJE169" s="80"/>
      <c r="DJF169" s="80"/>
      <c r="DJG169" s="80"/>
      <c r="DJH169" s="80"/>
      <c r="DJI169" s="80"/>
      <c r="DJJ169" s="80"/>
      <c r="DJK169" s="80"/>
      <c r="DJL169" s="80"/>
      <c r="DJM169" s="80"/>
      <c r="DJN169" s="80"/>
      <c r="DJO169" s="80"/>
      <c r="DJP169" s="80"/>
      <c r="DJQ169" s="80"/>
      <c r="DJR169" s="80"/>
      <c r="DJS169" s="80"/>
      <c r="DJT169" s="80"/>
      <c r="DJU169" s="80"/>
      <c r="DJV169" s="80"/>
      <c r="DJW169" s="80"/>
      <c r="DJX169" s="80"/>
      <c r="DJY169" s="80"/>
      <c r="DJZ169" s="80"/>
      <c r="DKA169" s="80"/>
      <c r="DKB169" s="80"/>
      <c r="DKC169" s="80"/>
      <c r="DKD169" s="80"/>
      <c r="DKE169" s="80"/>
      <c r="DKF169" s="80"/>
      <c r="DKG169" s="80"/>
      <c r="DKH169" s="80"/>
      <c r="DKI169" s="80"/>
      <c r="DKJ169" s="80"/>
      <c r="DKK169" s="80"/>
      <c r="DKL169" s="80"/>
      <c r="DKM169" s="80"/>
      <c r="DKN169" s="80"/>
      <c r="DKO169" s="80"/>
      <c r="DKP169" s="80"/>
      <c r="DKQ169" s="80"/>
      <c r="DKR169" s="80"/>
      <c r="DKS169" s="80"/>
      <c r="DKT169" s="80"/>
      <c r="DKU169" s="80"/>
      <c r="DKV169" s="80"/>
      <c r="DKW169" s="80"/>
      <c r="DKX169" s="80"/>
      <c r="DKY169" s="80"/>
      <c r="DKZ169" s="80"/>
      <c r="DLA169" s="80"/>
      <c r="DLB169" s="80"/>
      <c r="DLC169" s="80"/>
      <c r="DLD169" s="80"/>
      <c r="DLE169" s="80"/>
      <c r="DLF169" s="80"/>
      <c r="DLG169" s="80"/>
      <c r="DLH169" s="80"/>
      <c r="DLI169" s="80"/>
      <c r="DLJ169" s="80"/>
      <c r="DLK169" s="80"/>
      <c r="DLL169" s="80"/>
      <c r="DLM169" s="80"/>
      <c r="DLN169" s="80"/>
      <c r="DLO169" s="80"/>
      <c r="DLP169" s="80"/>
      <c r="DLQ169" s="80"/>
      <c r="DLR169" s="80"/>
      <c r="DLS169" s="80"/>
      <c r="DLT169" s="80"/>
      <c r="DLU169" s="80"/>
      <c r="DLV169" s="80"/>
      <c r="DLW169" s="80"/>
      <c r="DLX169" s="80"/>
      <c r="DLY169" s="80"/>
      <c r="DLZ169" s="80"/>
      <c r="DMA169" s="80"/>
      <c r="DMB169" s="80"/>
      <c r="DMC169" s="80"/>
      <c r="DMD169" s="80"/>
      <c r="DME169" s="80"/>
      <c r="DMF169" s="80"/>
      <c r="DMG169" s="80"/>
      <c r="DMH169" s="80"/>
      <c r="DMI169" s="80"/>
      <c r="DMJ169" s="80"/>
      <c r="DMK169" s="80"/>
      <c r="DML169" s="80"/>
      <c r="DMM169" s="80"/>
      <c r="DMN169" s="80"/>
      <c r="DMO169" s="80"/>
      <c r="DMP169" s="80"/>
      <c r="DMQ169" s="80"/>
      <c r="DMR169" s="80"/>
      <c r="DMS169" s="80"/>
      <c r="DMT169" s="80"/>
      <c r="DMU169" s="80"/>
      <c r="DMV169" s="80"/>
      <c r="DMW169" s="80"/>
      <c r="DMX169" s="80"/>
      <c r="DMY169" s="80"/>
      <c r="DMZ169" s="80"/>
      <c r="DNA169" s="80"/>
      <c r="DNB169" s="80"/>
      <c r="DNC169" s="80"/>
      <c r="DND169" s="80"/>
      <c r="DNE169" s="80"/>
      <c r="DNF169" s="80"/>
      <c r="DNG169" s="80"/>
      <c r="DNH169" s="80"/>
      <c r="DNI169" s="80"/>
      <c r="DNJ169" s="80"/>
      <c r="DNK169" s="80"/>
      <c r="DNL169" s="80"/>
      <c r="DNM169" s="80"/>
      <c r="DNN169" s="80"/>
      <c r="DNO169" s="80"/>
      <c r="DNP169" s="80"/>
      <c r="DNQ169" s="80"/>
      <c r="DNR169" s="80"/>
      <c r="DNS169" s="80"/>
      <c r="DNT169" s="80"/>
      <c r="DNU169" s="80"/>
      <c r="DNV169" s="80"/>
      <c r="DNW169" s="80"/>
      <c r="DNX169" s="80"/>
      <c r="DNY169" s="80"/>
      <c r="DNZ169" s="80"/>
      <c r="DOA169" s="80"/>
      <c r="DOB169" s="80"/>
      <c r="DOC169" s="80"/>
      <c r="DOD169" s="80"/>
      <c r="DOE169" s="80"/>
      <c r="DOF169" s="80"/>
      <c r="DOG169" s="80"/>
      <c r="DOH169" s="80"/>
      <c r="DOI169" s="80"/>
      <c r="DOJ169" s="80"/>
      <c r="DOK169" s="80"/>
      <c r="DOL169" s="80"/>
      <c r="DOM169" s="80"/>
      <c r="DON169" s="80"/>
      <c r="DOO169" s="80"/>
      <c r="DOP169" s="80"/>
      <c r="DOQ169" s="80"/>
      <c r="DOR169" s="80"/>
      <c r="DOS169" s="80"/>
      <c r="DOT169" s="80"/>
      <c r="DOU169" s="80"/>
      <c r="DOV169" s="80"/>
      <c r="DOW169" s="80"/>
      <c r="DOX169" s="80"/>
      <c r="DOY169" s="80"/>
      <c r="DOZ169" s="80"/>
      <c r="DPA169" s="80"/>
      <c r="DPB169" s="80"/>
      <c r="DPC169" s="80"/>
      <c r="DPD169" s="80"/>
      <c r="DPE169" s="80"/>
      <c r="DPF169" s="80"/>
      <c r="DPG169" s="80"/>
      <c r="DPH169" s="80"/>
      <c r="DPI169" s="80"/>
      <c r="DPJ169" s="80"/>
      <c r="DPK169" s="80"/>
      <c r="DPL169" s="80"/>
      <c r="DPM169" s="80"/>
      <c r="DPN169" s="80"/>
      <c r="DPO169" s="80"/>
      <c r="DPP169" s="80"/>
      <c r="DPQ169" s="80"/>
      <c r="DPR169" s="80"/>
      <c r="DPS169" s="80"/>
      <c r="DPT169" s="80"/>
      <c r="DPU169" s="80"/>
      <c r="DPV169" s="80"/>
      <c r="DPW169" s="80"/>
      <c r="DPX169" s="80"/>
      <c r="DPY169" s="80"/>
      <c r="DPZ169" s="80"/>
      <c r="DQA169" s="80"/>
      <c r="DQB169" s="80"/>
      <c r="DQC169" s="80"/>
      <c r="DQD169" s="80"/>
      <c r="DQE169" s="80"/>
      <c r="DQF169" s="80"/>
      <c r="DQG169" s="80"/>
      <c r="DQH169" s="80"/>
      <c r="DQI169" s="80"/>
      <c r="DQJ169" s="80"/>
      <c r="DQK169" s="80"/>
      <c r="DQL169" s="80"/>
      <c r="DQM169" s="80"/>
      <c r="DQN169" s="80"/>
      <c r="DQO169" s="80"/>
      <c r="DQP169" s="80"/>
      <c r="DQQ169" s="80"/>
      <c r="DQR169" s="80"/>
      <c r="DQS169" s="80"/>
      <c r="DQT169" s="80"/>
      <c r="DQU169" s="80"/>
      <c r="DQV169" s="80"/>
      <c r="DQW169" s="80"/>
      <c r="DQX169" s="80"/>
      <c r="DQY169" s="80"/>
      <c r="DQZ169" s="80"/>
      <c r="DRA169" s="80"/>
      <c r="DRB169" s="80"/>
      <c r="DRC169" s="80"/>
      <c r="DRD169" s="80"/>
      <c r="DRE169" s="80"/>
      <c r="DRF169" s="80"/>
      <c r="DRG169" s="80"/>
      <c r="DRH169" s="80"/>
      <c r="DRI169" s="80"/>
      <c r="DRJ169" s="80"/>
      <c r="DRK169" s="80"/>
      <c r="DRL169" s="80"/>
      <c r="DRM169" s="80"/>
      <c r="DRN169" s="80"/>
      <c r="DRO169" s="80"/>
      <c r="DRP169" s="80"/>
      <c r="DRQ169" s="80"/>
      <c r="DRR169" s="80"/>
      <c r="DRS169" s="80"/>
      <c r="DRT169" s="80"/>
      <c r="DRU169" s="80"/>
      <c r="DRV169" s="80"/>
      <c r="DRW169" s="80"/>
      <c r="DRX169" s="80"/>
      <c r="DRY169" s="80"/>
      <c r="DRZ169" s="80"/>
      <c r="DSA169" s="80"/>
      <c r="DSB169" s="80"/>
      <c r="DSC169" s="80"/>
      <c r="DSD169" s="80"/>
      <c r="DSE169" s="80"/>
      <c r="DSF169" s="80"/>
      <c r="DSG169" s="80"/>
      <c r="DSH169" s="80"/>
      <c r="DSI169" s="80"/>
      <c r="DSJ169" s="80"/>
      <c r="DSK169" s="80"/>
      <c r="DSL169" s="80"/>
      <c r="DSM169" s="80"/>
      <c r="DSN169" s="80"/>
      <c r="DSO169" s="80"/>
      <c r="DSP169" s="80"/>
      <c r="DSQ169" s="80"/>
      <c r="DSR169" s="80"/>
      <c r="DSS169" s="80"/>
      <c r="DST169" s="80"/>
      <c r="DSU169" s="80"/>
      <c r="DSV169" s="80"/>
      <c r="DSW169" s="80"/>
      <c r="DSX169" s="80"/>
      <c r="DSY169" s="80"/>
      <c r="DSZ169" s="80"/>
      <c r="DTA169" s="80"/>
      <c r="DTB169" s="80"/>
      <c r="DTC169" s="80"/>
      <c r="DTD169" s="80"/>
      <c r="DTE169" s="80"/>
      <c r="DTF169" s="80"/>
      <c r="DTG169" s="80"/>
      <c r="DTH169" s="80"/>
      <c r="DTI169" s="80"/>
      <c r="DTJ169" s="80"/>
      <c r="DTK169" s="80"/>
      <c r="DTL169" s="80"/>
      <c r="DTM169" s="80"/>
      <c r="DTN169" s="80"/>
      <c r="DTO169" s="80"/>
      <c r="DTP169" s="80"/>
      <c r="DTQ169" s="80"/>
      <c r="DTR169" s="80"/>
      <c r="DTS169" s="80"/>
      <c r="DTT169" s="80"/>
      <c r="DTU169" s="80"/>
      <c r="DTV169" s="80"/>
      <c r="DTW169" s="80"/>
      <c r="DTX169" s="80"/>
      <c r="DTY169" s="80"/>
      <c r="DTZ169" s="80"/>
      <c r="DUA169" s="80"/>
      <c r="DUB169" s="80"/>
      <c r="DUC169" s="80"/>
      <c r="DUD169" s="80"/>
      <c r="DUE169" s="80"/>
      <c r="DUF169" s="80"/>
      <c r="DUG169" s="80"/>
      <c r="DUH169" s="80"/>
      <c r="DUI169" s="80"/>
      <c r="DUJ169" s="80"/>
      <c r="DUK169" s="80"/>
      <c r="DUL169" s="80"/>
      <c r="DUM169" s="80"/>
      <c r="DUN169" s="80"/>
      <c r="DUO169" s="80"/>
      <c r="DUP169" s="80"/>
      <c r="DUQ169" s="80"/>
      <c r="DUR169" s="80"/>
      <c r="DUS169" s="80"/>
      <c r="DUT169" s="80"/>
      <c r="DUU169" s="80"/>
      <c r="DUV169" s="80"/>
      <c r="DUW169" s="80"/>
      <c r="DUX169" s="80"/>
      <c r="DUY169" s="80"/>
      <c r="DUZ169" s="80"/>
      <c r="DVA169" s="80"/>
      <c r="DVB169" s="80"/>
      <c r="DVC169" s="80"/>
      <c r="DVD169" s="80"/>
      <c r="DVE169" s="80"/>
      <c r="DVF169" s="80"/>
      <c r="DVG169" s="80"/>
      <c r="DVH169" s="80"/>
      <c r="DVI169" s="80"/>
      <c r="DVJ169" s="80"/>
      <c r="DVK169" s="80"/>
      <c r="DVL169" s="80"/>
      <c r="DVM169" s="80"/>
      <c r="DVN169" s="80"/>
      <c r="DVO169" s="80"/>
      <c r="DVP169" s="80"/>
      <c r="DVQ169" s="80"/>
      <c r="DVR169" s="80"/>
      <c r="DVS169" s="80"/>
      <c r="DVT169" s="80"/>
      <c r="DVU169" s="80"/>
      <c r="DVV169" s="80"/>
      <c r="DVW169" s="80"/>
      <c r="DVX169" s="80"/>
      <c r="DVY169" s="80"/>
      <c r="DVZ169" s="80"/>
      <c r="DWA169" s="80"/>
      <c r="DWB169" s="80"/>
      <c r="DWC169" s="80"/>
      <c r="DWD169" s="80"/>
      <c r="DWE169" s="80"/>
      <c r="DWF169" s="80"/>
      <c r="DWG169" s="80"/>
      <c r="DWH169" s="80"/>
      <c r="DWI169" s="80"/>
      <c r="DWJ169" s="80"/>
      <c r="DWK169" s="80"/>
      <c r="DWL169" s="80"/>
      <c r="DWM169" s="80"/>
      <c r="DWN169" s="80"/>
      <c r="DWO169" s="80"/>
      <c r="DWP169" s="80"/>
      <c r="DWQ169" s="80"/>
      <c r="DWR169" s="80"/>
      <c r="DWS169" s="80"/>
      <c r="DWT169" s="80"/>
      <c r="DWU169" s="80"/>
      <c r="DWV169" s="80"/>
      <c r="DWW169" s="80"/>
      <c r="DWX169" s="80"/>
      <c r="DWY169" s="80"/>
      <c r="DWZ169" s="80"/>
      <c r="DXA169" s="80"/>
      <c r="DXB169" s="80"/>
      <c r="DXC169" s="80"/>
      <c r="DXD169" s="80"/>
      <c r="DXE169" s="80"/>
      <c r="DXF169" s="80"/>
      <c r="DXG169" s="80"/>
      <c r="DXH169" s="80"/>
      <c r="DXI169" s="80"/>
      <c r="DXJ169" s="80"/>
      <c r="DXK169" s="80"/>
      <c r="DXL169" s="80"/>
      <c r="DXM169" s="80"/>
      <c r="DXN169" s="80"/>
      <c r="DXO169" s="80"/>
      <c r="DXP169" s="80"/>
      <c r="DXQ169" s="80"/>
      <c r="DXR169" s="80"/>
      <c r="DXS169" s="80"/>
      <c r="DXT169" s="80"/>
      <c r="DXU169" s="80"/>
      <c r="DXV169" s="80"/>
      <c r="DXW169" s="80"/>
      <c r="DXX169" s="80"/>
      <c r="DXY169" s="80"/>
      <c r="DXZ169" s="80"/>
      <c r="DYA169" s="80"/>
      <c r="DYB169" s="80"/>
      <c r="DYC169" s="80"/>
      <c r="DYD169" s="80"/>
      <c r="DYE169" s="80"/>
      <c r="DYF169" s="80"/>
      <c r="DYG169" s="80"/>
      <c r="DYH169" s="80"/>
      <c r="DYI169" s="80"/>
      <c r="DYJ169" s="80"/>
      <c r="DYK169" s="80"/>
      <c r="DYL169" s="80"/>
      <c r="DYM169" s="80"/>
      <c r="DYN169" s="80"/>
      <c r="DYO169" s="80"/>
      <c r="DYP169" s="80"/>
      <c r="DYQ169" s="80"/>
      <c r="DYR169" s="80"/>
      <c r="DYS169" s="80"/>
      <c r="DYT169" s="80"/>
      <c r="DYU169" s="80"/>
      <c r="DYV169" s="80"/>
      <c r="DYW169" s="80"/>
      <c r="DYX169" s="80"/>
      <c r="DYY169" s="80"/>
      <c r="DYZ169" s="80"/>
      <c r="DZA169" s="80"/>
      <c r="DZB169" s="80"/>
      <c r="DZC169" s="80"/>
      <c r="DZD169" s="80"/>
      <c r="DZE169" s="80"/>
      <c r="DZF169" s="80"/>
      <c r="DZG169" s="80"/>
      <c r="DZH169" s="80"/>
      <c r="DZI169" s="80"/>
      <c r="DZJ169" s="80"/>
      <c r="DZK169" s="80"/>
      <c r="DZL169" s="80"/>
      <c r="DZM169" s="80"/>
      <c r="DZN169" s="80"/>
      <c r="DZO169" s="80"/>
      <c r="DZP169" s="80"/>
      <c r="DZQ169" s="80"/>
      <c r="DZR169" s="80"/>
      <c r="DZS169" s="80"/>
      <c r="DZT169" s="80"/>
      <c r="DZU169" s="80"/>
      <c r="DZV169" s="80"/>
      <c r="DZW169" s="80"/>
      <c r="DZX169" s="80"/>
      <c r="DZY169" s="80"/>
      <c r="DZZ169" s="80"/>
      <c r="EAA169" s="80"/>
      <c r="EAB169" s="80"/>
      <c r="EAC169" s="80"/>
      <c r="EAD169" s="80"/>
      <c r="EAE169" s="80"/>
      <c r="EAF169" s="80"/>
      <c r="EAG169" s="80"/>
      <c r="EAH169" s="80"/>
      <c r="EAI169" s="80"/>
      <c r="EAJ169" s="80"/>
      <c r="EAK169" s="80"/>
      <c r="EAL169" s="80"/>
      <c r="EAM169" s="80"/>
      <c r="EAN169" s="80"/>
      <c r="EAO169" s="80"/>
      <c r="EAP169" s="80"/>
      <c r="EAQ169" s="80"/>
      <c r="EAR169" s="80"/>
      <c r="EAS169" s="80"/>
      <c r="EAT169" s="80"/>
      <c r="EAU169" s="80"/>
      <c r="EAV169" s="80"/>
      <c r="EAW169" s="80"/>
      <c r="EAX169" s="80"/>
      <c r="EAY169" s="80"/>
      <c r="EAZ169" s="80"/>
      <c r="EBA169" s="80"/>
      <c r="EBB169" s="80"/>
      <c r="EBC169" s="80"/>
      <c r="EBD169" s="80"/>
      <c r="EBE169" s="80"/>
      <c r="EBF169" s="80"/>
      <c r="EBG169" s="80"/>
      <c r="EBH169" s="80"/>
      <c r="EBI169" s="80"/>
      <c r="EBJ169" s="80"/>
      <c r="EBK169" s="80"/>
      <c r="EBL169" s="80"/>
      <c r="EBM169" s="80"/>
      <c r="EBN169" s="80"/>
      <c r="EBO169" s="80"/>
      <c r="EBP169" s="80"/>
      <c r="EBQ169" s="80"/>
      <c r="EBR169" s="80"/>
      <c r="EBS169" s="80"/>
      <c r="EBT169" s="80"/>
      <c r="EBU169" s="80"/>
      <c r="EBV169" s="80"/>
      <c r="EBW169" s="80"/>
      <c r="EBX169" s="80"/>
      <c r="EBY169" s="80"/>
      <c r="EBZ169" s="80"/>
      <c r="ECA169" s="80"/>
      <c r="ECB169" s="80"/>
      <c r="ECC169" s="80"/>
      <c r="ECD169" s="80"/>
      <c r="ECE169" s="80"/>
      <c r="ECF169" s="80"/>
      <c r="ECG169" s="80"/>
      <c r="ECH169" s="80"/>
      <c r="ECI169" s="80"/>
      <c r="ECJ169" s="80"/>
      <c r="ECK169" s="80"/>
      <c r="ECL169" s="80"/>
      <c r="ECM169" s="80"/>
      <c r="ECN169" s="80"/>
      <c r="ECO169" s="80"/>
      <c r="ECP169" s="80"/>
      <c r="ECQ169" s="80"/>
      <c r="ECR169" s="80"/>
      <c r="ECS169" s="80"/>
      <c r="ECT169" s="80"/>
      <c r="ECU169" s="80"/>
      <c r="ECV169" s="80"/>
      <c r="ECW169" s="80"/>
      <c r="ECX169" s="80"/>
      <c r="ECY169" s="80"/>
      <c r="ECZ169" s="80"/>
      <c r="EDA169" s="80"/>
      <c r="EDB169" s="80"/>
      <c r="EDC169" s="80"/>
      <c r="EDD169" s="80"/>
      <c r="EDE169" s="80"/>
      <c r="EDF169" s="80"/>
      <c r="EDG169" s="80"/>
      <c r="EDH169" s="80"/>
      <c r="EDI169" s="80"/>
      <c r="EDJ169" s="80"/>
      <c r="EDK169" s="80"/>
      <c r="EDL169" s="80"/>
      <c r="EDM169" s="80"/>
      <c r="EDN169" s="80"/>
      <c r="EDO169" s="80"/>
      <c r="EDP169" s="80"/>
      <c r="EDQ169" s="80"/>
      <c r="EDR169" s="80"/>
      <c r="EDS169" s="80"/>
      <c r="EDT169" s="80"/>
      <c r="EDU169" s="80"/>
      <c r="EDV169" s="80"/>
      <c r="EDW169" s="80"/>
      <c r="EDX169" s="80"/>
      <c r="EDY169" s="80"/>
      <c r="EDZ169" s="80"/>
      <c r="EEA169" s="80"/>
      <c r="EEB169" s="80"/>
      <c r="EEC169" s="80"/>
      <c r="EED169" s="80"/>
      <c r="EEE169" s="80"/>
      <c r="EEF169" s="80"/>
      <c r="EEG169" s="80"/>
      <c r="EEH169" s="80"/>
      <c r="EEI169" s="80"/>
      <c r="EEJ169" s="80"/>
      <c r="EEK169" s="80"/>
      <c r="EEL169" s="80"/>
      <c r="EEM169" s="80"/>
      <c r="EEN169" s="80"/>
      <c r="EEO169" s="80"/>
      <c r="EEP169" s="80"/>
      <c r="EEQ169" s="80"/>
      <c r="EER169" s="80"/>
      <c r="EES169" s="80"/>
      <c r="EET169" s="80"/>
      <c r="EEU169" s="80"/>
      <c r="EEV169" s="80"/>
      <c r="EEW169" s="80"/>
      <c r="EEX169" s="80"/>
      <c r="EEY169" s="80"/>
      <c r="EEZ169" s="80"/>
      <c r="EFA169" s="80"/>
      <c r="EFB169" s="80"/>
      <c r="EFC169" s="80"/>
      <c r="EFD169" s="80"/>
      <c r="EFE169" s="80"/>
      <c r="EFF169" s="80"/>
      <c r="EFG169" s="80"/>
      <c r="EFH169" s="80"/>
      <c r="EFI169" s="80"/>
      <c r="EFJ169" s="80"/>
      <c r="EFK169" s="80"/>
      <c r="EFL169" s="80"/>
      <c r="EFM169" s="80"/>
      <c r="EFN169" s="80"/>
      <c r="EFO169" s="80"/>
      <c r="EFP169" s="80"/>
      <c r="EFQ169" s="80"/>
      <c r="EFR169" s="80"/>
      <c r="EFS169" s="80"/>
      <c r="EFT169" s="80"/>
      <c r="EFU169" s="80"/>
      <c r="EFV169" s="80"/>
      <c r="EFW169" s="80"/>
      <c r="EFX169" s="80"/>
      <c r="EFY169" s="80"/>
      <c r="EFZ169" s="80"/>
      <c r="EGA169" s="80"/>
      <c r="EGB169" s="80"/>
      <c r="EGC169" s="80"/>
      <c r="EGD169" s="80"/>
      <c r="EGE169" s="80"/>
      <c r="EGF169" s="80"/>
      <c r="EGG169" s="80"/>
      <c r="EGH169" s="80"/>
      <c r="EGI169" s="80"/>
      <c r="EGJ169" s="80"/>
      <c r="EGK169" s="80"/>
      <c r="EGL169" s="80"/>
      <c r="EGM169" s="80"/>
      <c r="EGN169" s="80"/>
      <c r="EGO169" s="80"/>
      <c r="EGP169" s="80"/>
      <c r="EGQ169" s="80"/>
      <c r="EGR169" s="80"/>
      <c r="EGS169" s="80"/>
      <c r="EGT169" s="80"/>
      <c r="EGU169" s="80"/>
      <c r="EGV169" s="80"/>
      <c r="EGW169" s="80"/>
      <c r="EGX169" s="80"/>
      <c r="EGY169" s="80"/>
      <c r="EGZ169" s="80"/>
      <c r="EHA169" s="80"/>
      <c r="EHB169" s="80"/>
      <c r="EHC169" s="80"/>
      <c r="EHD169" s="80"/>
      <c r="EHE169" s="80"/>
      <c r="EHF169" s="80"/>
      <c r="EHG169" s="80"/>
      <c r="EHH169" s="80"/>
      <c r="EHI169" s="80"/>
      <c r="EHJ169" s="80"/>
      <c r="EHK169" s="80"/>
      <c r="EHL169" s="80"/>
      <c r="EHM169" s="80"/>
      <c r="EHN169" s="80"/>
      <c r="EHO169" s="80"/>
      <c r="EHP169" s="80"/>
      <c r="EHQ169" s="80"/>
      <c r="EHR169" s="80"/>
      <c r="EHS169" s="80"/>
      <c r="EHT169" s="80"/>
      <c r="EHU169" s="80"/>
      <c r="EHV169" s="80"/>
      <c r="EHW169" s="80"/>
      <c r="EHX169" s="80"/>
      <c r="EHY169" s="80"/>
      <c r="EHZ169" s="80"/>
      <c r="EIA169" s="80"/>
      <c r="EIB169" s="80"/>
      <c r="EIC169" s="80"/>
      <c r="EID169" s="80"/>
      <c r="EIE169" s="80"/>
      <c r="EIF169" s="80"/>
      <c r="EIG169" s="80"/>
      <c r="EIH169" s="80"/>
      <c r="EII169" s="80"/>
      <c r="EIJ169" s="80"/>
      <c r="EIK169" s="80"/>
      <c r="EIL169" s="80"/>
      <c r="EIM169" s="80"/>
      <c r="EIN169" s="80"/>
      <c r="EIO169" s="80"/>
      <c r="EIP169" s="80"/>
      <c r="EIQ169" s="80"/>
      <c r="EIR169" s="80"/>
      <c r="EIS169" s="80"/>
      <c r="EIT169" s="80"/>
      <c r="EIU169" s="80"/>
      <c r="EIV169" s="80"/>
      <c r="EIW169" s="80"/>
      <c r="EIX169" s="80"/>
      <c r="EIY169" s="80"/>
      <c r="EIZ169" s="80"/>
      <c r="EJA169" s="80"/>
      <c r="EJB169" s="80"/>
      <c r="EJC169" s="80"/>
      <c r="EJD169" s="80"/>
      <c r="EJE169" s="80"/>
      <c r="EJF169" s="80"/>
      <c r="EJG169" s="80"/>
      <c r="EJH169" s="80"/>
      <c r="EJI169" s="80"/>
      <c r="EJJ169" s="80"/>
      <c r="EJK169" s="80"/>
      <c r="EJL169" s="80"/>
      <c r="EJM169" s="80"/>
      <c r="EJN169" s="80"/>
      <c r="EJO169" s="80"/>
      <c r="EJP169" s="80"/>
      <c r="EJQ169" s="80"/>
      <c r="EJR169" s="80"/>
      <c r="EJS169" s="80"/>
      <c r="EJT169" s="80"/>
      <c r="EJU169" s="80"/>
      <c r="EJV169" s="80"/>
      <c r="EJW169" s="80"/>
      <c r="EJX169" s="80"/>
      <c r="EJY169" s="80"/>
      <c r="EJZ169" s="80"/>
      <c r="EKA169" s="80"/>
      <c r="EKB169" s="80"/>
      <c r="EKC169" s="80"/>
      <c r="EKD169" s="80"/>
      <c r="EKE169" s="80"/>
      <c r="EKF169" s="80"/>
      <c r="EKG169" s="80"/>
      <c r="EKH169" s="80"/>
      <c r="EKI169" s="80"/>
      <c r="EKJ169" s="80"/>
      <c r="EKK169" s="80"/>
      <c r="EKL169" s="80"/>
      <c r="EKM169" s="80"/>
      <c r="EKN169" s="80"/>
      <c r="EKO169" s="80"/>
      <c r="EKP169" s="80"/>
      <c r="EKQ169" s="80"/>
      <c r="EKR169" s="80"/>
      <c r="EKS169" s="80"/>
      <c r="EKT169" s="80"/>
      <c r="EKU169" s="80"/>
      <c r="EKV169" s="80"/>
      <c r="EKW169" s="80"/>
      <c r="EKX169" s="80"/>
      <c r="EKY169" s="80"/>
      <c r="EKZ169" s="80"/>
      <c r="ELA169" s="80"/>
      <c r="ELB169" s="80"/>
      <c r="ELC169" s="80"/>
      <c r="ELD169" s="80"/>
      <c r="ELE169" s="80"/>
      <c r="ELF169" s="80"/>
      <c r="ELG169" s="80"/>
      <c r="ELH169" s="80"/>
      <c r="ELI169" s="80"/>
      <c r="ELJ169" s="80"/>
      <c r="ELK169" s="80"/>
      <c r="ELL169" s="80"/>
      <c r="ELM169" s="80"/>
      <c r="ELN169" s="80"/>
      <c r="ELO169" s="80"/>
      <c r="ELP169" s="80"/>
      <c r="ELQ169" s="80"/>
      <c r="ELR169" s="80"/>
      <c r="ELS169" s="80"/>
      <c r="ELT169" s="80"/>
      <c r="ELU169" s="80"/>
      <c r="ELV169" s="80"/>
      <c r="ELW169" s="80"/>
      <c r="ELX169" s="80"/>
      <c r="ELY169" s="80"/>
      <c r="ELZ169" s="80"/>
      <c r="EMA169" s="80"/>
      <c r="EMB169" s="80"/>
      <c r="EMC169" s="80"/>
      <c r="EMD169" s="80"/>
      <c r="EME169" s="80"/>
      <c r="EMF169" s="80"/>
      <c r="EMG169" s="80"/>
      <c r="EMH169" s="80"/>
      <c r="EMI169" s="80"/>
      <c r="EMJ169" s="80"/>
      <c r="EMK169" s="80"/>
      <c r="EML169" s="80"/>
      <c r="EMM169" s="80"/>
      <c r="EMN169" s="80"/>
      <c r="EMO169" s="80"/>
      <c r="EMP169" s="80"/>
      <c r="EMQ169" s="80"/>
      <c r="EMR169" s="80"/>
      <c r="EMS169" s="80"/>
      <c r="EMT169" s="80"/>
      <c r="EMU169" s="80"/>
      <c r="EMV169" s="80"/>
      <c r="EMW169" s="80"/>
      <c r="EMX169" s="80"/>
      <c r="EMY169" s="80"/>
      <c r="EMZ169" s="80"/>
      <c r="ENA169" s="80"/>
      <c r="ENB169" s="80"/>
      <c r="ENC169" s="80"/>
      <c r="END169" s="80"/>
      <c r="ENE169" s="80"/>
      <c r="ENF169" s="80"/>
      <c r="ENG169" s="80"/>
      <c r="ENH169" s="80"/>
      <c r="ENI169" s="80"/>
      <c r="ENJ169" s="80"/>
      <c r="ENK169" s="80"/>
      <c r="ENL169" s="80"/>
      <c r="ENM169" s="80"/>
      <c r="ENN169" s="80"/>
      <c r="ENO169" s="80"/>
      <c r="ENP169" s="80"/>
      <c r="ENQ169" s="80"/>
      <c r="ENR169" s="80"/>
      <c r="ENS169" s="80"/>
      <c r="ENT169" s="80"/>
      <c r="ENU169" s="80"/>
      <c r="ENV169" s="80"/>
      <c r="ENW169" s="80"/>
      <c r="ENX169" s="80"/>
      <c r="ENY169" s="80"/>
      <c r="ENZ169" s="80"/>
      <c r="EOA169" s="80"/>
      <c r="EOB169" s="80"/>
      <c r="EOC169" s="80"/>
      <c r="EOD169" s="80"/>
      <c r="EOE169" s="80"/>
      <c r="EOF169" s="80"/>
      <c r="EOG169" s="80"/>
      <c r="EOH169" s="80"/>
      <c r="EOI169" s="80"/>
      <c r="EOJ169" s="80"/>
      <c r="EOK169" s="80"/>
      <c r="EOL169" s="80"/>
      <c r="EOM169" s="80"/>
      <c r="EON169" s="80"/>
      <c r="EOO169" s="80"/>
      <c r="EOP169" s="80"/>
      <c r="EOQ169" s="80"/>
      <c r="EOR169" s="80"/>
      <c r="EOS169" s="80"/>
      <c r="EOT169" s="80"/>
      <c r="EOU169" s="80"/>
      <c r="EOV169" s="80"/>
      <c r="EOW169" s="80"/>
      <c r="EOX169" s="80"/>
      <c r="EOY169" s="80"/>
      <c r="EOZ169" s="80"/>
      <c r="EPA169" s="80"/>
      <c r="EPB169" s="80"/>
      <c r="EPC169" s="80"/>
      <c r="EPD169" s="80"/>
      <c r="EPE169" s="80"/>
      <c r="EPF169" s="80"/>
      <c r="EPG169" s="80"/>
      <c r="EPH169" s="80"/>
      <c r="EPI169" s="80"/>
      <c r="EPJ169" s="80"/>
      <c r="EPK169" s="80"/>
      <c r="EPL169" s="80"/>
      <c r="EPM169" s="80"/>
      <c r="EPN169" s="80"/>
      <c r="EPO169" s="80"/>
      <c r="EPP169" s="80"/>
      <c r="EPQ169" s="80"/>
      <c r="EPR169" s="80"/>
      <c r="EPS169" s="80"/>
      <c r="EPT169" s="80"/>
      <c r="EPU169" s="80"/>
      <c r="EPV169" s="80"/>
      <c r="EPW169" s="80"/>
      <c r="EPX169" s="80"/>
      <c r="EPY169" s="80"/>
      <c r="EPZ169" s="80"/>
      <c r="EQA169" s="80"/>
      <c r="EQB169" s="80"/>
      <c r="EQC169" s="80"/>
      <c r="EQD169" s="80"/>
      <c r="EQE169" s="80"/>
      <c r="EQF169" s="80"/>
      <c r="EQG169" s="80"/>
      <c r="EQH169" s="80"/>
      <c r="EQI169" s="80"/>
      <c r="EQJ169" s="80"/>
      <c r="EQK169" s="80"/>
      <c r="EQL169" s="80"/>
      <c r="EQM169" s="80"/>
      <c r="EQN169" s="80"/>
      <c r="EQO169" s="80"/>
      <c r="EQP169" s="80"/>
      <c r="EQQ169" s="80"/>
      <c r="EQR169" s="80"/>
      <c r="EQS169" s="80"/>
      <c r="EQT169" s="80"/>
      <c r="EQU169" s="80"/>
      <c r="EQV169" s="80"/>
      <c r="EQW169" s="80"/>
      <c r="EQX169" s="80"/>
      <c r="EQY169" s="80"/>
      <c r="EQZ169" s="80"/>
      <c r="ERA169" s="80"/>
      <c r="ERB169" s="80"/>
      <c r="ERC169" s="80"/>
      <c r="ERD169" s="80"/>
      <c r="ERE169" s="80"/>
      <c r="ERF169" s="80"/>
      <c r="ERG169" s="80"/>
      <c r="ERH169" s="80"/>
      <c r="ERI169" s="80"/>
      <c r="ERJ169" s="80"/>
      <c r="ERK169" s="80"/>
      <c r="ERL169" s="80"/>
      <c r="ERM169" s="80"/>
      <c r="ERN169" s="80"/>
      <c r="ERO169" s="80"/>
      <c r="ERP169" s="80"/>
      <c r="ERQ169" s="80"/>
      <c r="ERR169" s="80"/>
      <c r="ERS169" s="80"/>
      <c r="ERT169" s="80"/>
      <c r="ERU169" s="80"/>
      <c r="ERV169" s="80"/>
      <c r="ERW169" s="80"/>
      <c r="ERX169" s="80"/>
      <c r="ERY169" s="80"/>
      <c r="ERZ169" s="80"/>
      <c r="ESA169" s="80"/>
      <c r="ESB169" s="80"/>
      <c r="ESC169" s="80"/>
      <c r="ESD169" s="80"/>
      <c r="ESE169" s="80"/>
      <c r="ESF169" s="80"/>
      <c r="ESG169" s="80"/>
      <c r="ESH169" s="80"/>
      <c r="ESI169" s="80"/>
      <c r="ESJ169" s="80"/>
      <c r="ESK169" s="80"/>
      <c r="ESL169" s="80"/>
      <c r="ESM169" s="80"/>
      <c r="ESN169" s="80"/>
      <c r="ESO169" s="80"/>
      <c r="ESP169" s="80"/>
      <c r="ESQ169" s="80"/>
      <c r="ESR169" s="80"/>
      <c r="ESS169" s="80"/>
      <c r="EST169" s="80"/>
      <c r="ESU169" s="80"/>
      <c r="ESV169" s="80"/>
      <c r="ESW169" s="80"/>
      <c r="ESX169" s="80"/>
      <c r="ESY169" s="80"/>
      <c r="ESZ169" s="80"/>
      <c r="ETA169" s="80"/>
      <c r="ETB169" s="80"/>
      <c r="ETC169" s="80"/>
      <c r="ETD169" s="80"/>
      <c r="ETE169" s="80"/>
      <c r="ETF169" s="80"/>
      <c r="ETG169" s="80"/>
      <c r="ETH169" s="80"/>
      <c r="ETI169" s="80"/>
      <c r="ETJ169" s="80"/>
      <c r="ETK169" s="80"/>
      <c r="ETL169" s="80"/>
      <c r="ETM169" s="80"/>
      <c r="ETN169" s="80"/>
      <c r="ETO169" s="80"/>
      <c r="ETP169" s="80"/>
      <c r="ETQ169" s="80"/>
      <c r="ETR169" s="80"/>
      <c r="ETS169" s="80"/>
      <c r="ETT169" s="80"/>
      <c r="ETU169" s="80"/>
      <c r="ETV169" s="80"/>
      <c r="ETW169" s="80"/>
      <c r="ETX169" s="80"/>
      <c r="ETY169" s="80"/>
      <c r="ETZ169" s="80"/>
      <c r="EUA169" s="80"/>
      <c r="EUB169" s="80"/>
      <c r="EUC169" s="80"/>
      <c r="EUD169" s="80"/>
      <c r="EUE169" s="80"/>
      <c r="EUF169" s="80"/>
      <c r="EUG169" s="80"/>
      <c r="EUH169" s="80"/>
      <c r="EUI169" s="80"/>
      <c r="EUJ169" s="80"/>
      <c r="EUK169" s="80"/>
      <c r="EUL169" s="80"/>
      <c r="EUM169" s="80"/>
      <c r="EUN169" s="80"/>
      <c r="EUO169" s="80"/>
      <c r="EUP169" s="80"/>
      <c r="EUQ169" s="80"/>
      <c r="EUR169" s="80"/>
      <c r="EUS169" s="80"/>
      <c r="EUT169" s="80"/>
      <c r="EUU169" s="80"/>
      <c r="EUV169" s="80"/>
      <c r="EUW169" s="80"/>
      <c r="EUX169" s="80"/>
      <c r="EUY169" s="80"/>
      <c r="EUZ169" s="80"/>
      <c r="EVA169" s="80"/>
      <c r="EVB169" s="80"/>
      <c r="EVC169" s="80"/>
      <c r="EVD169" s="80"/>
      <c r="EVE169" s="80"/>
      <c r="EVF169" s="80"/>
      <c r="EVG169" s="80"/>
      <c r="EVH169" s="80"/>
      <c r="EVI169" s="80"/>
      <c r="EVJ169" s="80"/>
      <c r="EVK169" s="80"/>
      <c r="EVL169" s="80"/>
      <c r="EVM169" s="80"/>
      <c r="EVN169" s="80"/>
      <c r="EVO169" s="80"/>
      <c r="EVP169" s="80"/>
      <c r="EVQ169" s="80"/>
      <c r="EVR169" s="80"/>
      <c r="EVS169" s="80"/>
      <c r="EVT169" s="80"/>
      <c r="EVU169" s="80"/>
      <c r="EVV169" s="80"/>
      <c r="EVW169" s="80"/>
      <c r="EVX169" s="80"/>
      <c r="EVY169" s="80"/>
      <c r="EVZ169" s="80"/>
      <c r="EWA169" s="80"/>
      <c r="EWB169" s="80"/>
      <c r="EWC169" s="80"/>
      <c r="EWD169" s="80"/>
      <c r="EWE169" s="80"/>
      <c r="EWF169" s="80"/>
      <c r="EWG169" s="80"/>
      <c r="EWH169" s="80"/>
      <c r="EWI169" s="80"/>
      <c r="EWJ169" s="80"/>
      <c r="EWK169" s="80"/>
      <c r="EWL169" s="80"/>
      <c r="EWM169" s="80"/>
      <c r="EWN169" s="80"/>
      <c r="EWO169" s="80"/>
      <c r="EWP169" s="80"/>
      <c r="EWQ169" s="80"/>
      <c r="EWR169" s="80"/>
      <c r="EWS169" s="80"/>
      <c r="EWT169" s="80"/>
      <c r="EWU169" s="80"/>
      <c r="EWV169" s="80"/>
      <c r="EWW169" s="80"/>
      <c r="EWX169" s="80"/>
      <c r="EWY169" s="80"/>
      <c r="EWZ169" s="80"/>
      <c r="EXA169" s="80"/>
      <c r="EXB169" s="80"/>
      <c r="EXC169" s="80"/>
      <c r="EXD169" s="80"/>
      <c r="EXE169" s="80"/>
      <c r="EXF169" s="80"/>
      <c r="EXG169" s="80"/>
      <c r="EXH169" s="80"/>
      <c r="EXI169" s="80"/>
      <c r="EXJ169" s="80"/>
      <c r="EXK169" s="80"/>
      <c r="EXL169" s="80"/>
      <c r="EXM169" s="80"/>
      <c r="EXN169" s="80"/>
      <c r="EXO169" s="80"/>
      <c r="EXP169" s="80"/>
      <c r="EXQ169" s="80"/>
      <c r="EXR169" s="80"/>
      <c r="EXS169" s="80"/>
      <c r="EXT169" s="80"/>
      <c r="EXU169" s="80"/>
      <c r="EXV169" s="80"/>
      <c r="EXW169" s="80"/>
      <c r="EXX169" s="80"/>
      <c r="EXY169" s="80"/>
      <c r="EXZ169" s="80"/>
      <c r="EYA169" s="80"/>
      <c r="EYB169" s="80"/>
      <c r="EYC169" s="80"/>
      <c r="EYD169" s="80"/>
      <c r="EYE169" s="80"/>
      <c r="EYF169" s="80"/>
      <c r="EYG169" s="80"/>
      <c r="EYH169" s="80"/>
      <c r="EYI169" s="80"/>
      <c r="EYJ169" s="80"/>
      <c r="EYK169" s="80"/>
      <c r="EYL169" s="80"/>
      <c r="EYM169" s="80"/>
      <c r="EYN169" s="80"/>
      <c r="EYO169" s="80"/>
      <c r="EYP169" s="80"/>
      <c r="EYQ169" s="80"/>
      <c r="EYR169" s="80"/>
      <c r="EYS169" s="80"/>
      <c r="EYT169" s="80"/>
      <c r="EYU169" s="80"/>
      <c r="EYV169" s="80"/>
      <c r="EYW169" s="80"/>
      <c r="EYX169" s="80"/>
      <c r="EYY169" s="80"/>
      <c r="EYZ169" s="80"/>
      <c r="EZA169" s="80"/>
      <c r="EZB169" s="80"/>
      <c r="EZC169" s="80"/>
      <c r="EZD169" s="80"/>
      <c r="EZE169" s="80"/>
      <c r="EZF169" s="80"/>
      <c r="EZG169" s="80"/>
      <c r="EZH169" s="80"/>
      <c r="EZI169" s="80"/>
      <c r="EZJ169" s="80"/>
      <c r="EZK169" s="80"/>
      <c r="EZL169" s="80"/>
      <c r="EZM169" s="80"/>
      <c r="EZN169" s="80"/>
      <c r="EZO169" s="80"/>
      <c r="EZP169" s="80"/>
      <c r="EZQ169" s="80"/>
      <c r="EZR169" s="80"/>
      <c r="EZS169" s="80"/>
      <c r="EZT169" s="80"/>
      <c r="EZU169" s="80"/>
      <c r="EZV169" s="80"/>
      <c r="EZW169" s="80"/>
      <c r="EZX169" s="80"/>
      <c r="EZY169" s="80"/>
      <c r="EZZ169" s="80"/>
      <c r="FAA169" s="80"/>
      <c r="FAB169" s="80"/>
      <c r="FAC169" s="80"/>
      <c r="FAD169" s="80"/>
      <c r="FAE169" s="80"/>
      <c r="FAF169" s="80"/>
      <c r="FAG169" s="80"/>
      <c r="FAH169" s="80"/>
      <c r="FAI169" s="80"/>
      <c r="FAJ169" s="80"/>
      <c r="FAK169" s="80"/>
      <c r="FAL169" s="80"/>
      <c r="FAM169" s="80"/>
      <c r="FAN169" s="80"/>
      <c r="FAO169" s="80"/>
      <c r="FAP169" s="80"/>
      <c r="FAQ169" s="80"/>
      <c r="FAR169" s="80"/>
      <c r="FAS169" s="80"/>
      <c r="FAT169" s="80"/>
      <c r="FAU169" s="80"/>
      <c r="FAV169" s="80"/>
      <c r="FAW169" s="80"/>
      <c r="FAX169" s="80"/>
      <c r="FAY169" s="80"/>
      <c r="FAZ169" s="80"/>
      <c r="FBA169" s="80"/>
      <c r="FBB169" s="80"/>
      <c r="FBC169" s="80"/>
      <c r="FBD169" s="80"/>
      <c r="FBE169" s="80"/>
      <c r="FBF169" s="80"/>
      <c r="FBG169" s="80"/>
      <c r="FBH169" s="80"/>
      <c r="FBI169" s="80"/>
      <c r="FBJ169" s="80"/>
      <c r="FBK169" s="80"/>
      <c r="FBL169" s="80"/>
      <c r="FBM169" s="80"/>
      <c r="FBN169" s="80"/>
      <c r="FBO169" s="80"/>
      <c r="FBP169" s="80"/>
      <c r="FBQ169" s="80"/>
      <c r="FBR169" s="80"/>
      <c r="FBS169" s="80"/>
      <c r="FBT169" s="80"/>
      <c r="FBU169" s="80"/>
      <c r="FBV169" s="80"/>
      <c r="FBW169" s="80"/>
      <c r="FBX169" s="80"/>
      <c r="FBY169" s="80"/>
      <c r="FBZ169" s="80"/>
      <c r="FCA169" s="80"/>
      <c r="FCB169" s="80"/>
      <c r="FCC169" s="80"/>
      <c r="FCD169" s="80"/>
      <c r="FCE169" s="80"/>
      <c r="FCF169" s="80"/>
      <c r="FCG169" s="80"/>
      <c r="FCH169" s="80"/>
      <c r="FCI169" s="80"/>
      <c r="FCJ169" s="80"/>
      <c r="FCK169" s="80"/>
      <c r="FCL169" s="80"/>
      <c r="FCM169" s="80"/>
      <c r="FCN169" s="80"/>
      <c r="FCO169" s="80"/>
      <c r="FCP169" s="80"/>
      <c r="FCQ169" s="80"/>
      <c r="FCR169" s="80"/>
      <c r="FCS169" s="80"/>
      <c r="FCT169" s="80"/>
      <c r="FCU169" s="80"/>
      <c r="FCV169" s="80"/>
      <c r="FCW169" s="80"/>
      <c r="FCX169" s="80"/>
      <c r="FCY169" s="80"/>
      <c r="FCZ169" s="80"/>
      <c r="FDA169" s="80"/>
      <c r="FDB169" s="80"/>
      <c r="FDC169" s="80"/>
      <c r="FDD169" s="80"/>
      <c r="FDE169" s="80"/>
      <c r="FDF169" s="80"/>
      <c r="FDG169" s="80"/>
      <c r="FDH169" s="80"/>
      <c r="FDI169" s="80"/>
      <c r="FDJ169" s="80"/>
      <c r="FDK169" s="80"/>
      <c r="FDL169" s="80"/>
      <c r="FDM169" s="80"/>
      <c r="FDN169" s="80"/>
      <c r="FDO169" s="80"/>
      <c r="FDP169" s="80"/>
      <c r="FDQ169" s="80"/>
      <c r="FDR169" s="80"/>
      <c r="FDS169" s="80"/>
      <c r="FDT169" s="80"/>
      <c r="FDU169" s="80"/>
      <c r="FDV169" s="80"/>
      <c r="FDW169" s="80"/>
      <c r="FDX169" s="80"/>
      <c r="FDY169" s="80"/>
      <c r="FDZ169" s="80"/>
      <c r="FEA169" s="80"/>
      <c r="FEB169" s="80"/>
      <c r="FEC169" s="80"/>
      <c r="FED169" s="80"/>
      <c r="FEE169" s="80"/>
      <c r="FEF169" s="80"/>
      <c r="FEG169" s="80"/>
      <c r="FEH169" s="80"/>
      <c r="FEI169" s="80"/>
      <c r="FEJ169" s="80"/>
      <c r="FEK169" s="80"/>
      <c r="FEL169" s="80"/>
      <c r="FEM169" s="80"/>
      <c r="FEN169" s="80"/>
      <c r="FEO169" s="80"/>
      <c r="FEP169" s="80"/>
      <c r="FEQ169" s="80"/>
      <c r="FER169" s="80"/>
      <c r="FES169" s="80"/>
      <c r="FET169" s="80"/>
      <c r="FEU169" s="80"/>
      <c r="FEV169" s="80"/>
      <c r="FEW169" s="80"/>
      <c r="FEX169" s="80"/>
      <c r="FEY169" s="80"/>
      <c r="FEZ169" s="80"/>
      <c r="FFA169" s="80"/>
      <c r="FFB169" s="80"/>
      <c r="FFC169" s="80"/>
      <c r="FFD169" s="80"/>
      <c r="FFE169" s="80"/>
      <c r="FFF169" s="80"/>
      <c r="FFG169" s="80"/>
      <c r="FFH169" s="80"/>
      <c r="FFI169" s="80"/>
      <c r="FFJ169" s="80"/>
      <c r="FFK169" s="80"/>
      <c r="FFL169" s="80"/>
      <c r="FFM169" s="80"/>
      <c r="FFN169" s="80"/>
      <c r="FFO169" s="80"/>
      <c r="FFP169" s="80"/>
      <c r="FFQ169" s="80"/>
      <c r="FFR169" s="80"/>
      <c r="FFS169" s="80"/>
      <c r="FFT169" s="80"/>
      <c r="FFU169" s="80"/>
      <c r="FFV169" s="80"/>
      <c r="FFW169" s="80"/>
      <c r="FFX169" s="80"/>
      <c r="FFY169" s="80"/>
      <c r="FFZ169" s="80"/>
      <c r="FGA169" s="80"/>
      <c r="FGB169" s="80"/>
      <c r="FGC169" s="80"/>
      <c r="FGD169" s="80"/>
      <c r="FGE169" s="80"/>
      <c r="FGF169" s="80"/>
      <c r="FGG169" s="80"/>
      <c r="FGH169" s="80"/>
      <c r="FGI169" s="80"/>
      <c r="FGJ169" s="80"/>
      <c r="FGK169" s="80"/>
      <c r="FGL169" s="80"/>
      <c r="FGM169" s="80"/>
      <c r="FGN169" s="80"/>
      <c r="FGO169" s="80"/>
      <c r="FGP169" s="80"/>
      <c r="FGQ169" s="80"/>
      <c r="FGR169" s="80"/>
      <c r="FGS169" s="80"/>
      <c r="FGT169" s="80"/>
      <c r="FGU169" s="80"/>
      <c r="FGV169" s="80"/>
      <c r="FGW169" s="80"/>
      <c r="FGX169" s="80"/>
      <c r="FGY169" s="80"/>
      <c r="FGZ169" s="80"/>
      <c r="FHA169" s="80"/>
      <c r="FHB169" s="80"/>
      <c r="FHC169" s="80"/>
      <c r="FHD169" s="80"/>
      <c r="FHE169" s="80"/>
      <c r="FHF169" s="80"/>
      <c r="FHG169" s="80"/>
      <c r="FHH169" s="80"/>
      <c r="FHI169" s="80"/>
      <c r="FHJ169" s="80"/>
      <c r="FHK169" s="80"/>
      <c r="FHL169" s="80"/>
      <c r="FHM169" s="80"/>
      <c r="FHN169" s="80"/>
      <c r="FHO169" s="80"/>
      <c r="FHP169" s="80"/>
      <c r="FHQ169" s="80"/>
      <c r="FHR169" s="80"/>
      <c r="FHS169" s="80"/>
      <c r="FHT169" s="80"/>
      <c r="FHU169" s="80"/>
      <c r="FHV169" s="80"/>
      <c r="FHW169" s="80"/>
      <c r="FHX169" s="80"/>
      <c r="FHY169" s="80"/>
      <c r="FHZ169" s="80"/>
      <c r="FIA169" s="80"/>
      <c r="FIB169" s="80"/>
      <c r="FIC169" s="80"/>
      <c r="FID169" s="80"/>
      <c r="FIE169" s="80"/>
      <c r="FIF169" s="80"/>
      <c r="FIG169" s="80"/>
      <c r="FIH169" s="80"/>
      <c r="FII169" s="80"/>
      <c r="FIJ169" s="80"/>
      <c r="FIK169" s="80"/>
      <c r="FIL169" s="80"/>
      <c r="FIM169" s="80"/>
      <c r="FIN169" s="80"/>
      <c r="FIO169" s="80"/>
      <c r="FIP169" s="80"/>
      <c r="FIQ169" s="80"/>
      <c r="FIR169" s="80"/>
      <c r="FIS169" s="80"/>
      <c r="FIT169" s="80"/>
      <c r="FIU169" s="80"/>
      <c r="FIV169" s="80"/>
      <c r="FIW169" s="80"/>
      <c r="FIX169" s="80"/>
      <c r="FIY169" s="80"/>
      <c r="FIZ169" s="80"/>
      <c r="FJA169" s="80"/>
      <c r="FJB169" s="80"/>
      <c r="FJC169" s="80"/>
      <c r="FJD169" s="80"/>
      <c r="FJE169" s="80"/>
      <c r="FJF169" s="80"/>
      <c r="FJG169" s="80"/>
      <c r="FJH169" s="80"/>
      <c r="FJI169" s="80"/>
      <c r="FJJ169" s="80"/>
      <c r="FJK169" s="80"/>
      <c r="FJL169" s="80"/>
      <c r="FJM169" s="80"/>
      <c r="FJN169" s="80"/>
      <c r="FJO169" s="80"/>
      <c r="FJP169" s="80"/>
      <c r="FJQ169" s="80"/>
      <c r="FJR169" s="80"/>
      <c r="FJS169" s="80"/>
      <c r="FJT169" s="80"/>
      <c r="FJU169" s="80"/>
      <c r="FJV169" s="80"/>
      <c r="FJW169" s="80"/>
      <c r="FJX169" s="80"/>
      <c r="FJY169" s="80"/>
      <c r="FJZ169" s="80"/>
      <c r="FKA169" s="80"/>
      <c r="FKB169" s="80"/>
      <c r="FKC169" s="80"/>
      <c r="FKD169" s="80"/>
      <c r="FKE169" s="80"/>
      <c r="FKF169" s="80"/>
      <c r="FKG169" s="80"/>
      <c r="FKH169" s="80"/>
      <c r="FKI169" s="80"/>
      <c r="FKJ169" s="80"/>
      <c r="FKK169" s="80"/>
      <c r="FKL169" s="80"/>
      <c r="FKM169" s="80"/>
      <c r="FKN169" s="80"/>
      <c r="FKO169" s="80"/>
      <c r="FKP169" s="80"/>
      <c r="FKQ169" s="80"/>
      <c r="FKR169" s="80"/>
      <c r="FKS169" s="80"/>
      <c r="FKT169" s="80"/>
      <c r="FKU169" s="80"/>
      <c r="FKV169" s="80"/>
      <c r="FKW169" s="80"/>
      <c r="FKX169" s="80"/>
      <c r="FKY169" s="80"/>
      <c r="FKZ169" s="80"/>
      <c r="FLA169" s="80"/>
      <c r="FLB169" s="80"/>
      <c r="FLC169" s="80"/>
      <c r="FLD169" s="80"/>
      <c r="FLE169" s="80"/>
      <c r="FLF169" s="80"/>
      <c r="FLG169" s="80"/>
      <c r="FLH169" s="80"/>
      <c r="FLI169" s="80"/>
      <c r="FLJ169" s="80"/>
      <c r="FLK169" s="80"/>
      <c r="FLL169" s="80"/>
      <c r="FLM169" s="80"/>
      <c r="FLN169" s="80"/>
      <c r="FLO169" s="80"/>
      <c r="FLP169" s="80"/>
      <c r="FLQ169" s="80"/>
      <c r="FLR169" s="80"/>
      <c r="FLS169" s="80"/>
      <c r="FLT169" s="80"/>
      <c r="FLU169" s="80"/>
      <c r="FLV169" s="80"/>
      <c r="FLW169" s="80"/>
      <c r="FLX169" s="80"/>
      <c r="FLY169" s="80"/>
      <c r="FLZ169" s="80"/>
      <c r="FMA169" s="80"/>
      <c r="FMB169" s="80"/>
      <c r="FMC169" s="80"/>
      <c r="FMD169" s="80"/>
      <c r="FME169" s="80"/>
      <c r="FMF169" s="80"/>
      <c r="FMG169" s="80"/>
      <c r="FMH169" s="80"/>
      <c r="FMI169" s="80"/>
      <c r="FMJ169" s="80"/>
      <c r="FMK169" s="80"/>
      <c r="FML169" s="80"/>
      <c r="FMM169" s="80"/>
      <c r="FMN169" s="80"/>
      <c r="FMO169" s="80"/>
      <c r="FMP169" s="80"/>
      <c r="FMQ169" s="80"/>
      <c r="FMR169" s="80"/>
      <c r="FMS169" s="80"/>
      <c r="FMT169" s="80"/>
      <c r="FMU169" s="80"/>
      <c r="FMV169" s="80"/>
      <c r="FMW169" s="80"/>
      <c r="FMX169" s="80"/>
      <c r="FMY169" s="80"/>
      <c r="FMZ169" s="80"/>
      <c r="FNA169" s="80"/>
      <c r="FNB169" s="80"/>
      <c r="FNC169" s="80"/>
      <c r="FND169" s="80"/>
      <c r="FNE169" s="80"/>
      <c r="FNF169" s="80"/>
      <c r="FNG169" s="80"/>
      <c r="FNH169" s="80"/>
      <c r="FNI169" s="80"/>
      <c r="FNJ169" s="80"/>
      <c r="FNK169" s="80"/>
      <c r="FNL169" s="80"/>
      <c r="FNM169" s="80"/>
      <c r="FNN169" s="80"/>
      <c r="FNO169" s="80"/>
      <c r="FNP169" s="80"/>
      <c r="FNQ169" s="80"/>
      <c r="FNR169" s="80"/>
      <c r="FNS169" s="80"/>
      <c r="FNT169" s="80"/>
      <c r="FNU169" s="80"/>
      <c r="FNV169" s="80"/>
      <c r="FNW169" s="80"/>
      <c r="FNX169" s="80"/>
      <c r="FNY169" s="80"/>
      <c r="FNZ169" s="80"/>
      <c r="FOA169" s="80"/>
      <c r="FOB169" s="80"/>
      <c r="FOC169" s="80"/>
      <c r="FOD169" s="80"/>
      <c r="FOE169" s="80"/>
      <c r="FOF169" s="80"/>
      <c r="FOG169" s="80"/>
      <c r="FOH169" s="80"/>
      <c r="FOI169" s="80"/>
      <c r="FOJ169" s="80"/>
      <c r="FOK169" s="80"/>
      <c r="FOL169" s="80"/>
      <c r="FOM169" s="80"/>
      <c r="FON169" s="80"/>
      <c r="FOO169" s="80"/>
      <c r="FOP169" s="80"/>
      <c r="FOQ169" s="80"/>
      <c r="FOR169" s="80"/>
      <c r="FOS169" s="80"/>
      <c r="FOT169" s="80"/>
      <c r="FOU169" s="80"/>
      <c r="FOV169" s="80"/>
      <c r="FOW169" s="80"/>
      <c r="FOX169" s="80"/>
      <c r="FOY169" s="80"/>
      <c r="FOZ169" s="80"/>
      <c r="FPA169" s="80"/>
      <c r="FPB169" s="80"/>
      <c r="FPC169" s="80"/>
      <c r="FPD169" s="80"/>
      <c r="FPE169" s="80"/>
      <c r="FPF169" s="80"/>
      <c r="FPG169" s="80"/>
      <c r="FPH169" s="80"/>
      <c r="FPI169" s="80"/>
      <c r="FPJ169" s="80"/>
      <c r="FPK169" s="80"/>
      <c r="FPL169" s="80"/>
      <c r="FPM169" s="80"/>
      <c r="FPN169" s="80"/>
      <c r="FPO169" s="80"/>
      <c r="FPP169" s="80"/>
      <c r="FPQ169" s="80"/>
      <c r="FPR169" s="80"/>
      <c r="FPS169" s="80"/>
      <c r="FPT169" s="80"/>
      <c r="FPU169" s="80"/>
      <c r="FPV169" s="80"/>
      <c r="FPW169" s="80"/>
      <c r="FPX169" s="80"/>
      <c r="FPY169" s="80"/>
      <c r="FPZ169" s="80"/>
      <c r="FQA169" s="80"/>
      <c r="FQB169" s="80"/>
      <c r="FQC169" s="80"/>
      <c r="FQD169" s="80"/>
      <c r="FQE169" s="80"/>
      <c r="FQF169" s="80"/>
      <c r="FQG169" s="80"/>
      <c r="FQH169" s="80"/>
      <c r="FQI169" s="80"/>
      <c r="FQJ169" s="80"/>
      <c r="FQK169" s="80"/>
      <c r="FQL169" s="80"/>
      <c r="FQM169" s="80"/>
      <c r="FQN169" s="80"/>
      <c r="FQO169" s="80"/>
      <c r="FQP169" s="80"/>
      <c r="FQQ169" s="80"/>
      <c r="FQR169" s="80"/>
      <c r="FQS169" s="80"/>
      <c r="FQT169" s="80"/>
      <c r="FQU169" s="80"/>
      <c r="FQV169" s="80"/>
      <c r="FQW169" s="80"/>
      <c r="FQX169" s="80"/>
      <c r="FQY169" s="80"/>
      <c r="FQZ169" s="80"/>
      <c r="FRA169" s="80"/>
      <c r="FRB169" s="80"/>
      <c r="FRC169" s="80"/>
      <c r="FRD169" s="80"/>
      <c r="FRE169" s="80"/>
      <c r="FRF169" s="80"/>
      <c r="FRG169" s="80"/>
      <c r="FRH169" s="80"/>
      <c r="FRI169" s="80"/>
      <c r="FRJ169" s="80"/>
      <c r="FRK169" s="80"/>
      <c r="FRL169" s="80"/>
      <c r="FRM169" s="80"/>
      <c r="FRN169" s="80"/>
      <c r="FRO169" s="80"/>
      <c r="FRP169" s="80"/>
      <c r="FRQ169" s="80"/>
      <c r="FRR169" s="80"/>
      <c r="FRS169" s="80"/>
      <c r="FRT169" s="80"/>
      <c r="FRU169" s="80"/>
      <c r="FRV169" s="80"/>
      <c r="FRW169" s="80"/>
      <c r="FRX169" s="80"/>
      <c r="FRY169" s="80"/>
      <c r="FRZ169" s="80"/>
      <c r="FSA169" s="80"/>
      <c r="FSB169" s="80"/>
      <c r="FSC169" s="80"/>
      <c r="FSD169" s="80"/>
      <c r="FSE169" s="80"/>
      <c r="FSF169" s="80"/>
      <c r="FSG169" s="80"/>
      <c r="FSH169" s="80"/>
      <c r="FSI169" s="80"/>
      <c r="FSJ169" s="80"/>
      <c r="FSK169" s="80"/>
      <c r="FSL169" s="80"/>
      <c r="FSM169" s="80"/>
      <c r="FSN169" s="80"/>
      <c r="FSO169" s="80"/>
      <c r="FSP169" s="80"/>
      <c r="FSQ169" s="80"/>
      <c r="FSR169" s="80"/>
      <c r="FSS169" s="80"/>
      <c r="FST169" s="80"/>
      <c r="FSU169" s="80"/>
      <c r="FSV169" s="80"/>
      <c r="FSW169" s="80"/>
      <c r="FSX169" s="80"/>
      <c r="FSY169" s="80"/>
      <c r="FSZ169" s="80"/>
      <c r="FTA169" s="80"/>
      <c r="FTB169" s="80"/>
      <c r="FTC169" s="80"/>
      <c r="FTD169" s="80"/>
      <c r="FTE169" s="80"/>
      <c r="FTF169" s="80"/>
      <c r="FTG169" s="80"/>
      <c r="FTH169" s="80"/>
      <c r="FTI169" s="80"/>
      <c r="FTJ169" s="80"/>
      <c r="FTK169" s="80"/>
      <c r="FTL169" s="80"/>
      <c r="FTM169" s="80"/>
      <c r="FTN169" s="80"/>
      <c r="FTO169" s="80"/>
      <c r="FTP169" s="80"/>
      <c r="FTQ169" s="80"/>
      <c r="FTR169" s="80"/>
      <c r="FTS169" s="80"/>
      <c r="FTT169" s="80"/>
      <c r="FTU169" s="80"/>
      <c r="FTV169" s="80"/>
      <c r="FTW169" s="80"/>
      <c r="FTX169" s="80"/>
      <c r="FTY169" s="80"/>
      <c r="FTZ169" s="80"/>
      <c r="FUA169" s="80"/>
      <c r="FUB169" s="80"/>
      <c r="FUC169" s="80"/>
      <c r="FUD169" s="80"/>
      <c r="FUE169" s="80"/>
      <c r="FUF169" s="80"/>
      <c r="FUG169" s="80"/>
      <c r="FUH169" s="80"/>
      <c r="FUI169" s="80"/>
      <c r="FUJ169" s="80"/>
      <c r="FUK169" s="80"/>
      <c r="FUL169" s="80"/>
      <c r="FUM169" s="80"/>
      <c r="FUN169" s="80"/>
      <c r="FUO169" s="80"/>
      <c r="FUP169" s="80"/>
      <c r="FUQ169" s="80"/>
      <c r="FUR169" s="80"/>
      <c r="FUS169" s="80"/>
      <c r="FUT169" s="80"/>
      <c r="FUU169" s="80"/>
      <c r="FUV169" s="80"/>
      <c r="FUW169" s="80"/>
      <c r="FUX169" s="80"/>
      <c r="FUY169" s="80"/>
      <c r="FUZ169" s="80"/>
      <c r="FVA169" s="80"/>
      <c r="FVB169" s="80"/>
      <c r="FVC169" s="80"/>
      <c r="FVD169" s="80"/>
      <c r="FVE169" s="80"/>
      <c r="FVF169" s="80"/>
      <c r="FVG169" s="80"/>
      <c r="FVH169" s="80"/>
      <c r="FVI169" s="80"/>
      <c r="FVJ169" s="80"/>
      <c r="FVK169" s="80"/>
      <c r="FVL169" s="80"/>
      <c r="FVM169" s="80"/>
      <c r="FVN169" s="80"/>
      <c r="FVO169" s="80"/>
      <c r="FVP169" s="80"/>
      <c r="FVQ169" s="80"/>
      <c r="FVR169" s="80"/>
      <c r="FVS169" s="80"/>
      <c r="FVT169" s="80"/>
      <c r="FVU169" s="80"/>
      <c r="FVV169" s="80"/>
      <c r="FVW169" s="80"/>
      <c r="FVX169" s="80"/>
      <c r="FVY169" s="80"/>
      <c r="FVZ169" s="80"/>
      <c r="FWA169" s="80"/>
      <c r="FWB169" s="80"/>
      <c r="FWC169" s="80"/>
      <c r="FWD169" s="80"/>
      <c r="FWE169" s="80"/>
      <c r="FWF169" s="80"/>
      <c r="FWG169" s="80"/>
      <c r="FWH169" s="80"/>
      <c r="FWI169" s="80"/>
      <c r="FWJ169" s="80"/>
      <c r="FWK169" s="80"/>
      <c r="FWL169" s="80"/>
      <c r="FWM169" s="80"/>
      <c r="FWN169" s="80"/>
      <c r="FWO169" s="80"/>
      <c r="FWP169" s="80"/>
      <c r="FWQ169" s="80"/>
      <c r="FWR169" s="80"/>
      <c r="FWS169" s="80"/>
      <c r="FWT169" s="80"/>
      <c r="FWU169" s="80"/>
      <c r="FWV169" s="80"/>
      <c r="FWW169" s="80"/>
      <c r="FWX169" s="80"/>
      <c r="FWY169" s="80"/>
      <c r="FWZ169" s="80"/>
      <c r="FXA169" s="80"/>
      <c r="FXB169" s="80"/>
      <c r="FXC169" s="80"/>
      <c r="FXD169" s="80"/>
      <c r="FXE169" s="80"/>
      <c r="FXF169" s="80"/>
      <c r="FXG169" s="80"/>
      <c r="FXH169" s="80"/>
      <c r="FXI169" s="80"/>
      <c r="FXJ169" s="80"/>
      <c r="FXK169" s="80"/>
      <c r="FXL169" s="80"/>
      <c r="FXM169" s="80"/>
      <c r="FXN169" s="80"/>
      <c r="FXO169" s="80"/>
      <c r="FXP169" s="80"/>
      <c r="FXQ169" s="80"/>
      <c r="FXR169" s="80"/>
      <c r="FXS169" s="80"/>
      <c r="FXT169" s="80"/>
      <c r="FXU169" s="80"/>
      <c r="FXV169" s="80"/>
      <c r="FXW169" s="80"/>
      <c r="FXX169" s="80"/>
      <c r="FXY169" s="80"/>
      <c r="FXZ169" s="80"/>
      <c r="FYA169" s="80"/>
      <c r="FYB169" s="80"/>
      <c r="FYC169" s="80"/>
      <c r="FYD169" s="80"/>
      <c r="FYE169" s="80"/>
      <c r="FYF169" s="80"/>
      <c r="FYG169" s="80"/>
      <c r="FYH169" s="80"/>
      <c r="FYI169" s="80"/>
      <c r="FYJ169" s="80"/>
      <c r="FYK169" s="80"/>
      <c r="FYL169" s="80"/>
      <c r="FYM169" s="80"/>
      <c r="FYN169" s="80"/>
      <c r="FYO169" s="80"/>
      <c r="FYP169" s="80"/>
      <c r="FYQ169" s="80"/>
      <c r="FYR169" s="80"/>
      <c r="FYS169" s="80"/>
      <c r="FYT169" s="80"/>
      <c r="FYU169" s="80"/>
      <c r="FYV169" s="80"/>
      <c r="FYW169" s="80"/>
      <c r="FYX169" s="80"/>
      <c r="FYY169" s="80"/>
      <c r="FYZ169" s="80"/>
      <c r="FZA169" s="80"/>
      <c r="FZB169" s="80"/>
      <c r="FZC169" s="80"/>
      <c r="FZD169" s="80"/>
      <c r="FZE169" s="80"/>
      <c r="FZF169" s="80"/>
      <c r="FZG169" s="80"/>
      <c r="FZH169" s="80"/>
      <c r="FZI169" s="80"/>
      <c r="FZJ169" s="80"/>
      <c r="FZK169" s="80"/>
      <c r="FZL169" s="80"/>
      <c r="FZM169" s="80"/>
      <c r="FZN169" s="80"/>
      <c r="FZO169" s="80"/>
      <c r="FZP169" s="80"/>
      <c r="FZQ169" s="80"/>
      <c r="FZR169" s="80"/>
      <c r="FZS169" s="80"/>
      <c r="FZT169" s="80"/>
      <c r="FZU169" s="80"/>
      <c r="FZV169" s="80"/>
      <c r="FZW169" s="80"/>
      <c r="FZX169" s="80"/>
      <c r="FZY169" s="80"/>
      <c r="FZZ169" s="80"/>
      <c r="GAA169" s="80"/>
      <c r="GAB169" s="80"/>
      <c r="GAC169" s="80"/>
      <c r="GAD169" s="80"/>
      <c r="GAE169" s="80"/>
      <c r="GAF169" s="80"/>
      <c r="GAG169" s="80"/>
      <c r="GAH169" s="80"/>
      <c r="GAI169" s="80"/>
      <c r="GAJ169" s="80"/>
      <c r="GAK169" s="80"/>
      <c r="GAL169" s="80"/>
      <c r="GAM169" s="80"/>
      <c r="GAN169" s="80"/>
      <c r="GAO169" s="80"/>
      <c r="GAP169" s="80"/>
      <c r="GAQ169" s="80"/>
      <c r="GAR169" s="80"/>
      <c r="GAS169" s="80"/>
      <c r="GAT169" s="80"/>
      <c r="GAU169" s="80"/>
      <c r="GAV169" s="80"/>
      <c r="GAW169" s="80"/>
      <c r="GAX169" s="80"/>
      <c r="GAY169" s="80"/>
      <c r="GAZ169" s="80"/>
      <c r="GBA169" s="80"/>
      <c r="GBB169" s="80"/>
      <c r="GBC169" s="80"/>
      <c r="GBD169" s="80"/>
      <c r="GBE169" s="80"/>
      <c r="GBF169" s="80"/>
      <c r="GBG169" s="80"/>
      <c r="GBH169" s="80"/>
      <c r="GBI169" s="80"/>
      <c r="GBJ169" s="80"/>
      <c r="GBK169" s="80"/>
      <c r="GBL169" s="80"/>
      <c r="GBM169" s="80"/>
      <c r="GBN169" s="80"/>
      <c r="GBO169" s="80"/>
      <c r="GBP169" s="80"/>
      <c r="GBQ169" s="80"/>
      <c r="GBR169" s="80"/>
      <c r="GBS169" s="80"/>
      <c r="GBT169" s="80"/>
      <c r="GBU169" s="80"/>
      <c r="GBV169" s="80"/>
      <c r="GBW169" s="80"/>
      <c r="GBX169" s="80"/>
      <c r="GBY169" s="80"/>
      <c r="GBZ169" s="80"/>
      <c r="GCA169" s="80"/>
      <c r="GCB169" s="80"/>
      <c r="GCC169" s="80"/>
      <c r="GCD169" s="80"/>
      <c r="GCE169" s="80"/>
      <c r="GCF169" s="80"/>
      <c r="GCG169" s="80"/>
      <c r="GCH169" s="80"/>
      <c r="GCI169" s="80"/>
      <c r="GCJ169" s="80"/>
      <c r="GCK169" s="80"/>
      <c r="GCL169" s="80"/>
      <c r="GCM169" s="80"/>
      <c r="GCN169" s="80"/>
      <c r="GCO169" s="80"/>
      <c r="GCP169" s="80"/>
      <c r="GCQ169" s="80"/>
      <c r="GCR169" s="80"/>
      <c r="GCS169" s="80"/>
      <c r="GCT169" s="80"/>
      <c r="GCU169" s="80"/>
      <c r="GCV169" s="80"/>
      <c r="GCW169" s="80"/>
      <c r="GCX169" s="80"/>
      <c r="GCY169" s="80"/>
      <c r="GCZ169" s="80"/>
      <c r="GDA169" s="80"/>
      <c r="GDB169" s="80"/>
      <c r="GDC169" s="80"/>
      <c r="GDD169" s="80"/>
      <c r="GDE169" s="80"/>
      <c r="GDF169" s="80"/>
      <c r="GDG169" s="80"/>
      <c r="GDH169" s="80"/>
      <c r="GDI169" s="80"/>
      <c r="GDJ169" s="80"/>
      <c r="GDK169" s="80"/>
      <c r="GDL169" s="80"/>
      <c r="GDM169" s="80"/>
      <c r="GDN169" s="80"/>
      <c r="GDO169" s="80"/>
      <c r="GDP169" s="80"/>
      <c r="GDQ169" s="80"/>
      <c r="GDR169" s="80"/>
      <c r="GDS169" s="80"/>
      <c r="GDT169" s="80"/>
      <c r="GDU169" s="80"/>
      <c r="GDV169" s="80"/>
      <c r="GDW169" s="80"/>
      <c r="GDX169" s="80"/>
      <c r="GDY169" s="80"/>
      <c r="GDZ169" s="80"/>
      <c r="GEA169" s="80"/>
      <c r="GEB169" s="80"/>
      <c r="GEC169" s="80"/>
      <c r="GED169" s="80"/>
      <c r="GEE169" s="80"/>
      <c r="GEF169" s="80"/>
      <c r="GEG169" s="80"/>
      <c r="GEH169" s="80"/>
      <c r="GEI169" s="80"/>
      <c r="GEJ169" s="80"/>
      <c r="GEK169" s="80"/>
      <c r="GEL169" s="80"/>
      <c r="GEM169" s="80"/>
      <c r="GEN169" s="80"/>
      <c r="GEO169" s="80"/>
      <c r="GEP169" s="80"/>
      <c r="GEQ169" s="80"/>
      <c r="GER169" s="80"/>
      <c r="GES169" s="80"/>
      <c r="GET169" s="80"/>
      <c r="GEU169" s="80"/>
      <c r="GEV169" s="80"/>
      <c r="GEW169" s="80"/>
      <c r="GEX169" s="80"/>
      <c r="GEY169" s="80"/>
      <c r="GEZ169" s="80"/>
      <c r="GFA169" s="80"/>
      <c r="GFB169" s="80"/>
      <c r="GFC169" s="80"/>
      <c r="GFD169" s="80"/>
      <c r="GFE169" s="80"/>
      <c r="GFF169" s="80"/>
      <c r="GFG169" s="80"/>
      <c r="GFH169" s="80"/>
      <c r="GFI169" s="80"/>
      <c r="GFJ169" s="80"/>
      <c r="GFK169" s="80"/>
      <c r="GFL169" s="80"/>
      <c r="GFM169" s="80"/>
      <c r="GFN169" s="80"/>
      <c r="GFO169" s="80"/>
      <c r="GFP169" s="80"/>
      <c r="GFQ169" s="80"/>
      <c r="GFR169" s="80"/>
      <c r="GFS169" s="80"/>
      <c r="GFT169" s="80"/>
      <c r="GFU169" s="80"/>
      <c r="GFV169" s="80"/>
      <c r="GFW169" s="80"/>
      <c r="GFX169" s="80"/>
      <c r="GFY169" s="80"/>
      <c r="GFZ169" s="80"/>
      <c r="GGA169" s="80"/>
      <c r="GGB169" s="80"/>
      <c r="GGC169" s="80"/>
      <c r="GGD169" s="80"/>
      <c r="GGE169" s="80"/>
      <c r="GGF169" s="80"/>
      <c r="GGG169" s="80"/>
      <c r="GGH169" s="80"/>
      <c r="GGI169" s="80"/>
      <c r="GGJ169" s="80"/>
      <c r="GGK169" s="80"/>
      <c r="GGL169" s="80"/>
      <c r="GGM169" s="80"/>
      <c r="GGN169" s="80"/>
      <c r="GGO169" s="80"/>
      <c r="GGP169" s="80"/>
      <c r="GGQ169" s="80"/>
      <c r="GGR169" s="80"/>
      <c r="GGS169" s="80"/>
      <c r="GGT169" s="80"/>
      <c r="GGU169" s="80"/>
      <c r="GGV169" s="80"/>
      <c r="GGW169" s="80"/>
      <c r="GGX169" s="80"/>
      <c r="GGY169" s="80"/>
      <c r="GGZ169" s="80"/>
      <c r="GHA169" s="80"/>
      <c r="GHB169" s="80"/>
      <c r="GHC169" s="80"/>
      <c r="GHD169" s="80"/>
      <c r="GHE169" s="80"/>
      <c r="GHF169" s="80"/>
      <c r="GHG169" s="80"/>
      <c r="GHH169" s="80"/>
      <c r="GHI169" s="80"/>
      <c r="GHJ169" s="80"/>
      <c r="GHK169" s="80"/>
      <c r="GHL169" s="80"/>
      <c r="GHM169" s="80"/>
      <c r="GHN169" s="80"/>
      <c r="GHO169" s="80"/>
      <c r="GHP169" s="80"/>
      <c r="GHQ169" s="80"/>
      <c r="GHR169" s="80"/>
      <c r="GHS169" s="80"/>
      <c r="GHT169" s="80"/>
      <c r="GHU169" s="80"/>
      <c r="GHV169" s="80"/>
      <c r="GHW169" s="80"/>
      <c r="GHX169" s="80"/>
      <c r="GHY169" s="80"/>
      <c r="GHZ169" s="80"/>
      <c r="GIA169" s="80"/>
      <c r="GIB169" s="80"/>
      <c r="GIC169" s="80"/>
      <c r="GID169" s="80"/>
      <c r="GIE169" s="80"/>
      <c r="GIF169" s="80"/>
      <c r="GIG169" s="80"/>
      <c r="GIH169" s="80"/>
      <c r="GII169" s="80"/>
      <c r="GIJ169" s="80"/>
      <c r="GIK169" s="80"/>
      <c r="GIL169" s="80"/>
      <c r="GIM169" s="80"/>
      <c r="GIN169" s="80"/>
      <c r="GIO169" s="80"/>
      <c r="GIP169" s="80"/>
      <c r="GIQ169" s="80"/>
      <c r="GIR169" s="80"/>
      <c r="GIS169" s="80"/>
      <c r="GIT169" s="80"/>
      <c r="GIU169" s="80"/>
      <c r="GIV169" s="80"/>
      <c r="GIW169" s="80"/>
      <c r="GIX169" s="80"/>
      <c r="GIY169" s="80"/>
      <c r="GIZ169" s="80"/>
      <c r="GJA169" s="80"/>
      <c r="GJB169" s="80"/>
      <c r="GJC169" s="80"/>
      <c r="GJD169" s="80"/>
      <c r="GJE169" s="80"/>
      <c r="GJF169" s="80"/>
      <c r="GJG169" s="80"/>
      <c r="GJH169" s="80"/>
      <c r="GJI169" s="80"/>
      <c r="GJJ169" s="80"/>
      <c r="GJK169" s="80"/>
      <c r="GJL169" s="80"/>
      <c r="GJM169" s="80"/>
      <c r="GJN169" s="80"/>
      <c r="GJO169" s="80"/>
      <c r="GJP169" s="80"/>
      <c r="GJQ169" s="80"/>
      <c r="GJR169" s="80"/>
      <c r="GJS169" s="80"/>
      <c r="GJT169" s="80"/>
      <c r="GJU169" s="80"/>
      <c r="GJV169" s="80"/>
      <c r="GJW169" s="80"/>
      <c r="GJX169" s="80"/>
      <c r="GJY169" s="80"/>
      <c r="GJZ169" s="80"/>
      <c r="GKA169" s="80"/>
      <c r="GKB169" s="80"/>
      <c r="GKC169" s="80"/>
      <c r="GKD169" s="80"/>
      <c r="GKE169" s="80"/>
      <c r="GKF169" s="80"/>
      <c r="GKG169" s="80"/>
      <c r="GKH169" s="80"/>
      <c r="GKI169" s="80"/>
      <c r="GKJ169" s="80"/>
      <c r="GKK169" s="80"/>
      <c r="GKL169" s="80"/>
      <c r="GKM169" s="80"/>
      <c r="GKN169" s="80"/>
      <c r="GKO169" s="80"/>
      <c r="GKP169" s="80"/>
      <c r="GKQ169" s="80"/>
      <c r="GKR169" s="80"/>
      <c r="GKS169" s="80"/>
      <c r="GKT169" s="80"/>
      <c r="GKU169" s="80"/>
      <c r="GKV169" s="80"/>
      <c r="GKW169" s="80"/>
      <c r="GKX169" s="80"/>
      <c r="GKY169" s="80"/>
      <c r="GKZ169" s="80"/>
      <c r="GLA169" s="80"/>
      <c r="GLB169" s="80"/>
      <c r="GLC169" s="80"/>
      <c r="GLD169" s="80"/>
      <c r="GLE169" s="80"/>
      <c r="GLF169" s="80"/>
      <c r="GLG169" s="80"/>
      <c r="GLH169" s="80"/>
      <c r="GLI169" s="80"/>
      <c r="GLJ169" s="80"/>
      <c r="GLK169" s="80"/>
      <c r="GLL169" s="80"/>
      <c r="GLM169" s="80"/>
      <c r="GLN169" s="80"/>
      <c r="GLO169" s="80"/>
      <c r="GLP169" s="80"/>
      <c r="GLQ169" s="80"/>
      <c r="GLR169" s="80"/>
      <c r="GLS169" s="80"/>
      <c r="GLT169" s="80"/>
      <c r="GLU169" s="80"/>
      <c r="GLV169" s="80"/>
      <c r="GLW169" s="80"/>
      <c r="GLX169" s="80"/>
      <c r="GLY169" s="80"/>
      <c r="GLZ169" s="80"/>
      <c r="GMA169" s="80"/>
      <c r="GMB169" s="80"/>
      <c r="GMC169" s="80"/>
      <c r="GMD169" s="80"/>
      <c r="GME169" s="80"/>
      <c r="GMF169" s="80"/>
      <c r="GMG169" s="80"/>
      <c r="GMH169" s="80"/>
      <c r="GMI169" s="80"/>
      <c r="GMJ169" s="80"/>
      <c r="GMK169" s="80"/>
      <c r="GML169" s="80"/>
      <c r="GMM169" s="80"/>
      <c r="GMN169" s="80"/>
      <c r="GMO169" s="80"/>
      <c r="GMP169" s="80"/>
      <c r="GMQ169" s="80"/>
      <c r="GMR169" s="80"/>
      <c r="GMS169" s="80"/>
      <c r="GMT169" s="80"/>
      <c r="GMU169" s="80"/>
      <c r="GMV169" s="80"/>
      <c r="GMW169" s="80"/>
      <c r="GMX169" s="80"/>
      <c r="GMY169" s="80"/>
      <c r="GMZ169" s="80"/>
      <c r="GNA169" s="80"/>
      <c r="GNB169" s="80"/>
      <c r="GNC169" s="80"/>
      <c r="GND169" s="80"/>
      <c r="GNE169" s="80"/>
      <c r="GNF169" s="80"/>
      <c r="GNG169" s="80"/>
      <c r="GNH169" s="80"/>
      <c r="GNI169" s="80"/>
      <c r="GNJ169" s="80"/>
      <c r="GNK169" s="80"/>
      <c r="GNL169" s="80"/>
      <c r="GNM169" s="80"/>
      <c r="GNN169" s="80"/>
      <c r="GNO169" s="80"/>
      <c r="GNP169" s="80"/>
      <c r="GNQ169" s="80"/>
      <c r="GNR169" s="80"/>
      <c r="GNS169" s="80"/>
      <c r="GNT169" s="80"/>
      <c r="GNU169" s="80"/>
      <c r="GNV169" s="80"/>
      <c r="GNW169" s="80"/>
      <c r="GNX169" s="80"/>
      <c r="GNY169" s="80"/>
      <c r="GNZ169" s="80"/>
      <c r="GOA169" s="80"/>
      <c r="GOB169" s="80"/>
      <c r="GOC169" s="80"/>
      <c r="GOD169" s="80"/>
      <c r="GOE169" s="80"/>
      <c r="GOF169" s="80"/>
      <c r="GOG169" s="80"/>
      <c r="GOH169" s="80"/>
      <c r="GOI169" s="80"/>
      <c r="GOJ169" s="80"/>
      <c r="GOK169" s="80"/>
      <c r="GOL169" s="80"/>
      <c r="GOM169" s="80"/>
      <c r="GON169" s="80"/>
      <c r="GOO169" s="80"/>
      <c r="GOP169" s="80"/>
      <c r="GOQ169" s="80"/>
      <c r="GOR169" s="80"/>
      <c r="GOS169" s="80"/>
      <c r="GOT169" s="80"/>
      <c r="GOU169" s="80"/>
      <c r="GOV169" s="80"/>
      <c r="GOW169" s="80"/>
      <c r="GOX169" s="80"/>
      <c r="GOY169" s="80"/>
      <c r="GOZ169" s="80"/>
      <c r="GPA169" s="80"/>
      <c r="GPB169" s="80"/>
      <c r="GPC169" s="80"/>
      <c r="GPD169" s="80"/>
      <c r="GPE169" s="80"/>
      <c r="GPF169" s="80"/>
      <c r="GPG169" s="80"/>
      <c r="GPH169" s="80"/>
      <c r="GPI169" s="80"/>
      <c r="GPJ169" s="80"/>
      <c r="GPK169" s="80"/>
      <c r="GPL169" s="80"/>
      <c r="GPM169" s="80"/>
      <c r="GPN169" s="80"/>
      <c r="GPO169" s="80"/>
      <c r="GPP169" s="80"/>
      <c r="GPQ169" s="80"/>
      <c r="GPR169" s="80"/>
      <c r="GPS169" s="80"/>
      <c r="GPT169" s="80"/>
      <c r="GPU169" s="80"/>
      <c r="GPV169" s="80"/>
      <c r="GPW169" s="80"/>
      <c r="GPX169" s="80"/>
      <c r="GPY169" s="80"/>
      <c r="GPZ169" s="80"/>
      <c r="GQA169" s="80"/>
      <c r="GQB169" s="80"/>
      <c r="GQC169" s="80"/>
      <c r="GQD169" s="80"/>
      <c r="GQE169" s="80"/>
      <c r="GQF169" s="80"/>
      <c r="GQG169" s="80"/>
      <c r="GQH169" s="80"/>
      <c r="GQI169" s="80"/>
      <c r="GQJ169" s="80"/>
      <c r="GQK169" s="80"/>
      <c r="GQL169" s="80"/>
      <c r="GQM169" s="80"/>
      <c r="GQN169" s="80"/>
      <c r="GQO169" s="80"/>
      <c r="GQP169" s="80"/>
      <c r="GQQ169" s="80"/>
      <c r="GQR169" s="80"/>
      <c r="GQS169" s="80"/>
      <c r="GQT169" s="80"/>
      <c r="GQU169" s="80"/>
      <c r="GQV169" s="80"/>
      <c r="GQW169" s="80"/>
      <c r="GQX169" s="80"/>
      <c r="GQY169" s="80"/>
      <c r="GQZ169" s="80"/>
      <c r="GRA169" s="80"/>
      <c r="GRB169" s="80"/>
      <c r="GRC169" s="80"/>
      <c r="GRD169" s="80"/>
      <c r="GRE169" s="80"/>
      <c r="GRF169" s="80"/>
      <c r="GRG169" s="80"/>
      <c r="GRH169" s="80"/>
      <c r="GRI169" s="80"/>
      <c r="GRJ169" s="80"/>
      <c r="GRK169" s="80"/>
      <c r="GRL169" s="80"/>
      <c r="GRM169" s="80"/>
      <c r="GRN169" s="80"/>
      <c r="GRO169" s="80"/>
      <c r="GRP169" s="80"/>
      <c r="GRQ169" s="80"/>
      <c r="GRR169" s="80"/>
      <c r="GRS169" s="80"/>
      <c r="GRT169" s="80"/>
      <c r="GRU169" s="80"/>
      <c r="GRV169" s="80"/>
      <c r="GRW169" s="80"/>
      <c r="GRX169" s="80"/>
      <c r="GRY169" s="80"/>
      <c r="GRZ169" s="80"/>
      <c r="GSA169" s="80"/>
      <c r="GSB169" s="80"/>
      <c r="GSC169" s="80"/>
      <c r="GSD169" s="80"/>
      <c r="GSE169" s="80"/>
      <c r="GSF169" s="80"/>
      <c r="GSG169" s="80"/>
      <c r="GSH169" s="80"/>
      <c r="GSI169" s="80"/>
      <c r="GSJ169" s="80"/>
      <c r="GSK169" s="80"/>
      <c r="GSL169" s="80"/>
      <c r="GSM169" s="80"/>
      <c r="GSN169" s="80"/>
      <c r="GSO169" s="80"/>
      <c r="GSP169" s="80"/>
      <c r="GSQ169" s="80"/>
      <c r="GSR169" s="80"/>
      <c r="GSS169" s="80"/>
      <c r="GST169" s="80"/>
      <c r="GSU169" s="80"/>
      <c r="GSV169" s="80"/>
      <c r="GSW169" s="80"/>
      <c r="GSX169" s="80"/>
      <c r="GSY169" s="80"/>
      <c r="GSZ169" s="80"/>
      <c r="GTA169" s="80"/>
      <c r="GTB169" s="80"/>
      <c r="GTC169" s="80"/>
      <c r="GTD169" s="80"/>
      <c r="GTE169" s="80"/>
      <c r="GTF169" s="80"/>
      <c r="GTG169" s="80"/>
      <c r="GTH169" s="80"/>
      <c r="GTI169" s="80"/>
      <c r="GTJ169" s="80"/>
      <c r="GTK169" s="80"/>
      <c r="GTL169" s="80"/>
      <c r="GTM169" s="80"/>
      <c r="GTN169" s="80"/>
      <c r="GTO169" s="80"/>
      <c r="GTP169" s="80"/>
      <c r="GTQ169" s="80"/>
      <c r="GTR169" s="80"/>
      <c r="GTS169" s="80"/>
      <c r="GTT169" s="80"/>
      <c r="GTU169" s="80"/>
      <c r="GTV169" s="80"/>
      <c r="GTW169" s="80"/>
      <c r="GTX169" s="80"/>
      <c r="GTY169" s="80"/>
      <c r="GTZ169" s="80"/>
      <c r="GUA169" s="80"/>
      <c r="GUB169" s="80"/>
      <c r="GUC169" s="80"/>
      <c r="GUD169" s="80"/>
      <c r="GUE169" s="80"/>
      <c r="GUF169" s="80"/>
      <c r="GUG169" s="80"/>
      <c r="GUH169" s="80"/>
      <c r="GUI169" s="80"/>
      <c r="GUJ169" s="80"/>
      <c r="GUK169" s="80"/>
      <c r="GUL169" s="80"/>
      <c r="GUM169" s="80"/>
      <c r="GUN169" s="80"/>
      <c r="GUO169" s="80"/>
      <c r="GUP169" s="80"/>
      <c r="GUQ169" s="80"/>
      <c r="GUR169" s="80"/>
      <c r="GUS169" s="80"/>
      <c r="GUT169" s="80"/>
      <c r="GUU169" s="80"/>
      <c r="GUV169" s="80"/>
      <c r="GUW169" s="80"/>
      <c r="GUX169" s="80"/>
      <c r="GUY169" s="80"/>
      <c r="GUZ169" s="80"/>
      <c r="GVA169" s="80"/>
      <c r="GVB169" s="80"/>
      <c r="GVC169" s="80"/>
      <c r="GVD169" s="80"/>
      <c r="GVE169" s="80"/>
      <c r="GVF169" s="80"/>
      <c r="GVG169" s="80"/>
      <c r="GVH169" s="80"/>
      <c r="GVI169" s="80"/>
      <c r="GVJ169" s="80"/>
      <c r="GVK169" s="80"/>
      <c r="GVL169" s="80"/>
      <c r="GVM169" s="80"/>
      <c r="GVN169" s="80"/>
      <c r="GVO169" s="80"/>
      <c r="GVP169" s="80"/>
      <c r="GVQ169" s="80"/>
      <c r="GVR169" s="80"/>
      <c r="GVS169" s="80"/>
      <c r="GVT169" s="80"/>
      <c r="GVU169" s="80"/>
      <c r="GVV169" s="80"/>
      <c r="GVW169" s="80"/>
      <c r="GVX169" s="80"/>
      <c r="GVY169" s="80"/>
      <c r="GVZ169" s="80"/>
      <c r="GWA169" s="80"/>
      <c r="GWB169" s="80"/>
      <c r="GWC169" s="80"/>
      <c r="GWD169" s="80"/>
      <c r="GWE169" s="80"/>
      <c r="GWF169" s="80"/>
      <c r="GWG169" s="80"/>
      <c r="GWH169" s="80"/>
      <c r="GWI169" s="80"/>
      <c r="GWJ169" s="80"/>
      <c r="GWK169" s="80"/>
      <c r="GWL169" s="80"/>
      <c r="GWM169" s="80"/>
      <c r="GWN169" s="80"/>
      <c r="GWO169" s="80"/>
      <c r="GWP169" s="80"/>
      <c r="GWQ169" s="80"/>
      <c r="GWR169" s="80"/>
      <c r="GWS169" s="80"/>
      <c r="GWT169" s="80"/>
      <c r="GWU169" s="80"/>
      <c r="GWV169" s="80"/>
      <c r="GWW169" s="80"/>
      <c r="GWX169" s="80"/>
      <c r="GWY169" s="80"/>
      <c r="GWZ169" s="80"/>
      <c r="GXA169" s="80"/>
      <c r="GXB169" s="80"/>
      <c r="GXC169" s="80"/>
      <c r="GXD169" s="80"/>
      <c r="GXE169" s="80"/>
      <c r="GXF169" s="80"/>
      <c r="GXG169" s="80"/>
      <c r="GXH169" s="80"/>
      <c r="GXI169" s="80"/>
      <c r="GXJ169" s="80"/>
      <c r="GXK169" s="80"/>
      <c r="GXL169" s="80"/>
      <c r="GXM169" s="80"/>
      <c r="GXN169" s="80"/>
      <c r="GXO169" s="80"/>
      <c r="GXP169" s="80"/>
      <c r="GXQ169" s="80"/>
      <c r="GXR169" s="80"/>
      <c r="GXS169" s="80"/>
      <c r="GXT169" s="80"/>
      <c r="GXU169" s="80"/>
      <c r="GXV169" s="80"/>
      <c r="GXW169" s="80"/>
      <c r="GXX169" s="80"/>
      <c r="GXY169" s="80"/>
      <c r="GXZ169" s="80"/>
      <c r="GYA169" s="80"/>
      <c r="GYB169" s="80"/>
      <c r="GYC169" s="80"/>
      <c r="GYD169" s="80"/>
      <c r="GYE169" s="80"/>
      <c r="GYF169" s="80"/>
      <c r="GYG169" s="80"/>
      <c r="GYH169" s="80"/>
      <c r="GYI169" s="80"/>
      <c r="GYJ169" s="80"/>
      <c r="GYK169" s="80"/>
      <c r="GYL169" s="80"/>
      <c r="GYM169" s="80"/>
      <c r="GYN169" s="80"/>
      <c r="GYO169" s="80"/>
      <c r="GYP169" s="80"/>
      <c r="GYQ169" s="80"/>
      <c r="GYR169" s="80"/>
      <c r="GYS169" s="80"/>
      <c r="GYT169" s="80"/>
      <c r="GYU169" s="80"/>
      <c r="GYV169" s="80"/>
      <c r="GYW169" s="80"/>
      <c r="GYX169" s="80"/>
      <c r="GYY169" s="80"/>
      <c r="GYZ169" s="80"/>
      <c r="GZA169" s="80"/>
      <c r="GZB169" s="80"/>
      <c r="GZC169" s="80"/>
      <c r="GZD169" s="80"/>
      <c r="GZE169" s="80"/>
      <c r="GZF169" s="80"/>
      <c r="GZG169" s="80"/>
      <c r="GZH169" s="80"/>
      <c r="GZI169" s="80"/>
      <c r="GZJ169" s="80"/>
      <c r="GZK169" s="80"/>
      <c r="GZL169" s="80"/>
      <c r="GZM169" s="80"/>
      <c r="GZN169" s="80"/>
      <c r="GZO169" s="80"/>
      <c r="GZP169" s="80"/>
      <c r="GZQ169" s="80"/>
      <c r="GZR169" s="80"/>
      <c r="GZS169" s="80"/>
      <c r="GZT169" s="80"/>
      <c r="GZU169" s="80"/>
      <c r="GZV169" s="80"/>
      <c r="GZW169" s="80"/>
      <c r="GZX169" s="80"/>
      <c r="GZY169" s="80"/>
      <c r="GZZ169" s="80"/>
      <c r="HAA169" s="80"/>
      <c r="HAB169" s="80"/>
      <c r="HAC169" s="80"/>
      <c r="HAD169" s="80"/>
      <c r="HAE169" s="80"/>
      <c r="HAF169" s="80"/>
      <c r="HAG169" s="80"/>
      <c r="HAH169" s="80"/>
      <c r="HAI169" s="80"/>
      <c r="HAJ169" s="80"/>
      <c r="HAK169" s="80"/>
      <c r="HAL169" s="80"/>
      <c r="HAM169" s="80"/>
      <c r="HAN169" s="80"/>
      <c r="HAO169" s="80"/>
      <c r="HAP169" s="80"/>
      <c r="HAQ169" s="80"/>
      <c r="HAR169" s="80"/>
      <c r="HAS169" s="80"/>
      <c r="HAT169" s="80"/>
      <c r="HAU169" s="80"/>
      <c r="HAV169" s="80"/>
      <c r="HAW169" s="80"/>
      <c r="HAX169" s="80"/>
      <c r="HAY169" s="80"/>
      <c r="HAZ169" s="80"/>
      <c r="HBA169" s="80"/>
      <c r="HBB169" s="80"/>
      <c r="HBC169" s="80"/>
      <c r="HBD169" s="80"/>
      <c r="HBE169" s="80"/>
      <c r="HBF169" s="80"/>
      <c r="HBG169" s="80"/>
      <c r="HBH169" s="80"/>
      <c r="HBI169" s="80"/>
      <c r="HBJ169" s="80"/>
      <c r="HBK169" s="80"/>
      <c r="HBL169" s="80"/>
      <c r="HBM169" s="80"/>
      <c r="HBN169" s="80"/>
      <c r="HBO169" s="80"/>
      <c r="HBP169" s="80"/>
      <c r="HBQ169" s="80"/>
      <c r="HBR169" s="80"/>
      <c r="HBS169" s="80"/>
      <c r="HBT169" s="80"/>
      <c r="HBU169" s="80"/>
      <c r="HBV169" s="80"/>
      <c r="HBW169" s="80"/>
      <c r="HBX169" s="80"/>
      <c r="HBY169" s="80"/>
      <c r="HBZ169" s="80"/>
      <c r="HCA169" s="80"/>
      <c r="HCB169" s="80"/>
      <c r="HCC169" s="80"/>
      <c r="HCD169" s="80"/>
      <c r="HCE169" s="80"/>
      <c r="HCF169" s="80"/>
      <c r="HCG169" s="80"/>
      <c r="HCH169" s="80"/>
      <c r="HCI169" s="80"/>
      <c r="HCJ169" s="80"/>
      <c r="HCK169" s="80"/>
      <c r="HCL169" s="80"/>
      <c r="HCM169" s="80"/>
      <c r="HCN169" s="80"/>
      <c r="HCO169" s="80"/>
      <c r="HCP169" s="80"/>
      <c r="HCQ169" s="80"/>
      <c r="HCR169" s="80"/>
      <c r="HCS169" s="80"/>
      <c r="HCT169" s="80"/>
      <c r="HCU169" s="80"/>
      <c r="HCV169" s="80"/>
      <c r="HCW169" s="80"/>
      <c r="HCX169" s="80"/>
      <c r="HCY169" s="80"/>
      <c r="HCZ169" s="80"/>
      <c r="HDA169" s="80"/>
      <c r="HDB169" s="80"/>
      <c r="HDC169" s="80"/>
      <c r="HDD169" s="80"/>
      <c r="HDE169" s="80"/>
      <c r="HDF169" s="80"/>
      <c r="HDG169" s="80"/>
      <c r="HDH169" s="80"/>
      <c r="HDI169" s="80"/>
      <c r="HDJ169" s="80"/>
      <c r="HDK169" s="80"/>
      <c r="HDL169" s="80"/>
      <c r="HDM169" s="80"/>
      <c r="HDN169" s="80"/>
      <c r="HDO169" s="80"/>
      <c r="HDP169" s="80"/>
      <c r="HDQ169" s="80"/>
      <c r="HDR169" s="80"/>
      <c r="HDS169" s="80"/>
      <c r="HDT169" s="80"/>
      <c r="HDU169" s="80"/>
      <c r="HDV169" s="80"/>
      <c r="HDW169" s="80"/>
      <c r="HDX169" s="80"/>
      <c r="HDY169" s="80"/>
      <c r="HDZ169" s="80"/>
      <c r="HEA169" s="80"/>
      <c r="HEB169" s="80"/>
      <c r="HEC169" s="80"/>
      <c r="HED169" s="80"/>
      <c r="HEE169" s="80"/>
      <c r="HEF169" s="80"/>
      <c r="HEG169" s="80"/>
      <c r="HEH169" s="80"/>
      <c r="HEI169" s="80"/>
      <c r="HEJ169" s="80"/>
      <c r="HEK169" s="80"/>
      <c r="HEL169" s="80"/>
      <c r="HEM169" s="80"/>
      <c r="HEN169" s="80"/>
      <c r="HEO169" s="80"/>
      <c r="HEP169" s="80"/>
      <c r="HEQ169" s="80"/>
      <c r="HER169" s="80"/>
      <c r="HES169" s="80"/>
      <c r="HET169" s="80"/>
      <c r="HEU169" s="80"/>
      <c r="HEV169" s="80"/>
      <c r="HEW169" s="80"/>
      <c r="HEX169" s="80"/>
      <c r="HEY169" s="80"/>
      <c r="HEZ169" s="80"/>
      <c r="HFA169" s="80"/>
      <c r="HFB169" s="80"/>
      <c r="HFC169" s="80"/>
      <c r="HFD169" s="80"/>
      <c r="HFE169" s="80"/>
      <c r="HFF169" s="80"/>
      <c r="HFG169" s="80"/>
      <c r="HFH169" s="80"/>
      <c r="HFI169" s="80"/>
      <c r="HFJ169" s="80"/>
      <c r="HFK169" s="80"/>
      <c r="HFL169" s="80"/>
      <c r="HFM169" s="80"/>
      <c r="HFN169" s="80"/>
      <c r="HFO169" s="80"/>
      <c r="HFP169" s="80"/>
      <c r="HFQ169" s="80"/>
      <c r="HFR169" s="80"/>
      <c r="HFS169" s="80"/>
      <c r="HFT169" s="80"/>
      <c r="HFU169" s="80"/>
      <c r="HFV169" s="80"/>
      <c r="HFW169" s="80"/>
      <c r="HFX169" s="80"/>
      <c r="HFY169" s="80"/>
      <c r="HFZ169" s="80"/>
      <c r="HGA169" s="80"/>
      <c r="HGB169" s="80"/>
      <c r="HGC169" s="80"/>
      <c r="HGD169" s="80"/>
      <c r="HGE169" s="80"/>
      <c r="HGF169" s="80"/>
      <c r="HGG169" s="80"/>
      <c r="HGH169" s="80"/>
      <c r="HGI169" s="80"/>
      <c r="HGJ169" s="80"/>
      <c r="HGK169" s="80"/>
      <c r="HGL169" s="80"/>
      <c r="HGM169" s="80"/>
      <c r="HGN169" s="80"/>
      <c r="HGO169" s="80"/>
      <c r="HGP169" s="80"/>
      <c r="HGQ169" s="80"/>
      <c r="HGR169" s="80"/>
      <c r="HGS169" s="80"/>
      <c r="HGT169" s="80"/>
      <c r="HGU169" s="80"/>
      <c r="HGV169" s="80"/>
      <c r="HGW169" s="80"/>
      <c r="HGX169" s="80"/>
      <c r="HGY169" s="80"/>
      <c r="HGZ169" s="80"/>
      <c r="HHA169" s="80"/>
      <c r="HHB169" s="80"/>
      <c r="HHC169" s="80"/>
      <c r="HHD169" s="80"/>
      <c r="HHE169" s="80"/>
      <c r="HHF169" s="80"/>
      <c r="HHG169" s="80"/>
      <c r="HHH169" s="80"/>
      <c r="HHI169" s="80"/>
      <c r="HHJ169" s="80"/>
      <c r="HHK169" s="80"/>
      <c r="HHL169" s="80"/>
      <c r="HHM169" s="80"/>
      <c r="HHN169" s="80"/>
      <c r="HHO169" s="80"/>
      <c r="HHP169" s="80"/>
      <c r="HHQ169" s="80"/>
      <c r="HHR169" s="80"/>
      <c r="HHS169" s="80"/>
      <c r="HHT169" s="80"/>
      <c r="HHU169" s="80"/>
      <c r="HHV169" s="80"/>
      <c r="HHW169" s="80"/>
      <c r="HHX169" s="80"/>
      <c r="HHY169" s="80"/>
      <c r="HHZ169" s="80"/>
      <c r="HIA169" s="80"/>
      <c r="HIB169" s="80"/>
      <c r="HIC169" s="80"/>
      <c r="HID169" s="80"/>
      <c r="HIE169" s="80"/>
      <c r="HIF169" s="80"/>
      <c r="HIG169" s="80"/>
      <c r="HIH169" s="80"/>
      <c r="HII169" s="80"/>
      <c r="HIJ169" s="80"/>
      <c r="HIK169" s="80"/>
      <c r="HIL169" s="80"/>
      <c r="HIM169" s="80"/>
      <c r="HIN169" s="80"/>
      <c r="HIO169" s="80"/>
      <c r="HIP169" s="80"/>
      <c r="HIQ169" s="80"/>
      <c r="HIR169" s="80"/>
      <c r="HIS169" s="80"/>
      <c r="HIT169" s="80"/>
      <c r="HIU169" s="80"/>
      <c r="HIV169" s="80"/>
      <c r="HIW169" s="80"/>
      <c r="HIX169" s="80"/>
      <c r="HIY169" s="80"/>
      <c r="HIZ169" s="80"/>
      <c r="HJA169" s="80"/>
      <c r="HJB169" s="80"/>
      <c r="HJC169" s="80"/>
      <c r="HJD169" s="80"/>
      <c r="HJE169" s="80"/>
      <c r="HJF169" s="80"/>
      <c r="HJG169" s="80"/>
      <c r="HJH169" s="80"/>
      <c r="HJI169" s="80"/>
      <c r="HJJ169" s="80"/>
      <c r="HJK169" s="80"/>
      <c r="HJL169" s="80"/>
      <c r="HJM169" s="80"/>
      <c r="HJN169" s="80"/>
      <c r="HJO169" s="80"/>
      <c r="HJP169" s="80"/>
      <c r="HJQ169" s="80"/>
      <c r="HJR169" s="80"/>
      <c r="HJS169" s="80"/>
      <c r="HJT169" s="80"/>
      <c r="HJU169" s="80"/>
      <c r="HJV169" s="80"/>
      <c r="HJW169" s="80"/>
      <c r="HJX169" s="80"/>
      <c r="HJY169" s="80"/>
      <c r="HJZ169" s="80"/>
      <c r="HKA169" s="80"/>
      <c r="HKB169" s="80"/>
      <c r="HKC169" s="80"/>
      <c r="HKD169" s="80"/>
      <c r="HKE169" s="80"/>
      <c r="HKF169" s="80"/>
      <c r="HKG169" s="80"/>
      <c r="HKH169" s="80"/>
      <c r="HKI169" s="80"/>
      <c r="HKJ169" s="80"/>
      <c r="HKK169" s="80"/>
      <c r="HKL169" s="80"/>
      <c r="HKM169" s="80"/>
      <c r="HKN169" s="80"/>
      <c r="HKO169" s="80"/>
      <c r="HKP169" s="80"/>
      <c r="HKQ169" s="80"/>
      <c r="HKR169" s="80"/>
      <c r="HKS169" s="80"/>
      <c r="HKT169" s="80"/>
      <c r="HKU169" s="80"/>
      <c r="HKV169" s="80"/>
      <c r="HKW169" s="80"/>
      <c r="HKX169" s="80"/>
      <c r="HKY169" s="80"/>
      <c r="HKZ169" s="80"/>
      <c r="HLA169" s="80"/>
      <c r="HLB169" s="80"/>
      <c r="HLC169" s="80"/>
      <c r="HLD169" s="80"/>
      <c r="HLE169" s="80"/>
      <c r="HLF169" s="80"/>
      <c r="HLG169" s="80"/>
      <c r="HLH169" s="80"/>
      <c r="HLI169" s="80"/>
      <c r="HLJ169" s="80"/>
      <c r="HLK169" s="80"/>
      <c r="HLL169" s="80"/>
      <c r="HLM169" s="80"/>
      <c r="HLN169" s="80"/>
      <c r="HLO169" s="80"/>
      <c r="HLP169" s="80"/>
      <c r="HLQ169" s="80"/>
      <c r="HLR169" s="80"/>
      <c r="HLS169" s="80"/>
      <c r="HLT169" s="80"/>
      <c r="HLU169" s="80"/>
      <c r="HLV169" s="80"/>
      <c r="HLW169" s="80"/>
      <c r="HLX169" s="80"/>
      <c r="HLY169" s="80"/>
      <c r="HLZ169" s="80"/>
      <c r="HMA169" s="80"/>
      <c r="HMB169" s="80"/>
      <c r="HMC169" s="80"/>
      <c r="HMD169" s="80"/>
      <c r="HME169" s="80"/>
      <c r="HMF169" s="80"/>
      <c r="HMG169" s="80"/>
      <c r="HMH169" s="80"/>
      <c r="HMI169" s="80"/>
      <c r="HMJ169" s="80"/>
      <c r="HMK169" s="80"/>
      <c r="HML169" s="80"/>
      <c r="HMM169" s="80"/>
      <c r="HMN169" s="80"/>
      <c r="HMO169" s="80"/>
      <c r="HMP169" s="80"/>
      <c r="HMQ169" s="80"/>
      <c r="HMR169" s="80"/>
      <c r="HMS169" s="80"/>
      <c r="HMT169" s="80"/>
      <c r="HMU169" s="80"/>
      <c r="HMV169" s="80"/>
      <c r="HMW169" s="80"/>
      <c r="HMX169" s="80"/>
      <c r="HMY169" s="80"/>
      <c r="HMZ169" s="80"/>
      <c r="HNA169" s="80"/>
      <c r="HNB169" s="80"/>
      <c r="HNC169" s="80"/>
      <c r="HND169" s="80"/>
      <c r="HNE169" s="80"/>
      <c r="HNF169" s="80"/>
      <c r="HNG169" s="80"/>
      <c r="HNH169" s="80"/>
      <c r="HNI169" s="80"/>
      <c r="HNJ169" s="80"/>
      <c r="HNK169" s="80"/>
      <c r="HNL169" s="80"/>
      <c r="HNM169" s="80"/>
      <c r="HNN169" s="80"/>
      <c r="HNO169" s="80"/>
      <c r="HNP169" s="80"/>
      <c r="HNQ169" s="80"/>
      <c r="HNR169" s="80"/>
      <c r="HNS169" s="80"/>
      <c r="HNT169" s="80"/>
      <c r="HNU169" s="80"/>
      <c r="HNV169" s="80"/>
      <c r="HNW169" s="80"/>
      <c r="HNX169" s="80"/>
      <c r="HNY169" s="80"/>
      <c r="HNZ169" s="80"/>
      <c r="HOA169" s="80"/>
      <c r="HOB169" s="80"/>
      <c r="HOC169" s="80"/>
      <c r="HOD169" s="80"/>
      <c r="HOE169" s="80"/>
      <c r="HOF169" s="80"/>
      <c r="HOG169" s="80"/>
      <c r="HOH169" s="80"/>
      <c r="HOI169" s="80"/>
      <c r="HOJ169" s="80"/>
      <c r="HOK169" s="80"/>
      <c r="HOL169" s="80"/>
      <c r="HOM169" s="80"/>
      <c r="HON169" s="80"/>
      <c r="HOO169" s="80"/>
      <c r="HOP169" s="80"/>
      <c r="HOQ169" s="80"/>
      <c r="HOR169" s="80"/>
      <c r="HOS169" s="80"/>
      <c r="HOT169" s="80"/>
      <c r="HOU169" s="80"/>
      <c r="HOV169" s="80"/>
      <c r="HOW169" s="80"/>
      <c r="HOX169" s="80"/>
      <c r="HOY169" s="80"/>
      <c r="HOZ169" s="80"/>
      <c r="HPA169" s="80"/>
      <c r="HPB169" s="80"/>
      <c r="HPC169" s="80"/>
      <c r="HPD169" s="80"/>
      <c r="HPE169" s="80"/>
      <c r="HPF169" s="80"/>
      <c r="HPG169" s="80"/>
      <c r="HPH169" s="80"/>
      <c r="HPI169" s="80"/>
      <c r="HPJ169" s="80"/>
      <c r="HPK169" s="80"/>
      <c r="HPL169" s="80"/>
      <c r="HPM169" s="80"/>
      <c r="HPN169" s="80"/>
      <c r="HPO169" s="80"/>
      <c r="HPP169" s="80"/>
      <c r="HPQ169" s="80"/>
      <c r="HPR169" s="80"/>
      <c r="HPS169" s="80"/>
      <c r="HPT169" s="80"/>
      <c r="HPU169" s="80"/>
      <c r="HPV169" s="80"/>
      <c r="HPW169" s="80"/>
      <c r="HPX169" s="80"/>
      <c r="HPY169" s="80"/>
      <c r="HPZ169" s="80"/>
      <c r="HQA169" s="80"/>
      <c r="HQB169" s="80"/>
      <c r="HQC169" s="80"/>
      <c r="HQD169" s="80"/>
      <c r="HQE169" s="80"/>
      <c r="HQF169" s="80"/>
      <c r="HQG169" s="80"/>
      <c r="HQH169" s="80"/>
      <c r="HQI169" s="80"/>
      <c r="HQJ169" s="80"/>
      <c r="HQK169" s="80"/>
      <c r="HQL169" s="80"/>
      <c r="HQM169" s="80"/>
      <c r="HQN169" s="80"/>
      <c r="HQO169" s="80"/>
      <c r="HQP169" s="80"/>
      <c r="HQQ169" s="80"/>
      <c r="HQR169" s="80"/>
      <c r="HQS169" s="80"/>
      <c r="HQT169" s="80"/>
      <c r="HQU169" s="80"/>
      <c r="HQV169" s="80"/>
      <c r="HQW169" s="80"/>
      <c r="HQX169" s="80"/>
      <c r="HQY169" s="80"/>
      <c r="HQZ169" s="80"/>
      <c r="HRA169" s="80"/>
      <c r="HRB169" s="80"/>
      <c r="HRC169" s="80"/>
      <c r="HRD169" s="80"/>
      <c r="HRE169" s="80"/>
      <c r="HRF169" s="80"/>
      <c r="HRG169" s="80"/>
      <c r="HRH169" s="80"/>
      <c r="HRI169" s="80"/>
      <c r="HRJ169" s="80"/>
      <c r="HRK169" s="80"/>
      <c r="HRL169" s="80"/>
      <c r="HRM169" s="80"/>
      <c r="HRN169" s="80"/>
      <c r="HRO169" s="80"/>
      <c r="HRP169" s="80"/>
      <c r="HRQ169" s="80"/>
      <c r="HRR169" s="80"/>
      <c r="HRS169" s="80"/>
      <c r="HRT169" s="80"/>
      <c r="HRU169" s="80"/>
      <c r="HRV169" s="80"/>
      <c r="HRW169" s="80"/>
      <c r="HRX169" s="80"/>
      <c r="HRY169" s="80"/>
      <c r="HRZ169" s="80"/>
      <c r="HSA169" s="80"/>
      <c r="HSB169" s="80"/>
      <c r="HSC169" s="80"/>
      <c r="HSD169" s="80"/>
      <c r="HSE169" s="80"/>
      <c r="HSF169" s="80"/>
      <c r="HSG169" s="80"/>
      <c r="HSH169" s="80"/>
      <c r="HSI169" s="80"/>
      <c r="HSJ169" s="80"/>
      <c r="HSK169" s="80"/>
      <c r="HSL169" s="80"/>
      <c r="HSM169" s="80"/>
      <c r="HSN169" s="80"/>
      <c r="HSO169" s="80"/>
      <c r="HSP169" s="80"/>
      <c r="HSQ169" s="80"/>
      <c r="HSR169" s="80"/>
      <c r="HSS169" s="80"/>
      <c r="HST169" s="80"/>
      <c r="HSU169" s="80"/>
      <c r="HSV169" s="80"/>
      <c r="HSW169" s="80"/>
      <c r="HSX169" s="80"/>
      <c r="HSY169" s="80"/>
      <c r="HSZ169" s="80"/>
      <c r="HTA169" s="80"/>
      <c r="HTB169" s="80"/>
      <c r="HTC169" s="80"/>
      <c r="HTD169" s="80"/>
      <c r="HTE169" s="80"/>
      <c r="HTF169" s="80"/>
      <c r="HTG169" s="80"/>
      <c r="HTH169" s="80"/>
      <c r="HTI169" s="80"/>
      <c r="HTJ169" s="80"/>
      <c r="HTK169" s="80"/>
      <c r="HTL169" s="80"/>
      <c r="HTM169" s="80"/>
      <c r="HTN169" s="80"/>
      <c r="HTO169" s="80"/>
      <c r="HTP169" s="80"/>
      <c r="HTQ169" s="80"/>
      <c r="HTR169" s="80"/>
      <c r="HTS169" s="80"/>
      <c r="HTT169" s="80"/>
      <c r="HTU169" s="80"/>
      <c r="HTV169" s="80"/>
      <c r="HTW169" s="80"/>
      <c r="HTX169" s="80"/>
      <c r="HTY169" s="80"/>
      <c r="HTZ169" s="80"/>
      <c r="HUA169" s="80"/>
      <c r="HUB169" s="80"/>
      <c r="HUC169" s="80"/>
      <c r="HUD169" s="80"/>
      <c r="HUE169" s="80"/>
      <c r="HUF169" s="80"/>
      <c r="HUG169" s="80"/>
      <c r="HUH169" s="80"/>
      <c r="HUI169" s="80"/>
      <c r="HUJ169" s="80"/>
      <c r="HUK169" s="80"/>
      <c r="HUL169" s="80"/>
      <c r="HUM169" s="80"/>
      <c r="HUN169" s="80"/>
      <c r="HUO169" s="80"/>
      <c r="HUP169" s="80"/>
      <c r="HUQ169" s="80"/>
      <c r="HUR169" s="80"/>
      <c r="HUS169" s="80"/>
      <c r="HUT169" s="80"/>
      <c r="HUU169" s="80"/>
      <c r="HUV169" s="80"/>
      <c r="HUW169" s="80"/>
      <c r="HUX169" s="80"/>
      <c r="HUY169" s="80"/>
      <c r="HUZ169" s="80"/>
      <c r="HVA169" s="80"/>
      <c r="HVB169" s="80"/>
      <c r="HVC169" s="80"/>
      <c r="HVD169" s="80"/>
      <c r="HVE169" s="80"/>
      <c r="HVF169" s="80"/>
      <c r="HVG169" s="80"/>
      <c r="HVH169" s="80"/>
      <c r="HVI169" s="80"/>
      <c r="HVJ169" s="80"/>
      <c r="HVK169" s="80"/>
      <c r="HVL169" s="80"/>
      <c r="HVM169" s="80"/>
      <c r="HVN169" s="80"/>
      <c r="HVO169" s="80"/>
      <c r="HVP169" s="80"/>
      <c r="HVQ169" s="80"/>
      <c r="HVR169" s="80"/>
      <c r="HVS169" s="80"/>
      <c r="HVT169" s="80"/>
      <c r="HVU169" s="80"/>
      <c r="HVV169" s="80"/>
      <c r="HVW169" s="80"/>
      <c r="HVX169" s="80"/>
      <c r="HVY169" s="80"/>
      <c r="HVZ169" s="80"/>
      <c r="HWA169" s="80"/>
      <c r="HWB169" s="80"/>
      <c r="HWC169" s="80"/>
      <c r="HWD169" s="80"/>
      <c r="HWE169" s="80"/>
      <c r="HWF169" s="80"/>
      <c r="HWG169" s="80"/>
      <c r="HWH169" s="80"/>
      <c r="HWI169" s="80"/>
      <c r="HWJ169" s="80"/>
      <c r="HWK169" s="80"/>
      <c r="HWL169" s="80"/>
      <c r="HWM169" s="80"/>
      <c r="HWN169" s="80"/>
      <c r="HWO169" s="80"/>
      <c r="HWP169" s="80"/>
      <c r="HWQ169" s="80"/>
      <c r="HWR169" s="80"/>
      <c r="HWS169" s="80"/>
      <c r="HWT169" s="80"/>
      <c r="HWU169" s="80"/>
      <c r="HWV169" s="80"/>
      <c r="HWW169" s="80"/>
      <c r="HWX169" s="80"/>
      <c r="HWY169" s="80"/>
      <c r="HWZ169" s="80"/>
      <c r="HXA169" s="80"/>
      <c r="HXB169" s="80"/>
      <c r="HXC169" s="80"/>
      <c r="HXD169" s="80"/>
      <c r="HXE169" s="80"/>
      <c r="HXF169" s="80"/>
      <c r="HXG169" s="80"/>
      <c r="HXH169" s="80"/>
      <c r="HXI169" s="80"/>
      <c r="HXJ169" s="80"/>
      <c r="HXK169" s="80"/>
      <c r="HXL169" s="80"/>
      <c r="HXM169" s="80"/>
      <c r="HXN169" s="80"/>
      <c r="HXO169" s="80"/>
      <c r="HXP169" s="80"/>
      <c r="HXQ169" s="80"/>
      <c r="HXR169" s="80"/>
      <c r="HXS169" s="80"/>
      <c r="HXT169" s="80"/>
      <c r="HXU169" s="80"/>
      <c r="HXV169" s="80"/>
      <c r="HXW169" s="80"/>
      <c r="HXX169" s="80"/>
      <c r="HXY169" s="80"/>
      <c r="HXZ169" s="80"/>
      <c r="HYA169" s="80"/>
      <c r="HYB169" s="80"/>
      <c r="HYC169" s="80"/>
      <c r="HYD169" s="80"/>
      <c r="HYE169" s="80"/>
      <c r="HYF169" s="80"/>
      <c r="HYG169" s="80"/>
      <c r="HYH169" s="80"/>
      <c r="HYI169" s="80"/>
      <c r="HYJ169" s="80"/>
      <c r="HYK169" s="80"/>
      <c r="HYL169" s="80"/>
      <c r="HYM169" s="80"/>
      <c r="HYN169" s="80"/>
      <c r="HYO169" s="80"/>
      <c r="HYP169" s="80"/>
      <c r="HYQ169" s="80"/>
      <c r="HYR169" s="80"/>
      <c r="HYS169" s="80"/>
      <c r="HYT169" s="80"/>
      <c r="HYU169" s="80"/>
      <c r="HYV169" s="80"/>
      <c r="HYW169" s="80"/>
      <c r="HYX169" s="80"/>
      <c r="HYY169" s="80"/>
      <c r="HYZ169" s="80"/>
      <c r="HZA169" s="80"/>
      <c r="HZB169" s="80"/>
      <c r="HZC169" s="80"/>
      <c r="HZD169" s="80"/>
      <c r="HZE169" s="80"/>
      <c r="HZF169" s="80"/>
      <c r="HZG169" s="80"/>
      <c r="HZH169" s="80"/>
      <c r="HZI169" s="80"/>
      <c r="HZJ169" s="80"/>
      <c r="HZK169" s="80"/>
      <c r="HZL169" s="80"/>
      <c r="HZM169" s="80"/>
      <c r="HZN169" s="80"/>
      <c r="HZO169" s="80"/>
      <c r="HZP169" s="80"/>
      <c r="HZQ169" s="80"/>
      <c r="HZR169" s="80"/>
      <c r="HZS169" s="80"/>
      <c r="HZT169" s="80"/>
      <c r="HZU169" s="80"/>
      <c r="HZV169" s="80"/>
      <c r="HZW169" s="80"/>
      <c r="HZX169" s="80"/>
      <c r="HZY169" s="80"/>
      <c r="HZZ169" s="80"/>
      <c r="IAA169" s="80"/>
      <c r="IAB169" s="80"/>
      <c r="IAC169" s="80"/>
      <c r="IAD169" s="80"/>
      <c r="IAE169" s="80"/>
      <c r="IAF169" s="80"/>
      <c r="IAG169" s="80"/>
      <c r="IAH169" s="80"/>
      <c r="IAI169" s="80"/>
      <c r="IAJ169" s="80"/>
      <c r="IAK169" s="80"/>
      <c r="IAL169" s="80"/>
      <c r="IAM169" s="80"/>
      <c r="IAN169" s="80"/>
      <c r="IAO169" s="80"/>
      <c r="IAP169" s="80"/>
      <c r="IAQ169" s="80"/>
      <c r="IAR169" s="80"/>
      <c r="IAS169" s="80"/>
      <c r="IAT169" s="80"/>
      <c r="IAU169" s="80"/>
      <c r="IAV169" s="80"/>
      <c r="IAW169" s="80"/>
      <c r="IAX169" s="80"/>
      <c r="IAY169" s="80"/>
      <c r="IAZ169" s="80"/>
      <c r="IBA169" s="80"/>
      <c r="IBB169" s="80"/>
      <c r="IBC169" s="80"/>
      <c r="IBD169" s="80"/>
      <c r="IBE169" s="80"/>
      <c r="IBF169" s="80"/>
      <c r="IBG169" s="80"/>
      <c r="IBH169" s="80"/>
      <c r="IBI169" s="80"/>
      <c r="IBJ169" s="80"/>
      <c r="IBK169" s="80"/>
      <c r="IBL169" s="80"/>
      <c r="IBM169" s="80"/>
      <c r="IBN169" s="80"/>
      <c r="IBO169" s="80"/>
      <c r="IBP169" s="80"/>
      <c r="IBQ169" s="80"/>
      <c r="IBR169" s="80"/>
      <c r="IBS169" s="80"/>
      <c r="IBT169" s="80"/>
      <c r="IBU169" s="80"/>
      <c r="IBV169" s="80"/>
      <c r="IBW169" s="80"/>
      <c r="IBX169" s="80"/>
      <c r="IBY169" s="80"/>
      <c r="IBZ169" s="80"/>
      <c r="ICA169" s="80"/>
      <c r="ICB169" s="80"/>
      <c r="ICC169" s="80"/>
      <c r="ICD169" s="80"/>
      <c r="ICE169" s="80"/>
      <c r="ICF169" s="80"/>
      <c r="ICG169" s="80"/>
      <c r="ICH169" s="80"/>
      <c r="ICI169" s="80"/>
      <c r="ICJ169" s="80"/>
      <c r="ICK169" s="80"/>
      <c r="ICL169" s="80"/>
      <c r="ICM169" s="80"/>
      <c r="ICN169" s="80"/>
      <c r="ICO169" s="80"/>
      <c r="ICP169" s="80"/>
      <c r="ICQ169" s="80"/>
      <c r="ICR169" s="80"/>
      <c r="ICS169" s="80"/>
      <c r="ICT169" s="80"/>
      <c r="ICU169" s="80"/>
      <c r="ICV169" s="80"/>
      <c r="ICW169" s="80"/>
      <c r="ICX169" s="80"/>
      <c r="ICY169" s="80"/>
      <c r="ICZ169" s="80"/>
      <c r="IDA169" s="80"/>
      <c r="IDB169" s="80"/>
      <c r="IDC169" s="80"/>
      <c r="IDD169" s="80"/>
      <c r="IDE169" s="80"/>
      <c r="IDF169" s="80"/>
      <c r="IDG169" s="80"/>
      <c r="IDH169" s="80"/>
      <c r="IDI169" s="80"/>
      <c r="IDJ169" s="80"/>
      <c r="IDK169" s="80"/>
      <c r="IDL169" s="80"/>
      <c r="IDM169" s="80"/>
      <c r="IDN169" s="80"/>
      <c r="IDO169" s="80"/>
      <c r="IDP169" s="80"/>
      <c r="IDQ169" s="80"/>
      <c r="IDR169" s="80"/>
      <c r="IDS169" s="80"/>
      <c r="IDT169" s="80"/>
      <c r="IDU169" s="80"/>
      <c r="IDV169" s="80"/>
      <c r="IDW169" s="80"/>
      <c r="IDX169" s="80"/>
      <c r="IDY169" s="80"/>
      <c r="IDZ169" s="80"/>
      <c r="IEA169" s="80"/>
      <c r="IEB169" s="80"/>
      <c r="IEC169" s="80"/>
      <c r="IED169" s="80"/>
      <c r="IEE169" s="80"/>
      <c r="IEF169" s="80"/>
      <c r="IEG169" s="80"/>
      <c r="IEH169" s="80"/>
      <c r="IEI169" s="80"/>
      <c r="IEJ169" s="80"/>
      <c r="IEK169" s="80"/>
      <c r="IEL169" s="80"/>
      <c r="IEM169" s="80"/>
      <c r="IEN169" s="80"/>
      <c r="IEO169" s="80"/>
      <c r="IEP169" s="80"/>
      <c r="IEQ169" s="80"/>
      <c r="IER169" s="80"/>
      <c r="IES169" s="80"/>
      <c r="IET169" s="80"/>
      <c r="IEU169" s="80"/>
      <c r="IEV169" s="80"/>
      <c r="IEW169" s="80"/>
      <c r="IEX169" s="80"/>
      <c r="IEY169" s="80"/>
      <c r="IEZ169" s="80"/>
      <c r="IFA169" s="80"/>
      <c r="IFB169" s="80"/>
      <c r="IFC169" s="80"/>
      <c r="IFD169" s="80"/>
      <c r="IFE169" s="80"/>
      <c r="IFF169" s="80"/>
      <c r="IFG169" s="80"/>
      <c r="IFH169" s="80"/>
      <c r="IFI169" s="80"/>
      <c r="IFJ169" s="80"/>
      <c r="IFK169" s="80"/>
      <c r="IFL169" s="80"/>
      <c r="IFM169" s="80"/>
      <c r="IFN169" s="80"/>
      <c r="IFO169" s="80"/>
      <c r="IFP169" s="80"/>
      <c r="IFQ169" s="80"/>
      <c r="IFR169" s="80"/>
      <c r="IFS169" s="80"/>
      <c r="IFT169" s="80"/>
      <c r="IFU169" s="80"/>
      <c r="IFV169" s="80"/>
      <c r="IFW169" s="80"/>
      <c r="IFX169" s="80"/>
      <c r="IFY169" s="80"/>
      <c r="IFZ169" s="80"/>
      <c r="IGA169" s="80"/>
      <c r="IGB169" s="80"/>
      <c r="IGC169" s="80"/>
      <c r="IGD169" s="80"/>
      <c r="IGE169" s="80"/>
      <c r="IGF169" s="80"/>
      <c r="IGG169" s="80"/>
      <c r="IGH169" s="80"/>
      <c r="IGI169" s="80"/>
      <c r="IGJ169" s="80"/>
      <c r="IGK169" s="80"/>
      <c r="IGL169" s="80"/>
      <c r="IGM169" s="80"/>
      <c r="IGN169" s="80"/>
      <c r="IGO169" s="80"/>
      <c r="IGP169" s="80"/>
      <c r="IGQ169" s="80"/>
      <c r="IGR169" s="80"/>
      <c r="IGS169" s="80"/>
      <c r="IGT169" s="80"/>
      <c r="IGU169" s="80"/>
      <c r="IGV169" s="80"/>
      <c r="IGW169" s="80"/>
      <c r="IGX169" s="80"/>
      <c r="IGY169" s="80"/>
      <c r="IGZ169" s="80"/>
      <c r="IHA169" s="80"/>
      <c r="IHB169" s="80"/>
      <c r="IHC169" s="80"/>
      <c r="IHD169" s="80"/>
      <c r="IHE169" s="80"/>
      <c r="IHF169" s="80"/>
      <c r="IHG169" s="80"/>
      <c r="IHH169" s="80"/>
      <c r="IHI169" s="80"/>
      <c r="IHJ169" s="80"/>
      <c r="IHK169" s="80"/>
      <c r="IHL169" s="80"/>
      <c r="IHM169" s="80"/>
      <c r="IHN169" s="80"/>
      <c r="IHO169" s="80"/>
      <c r="IHP169" s="80"/>
      <c r="IHQ169" s="80"/>
      <c r="IHR169" s="80"/>
      <c r="IHS169" s="80"/>
      <c r="IHT169" s="80"/>
      <c r="IHU169" s="80"/>
      <c r="IHV169" s="80"/>
      <c r="IHW169" s="80"/>
      <c r="IHX169" s="80"/>
      <c r="IHY169" s="80"/>
      <c r="IHZ169" s="80"/>
      <c r="IIA169" s="80"/>
      <c r="IIB169" s="80"/>
      <c r="IIC169" s="80"/>
      <c r="IID169" s="80"/>
      <c r="IIE169" s="80"/>
      <c r="IIF169" s="80"/>
      <c r="IIG169" s="80"/>
      <c r="IIH169" s="80"/>
      <c r="III169" s="80"/>
      <c r="IIJ169" s="80"/>
      <c r="IIK169" s="80"/>
      <c r="IIL169" s="80"/>
      <c r="IIM169" s="80"/>
      <c r="IIN169" s="80"/>
      <c r="IIO169" s="80"/>
      <c r="IIP169" s="80"/>
      <c r="IIQ169" s="80"/>
      <c r="IIR169" s="80"/>
      <c r="IIS169" s="80"/>
      <c r="IIT169" s="80"/>
      <c r="IIU169" s="80"/>
      <c r="IIV169" s="80"/>
      <c r="IIW169" s="80"/>
      <c r="IIX169" s="80"/>
      <c r="IIY169" s="80"/>
      <c r="IIZ169" s="80"/>
      <c r="IJA169" s="80"/>
      <c r="IJB169" s="80"/>
      <c r="IJC169" s="80"/>
      <c r="IJD169" s="80"/>
      <c r="IJE169" s="80"/>
      <c r="IJF169" s="80"/>
      <c r="IJG169" s="80"/>
      <c r="IJH169" s="80"/>
      <c r="IJI169" s="80"/>
      <c r="IJJ169" s="80"/>
      <c r="IJK169" s="80"/>
      <c r="IJL169" s="80"/>
      <c r="IJM169" s="80"/>
      <c r="IJN169" s="80"/>
      <c r="IJO169" s="80"/>
      <c r="IJP169" s="80"/>
      <c r="IJQ169" s="80"/>
      <c r="IJR169" s="80"/>
      <c r="IJS169" s="80"/>
      <c r="IJT169" s="80"/>
      <c r="IJU169" s="80"/>
      <c r="IJV169" s="80"/>
      <c r="IJW169" s="80"/>
      <c r="IJX169" s="80"/>
      <c r="IJY169" s="80"/>
      <c r="IJZ169" s="80"/>
      <c r="IKA169" s="80"/>
      <c r="IKB169" s="80"/>
      <c r="IKC169" s="80"/>
      <c r="IKD169" s="80"/>
      <c r="IKE169" s="80"/>
      <c r="IKF169" s="80"/>
      <c r="IKG169" s="80"/>
      <c r="IKH169" s="80"/>
      <c r="IKI169" s="80"/>
      <c r="IKJ169" s="80"/>
      <c r="IKK169" s="80"/>
      <c r="IKL169" s="80"/>
      <c r="IKM169" s="80"/>
      <c r="IKN169" s="80"/>
      <c r="IKO169" s="80"/>
      <c r="IKP169" s="80"/>
      <c r="IKQ169" s="80"/>
      <c r="IKR169" s="80"/>
      <c r="IKS169" s="80"/>
      <c r="IKT169" s="80"/>
      <c r="IKU169" s="80"/>
      <c r="IKV169" s="80"/>
      <c r="IKW169" s="80"/>
      <c r="IKX169" s="80"/>
      <c r="IKY169" s="80"/>
      <c r="IKZ169" s="80"/>
      <c r="ILA169" s="80"/>
      <c r="ILB169" s="80"/>
      <c r="ILC169" s="80"/>
      <c r="ILD169" s="80"/>
      <c r="ILE169" s="80"/>
      <c r="ILF169" s="80"/>
      <c r="ILG169" s="80"/>
      <c r="ILH169" s="80"/>
      <c r="ILI169" s="80"/>
      <c r="ILJ169" s="80"/>
      <c r="ILK169" s="80"/>
      <c r="ILL169" s="80"/>
      <c r="ILM169" s="80"/>
      <c r="ILN169" s="80"/>
      <c r="ILO169" s="80"/>
      <c r="ILP169" s="80"/>
      <c r="ILQ169" s="80"/>
      <c r="ILR169" s="80"/>
      <c r="ILS169" s="80"/>
      <c r="ILT169" s="80"/>
      <c r="ILU169" s="80"/>
      <c r="ILV169" s="80"/>
      <c r="ILW169" s="80"/>
      <c r="ILX169" s="80"/>
      <c r="ILY169" s="80"/>
      <c r="ILZ169" s="80"/>
      <c r="IMA169" s="80"/>
      <c r="IMB169" s="80"/>
      <c r="IMC169" s="80"/>
      <c r="IMD169" s="80"/>
      <c r="IME169" s="80"/>
      <c r="IMF169" s="80"/>
      <c r="IMG169" s="80"/>
      <c r="IMH169" s="80"/>
      <c r="IMI169" s="80"/>
      <c r="IMJ169" s="80"/>
      <c r="IMK169" s="80"/>
      <c r="IML169" s="80"/>
      <c r="IMM169" s="80"/>
      <c r="IMN169" s="80"/>
      <c r="IMO169" s="80"/>
      <c r="IMP169" s="80"/>
      <c r="IMQ169" s="80"/>
      <c r="IMR169" s="80"/>
      <c r="IMS169" s="80"/>
      <c r="IMT169" s="80"/>
      <c r="IMU169" s="80"/>
      <c r="IMV169" s="80"/>
      <c r="IMW169" s="80"/>
      <c r="IMX169" s="80"/>
      <c r="IMY169" s="80"/>
      <c r="IMZ169" s="80"/>
      <c r="INA169" s="80"/>
      <c r="INB169" s="80"/>
      <c r="INC169" s="80"/>
      <c r="IND169" s="80"/>
      <c r="INE169" s="80"/>
      <c r="INF169" s="80"/>
      <c r="ING169" s="80"/>
      <c r="INH169" s="80"/>
      <c r="INI169" s="80"/>
      <c r="INJ169" s="80"/>
      <c r="INK169" s="80"/>
      <c r="INL169" s="80"/>
      <c r="INM169" s="80"/>
      <c r="INN169" s="80"/>
      <c r="INO169" s="80"/>
      <c r="INP169" s="80"/>
      <c r="INQ169" s="80"/>
      <c r="INR169" s="80"/>
      <c r="INS169" s="80"/>
      <c r="INT169" s="80"/>
      <c r="INU169" s="80"/>
      <c r="INV169" s="80"/>
      <c r="INW169" s="80"/>
      <c r="INX169" s="80"/>
      <c r="INY169" s="80"/>
      <c r="INZ169" s="80"/>
      <c r="IOA169" s="80"/>
      <c r="IOB169" s="80"/>
      <c r="IOC169" s="80"/>
      <c r="IOD169" s="80"/>
      <c r="IOE169" s="80"/>
      <c r="IOF169" s="80"/>
      <c r="IOG169" s="80"/>
      <c r="IOH169" s="80"/>
      <c r="IOI169" s="80"/>
      <c r="IOJ169" s="80"/>
      <c r="IOK169" s="80"/>
      <c r="IOL169" s="80"/>
      <c r="IOM169" s="80"/>
      <c r="ION169" s="80"/>
      <c r="IOO169" s="80"/>
      <c r="IOP169" s="80"/>
      <c r="IOQ169" s="80"/>
      <c r="IOR169" s="80"/>
      <c r="IOS169" s="80"/>
      <c r="IOT169" s="80"/>
      <c r="IOU169" s="80"/>
      <c r="IOV169" s="80"/>
      <c r="IOW169" s="80"/>
      <c r="IOX169" s="80"/>
      <c r="IOY169" s="80"/>
      <c r="IOZ169" s="80"/>
      <c r="IPA169" s="80"/>
      <c r="IPB169" s="80"/>
      <c r="IPC169" s="80"/>
      <c r="IPD169" s="80"/>
      <c r="IPE169" s="80"/>
      <c r="IPF169" s="80"/>
      <c r="IPG169" s="80"/>
      <c r="IPH169" s="80"/>
      <c r="IPI169" s="80"/>
      <c r="IPJ169" s="80"/>
      <c r="IPK169" s="80"/>
      <c r="IPL169" s="80"/>
      <c r="IPM169" s="80"/>
      <c r="IPN169" s="80"/>
      <c r="IPO169" s="80"/>
      <c r="IPP169" s="80"/>
      <c r="IPQ169" s="80"/>
      <c r="IPR169" s="80"/>
      <c r="IPS169" s="80"/>
      <c r="IPT169" s="80"/>
      <c r="IPU169" s="80"/>
      <c r="IPV169" s="80"/>
      <c r="IPW169" s="80"/>
      <c r="IPX169" s="80"/>
      <c r="IPY169" s="80"/>
      <c r="IPZ169" s="80"/>
      <c r="IQA169" s="80"/>
      <c r="IQB169" s="80"/>
      <c r="IQC169" s="80"/>
      <c r="IQD169" s="80"/>
      <c r="IQE169" s="80"/>
      <c r="IQF169" s="80"/>
      <c r="IQG169" s="80"/>
      <c r="IQH169" s="80"/>
      <c r="IQI169" s="80"/>
      <c r="IQJ169" s="80"/>
      <c r="IQK169" s="80"/>
      <c r="IQL169" s="80"/>
      <c r="IQM169" s="80"/>
      <c r="IQN169" s="80"/>
      <c r="IQO169" s="80"/>
      <c r="IQP169" s="80"/>
      <c r="IQQ169" s="80"/>
      <c r="IQR169" s="80"/>
      <c r="IQS169" s="80"/>
      <c r="IQT169" s="80"/>
      <c r="IQU169" s="80"/>
      <c r="IQV169" s="80"/>
      <c r="IQW169" s="80"/>
      <c r="IQX169" s="80"/>
      <c r="IQY169" s="80"/>
      <c r="IQZ169" s="80"/>
      <c r="IRA169" s="80"/>
      <c r="IRB169" s="80"/>
      <c r="IRC169" s="80"/>
      <c r="IRD169" s="80"/>
      <c r="IRE169" s="80"/>
      <c r="IRF169" s="80"/>
      <c r="IRG169" s="80"/>
      <c r="IRH169" s="80"/>
      <c r="IRI169" s="80"/>
      <c r="IRJ169" s="80"/>
      <c r="IRK169" s="80"/>
      <c r="IRL169" s="80"/>
      <c r="IRM169" s="80"/>
      <c r="IRN169" s="80"/>
      <c r="IRO169" s="80"/>
      <c r="IRP169" s="80"/>
      <c r="IRQ169" s="80"/>
      <c r="IRR169" s="80"/>
      <c r="IRS169" s="80"/>
      <c r="IRT169" s="80"/>
      <c r="IRU169" s="80"/>
      <c r="IRV169" s="80"/>
      <c r="IRW169" s="80"/>
      <c r="IRX169" s="80"/>
      <c r="IRY169" s="80"/>
      <c r="IRZ169" s="80"/>
      <c r="ISA169" s="80"/>
      <c r="ISB169" s="80"/>
      <c r="ISC169" s="80"/>
      <c r="ISD169" s="80"/>
      <c r="ISE169" s="80"/>
      <c r="ISF169" s="80"/>
      <c r="ISG169" s="80"/>
      <c r="ISH169" s="80"/>
      <c r="ISI169" s="80"/>
      <c r="ISJ169" s="80"/>
      <c r="ISK169" s="80"/>
      <c r="ISL169" s="80"/>
      <c r="ISM169" s="80"/>
      <c r="ISN169" s="80"/>
      <c r="ISO169" s="80"/>
      <c r="ISP169" s="80"/>
      <c r="ISQ169" s="80"/>
      <c r="ISR169" s="80"/>
      <c r="ISS169" s="80"/>
      <c r="IST169" s="80"/>
      <c r="ISU169" s="80"/>
      <c r="ISV169" s="80"/>
      <c r="ISW169" s="80"/>
      <c r="ISX169" s="80"/>
      <c r="ISY169" s="80"/>
      <c r="ISZ169" s="80"/>
      <c r="ITA169" s="80"/>
      <c r="ITB169" s="80"/>
      <c r="ITC169" s="80"/>
      <c r="ITD169" s="80"/>
      <c r="ITE169" s="80"/>
      <c r="ITF169" s="80"/>
      <c r="ITG169" s="80"/>
      <c r="ITH169" s="80"/>
      <c r="ITI169" s="80"/>
      <c r="ITJ169" s="80"/>
      <c r="ITK169" s="80"/>
      <c r="ITL169" s="80"/>
      <c r="ITM169" s="80"/>
      <c r="ITN169" s="80"/>
      <c r="ITO169" s="80"/>
      <c r="ITP169" s="80"/>
      <c r="ITQ169" s="80"/>
      <c r="ITR169" s="80"/>
      <c r="ITS169" s="80"/>
      <c r="ITT169" s="80"/>
      <c r="ITU169" s="80"/>
      <c r="ITV169" s="80"/>
      <c r="ITW169" s="80"/>
      <c r="ITX169" s="80"/>
      <c r="ITY169" s="80"/>
      <c r="ITZ169" s="80"/>
      <c r="IUA169" s="80"/>
      <c r="IUB169" s="80"/>
      <c r="IUC169" s="80"/>
      <c r="IUD169" s="80"/>
      <c r="IUE169" s="80"/>
      <c r="IUF169" s="80"/>
      <c r="IUG169" s="80"/>
      <c r="IUH169" s="80"/>
      <c r="IUI169" s="80"/>
      <c r="IUJ169" s="80"/>
      <c r="IUK169" s="80"/>
      <c r="IUL169" s="80"/>
      <c r="IUM169" s="80"/>
      <c r="IUN169" s="80"/>
      <c r="IUO169" s="80"/>
      <c r="IUP169" s="80"/>
      <c r="IUQ169" s="80"/>
      <c r="IUR169" s="80"/>
      <c r="IUS169" s="80"/>
      <c r="IUT169" s="80"/>
      <c r="IUU169" s="80"/>
      <c r="IUV169" s="80"/>
      <c r="IUW169" s="80"/>
      <c r="IUX169" s="80"/>
      <c r="IUY169" s="80"/>
      <c r="IUZ169" s="80"/>
      <c r="IVA169" s="80"/>
      <c r="IVB169" s="80"/>
      <c r="IVC169" s="80"/>
      <c r="IVD169" s="80"/>
      <c r="IVE169" s="80"/>
      <c r="IVF169" s="80"/>
      <c r="IVG169" s="80"/>
      <c r="IVH169" s="80"/>
      <c r="IVI169" s="80"/>
      <c r="IVJ169" s="80"/>
      <c r="IVK169" s="80"/>
      <c r="IVL169" s="80"/>
      <c r="IVM169" s="80"/>
      <c r="IVN169" s="80"/>
      <c r="IVO169" s="80"/>
      <c r="IVP169" s="80"/>
      <c r="IVQ169" s="80"/>
      <c r="IVR169" s="80"/>
      <c r="IVS169" s="80"/>
      <c r="IVT169" s="80"/>
      <c r="IVU169" s="80"/>
      <c r="IVV169" s="80"/>
      <c r="IVW169" s="80"/>
      <c r="IVX169" s="80"/>
      <c r="IVY169" s="80"/>
      <c r="IVZ169" s="80"/>
      <c r="IWA169" s="80"/>
      <c r="IWB169" s="80"/>
      <c r="IWC169" s="80"/>
      <c r="IWD169" s="80"/>
      <c r="IWE169" s="80"/>
      <c r="IWF169" s="80"/>
      <c r="IWG169" s="80"/>
      <c r="IWH169" s="80"/>
      <c r="IWI169" s="80"/>
      <c r="IWJ169" s="80"/>
      <c r="IWK169" s="80"/>
      <c r="IWL169" s="80"/>
      <c r="IWM169" s="80"/>
      <c r="IWN169" s="80"/>
      <c r="IWO169" s="80"/>
      <c r="IWP169" s="80"/>
      <c r="IWQ169" s="80"/>
      <c r="IWR169" s="80"/>
      <c r="IWS169" s="80"/>
      <c r="IWT169" s="80"/>
      <c r="IWU169" s="80"/>
      <c r="IWV169" s="80"/>
      <c r="IWW169" s="80"/>
      <c r="IWX169" s="80"/>
      <c r="IWY169" s="80"/>
      <c r="IWZ169" s="80"/>
      <c r="IXA169" s="80"/>
      <c r="IXB169" s="80"/>
      <c r="IXC169" s="80"/>
      <c r="IXD169" s="80"/>
      <c r="IXE169" s="80"/>
      <c r="IXF169" s="80"/>
      <c r="IXG169" s="80"/>
      <c r="IXH169" s="80"/>
      <c r="IXI169" s="80"/>
      <c r="IXJ169" s="80"/>
      <c r="IXK169" s="80"/>
      <c r="IXL169" s="80"/>
      <c r="IXM169" s="80"/>
      <c r="IXN169" s="80"/>
      <c r="IXO169" s="80"/>
      <c r="IXP169" s="80"/>
      <c r="IXQ169" s="80"/>
      <c r="IXR169" s="80"/>
      <c r="IXS169" s="80"/>
      <c r="IXT169" s="80"/>
      <c r="IXU169" s="80"/>
      <c r="IXV169" s="80"/>
      <c r="IXW169" s="80"/>
      <c r="IXX169" s="80"/>
      <c r="IXY169" s="80"/>
      <c r="IXZ169" s="80"/>
      <c r="IYA169" s="80"/>
      <c r="IYB169" s="80"/>
      <c r="IYC169" s="80"/>
      <c r="IYD169" s="80"/>
      <c r="IYE169" s="80"/>
      <c r="IYF169" s="80"/>
      <c r="IYG169" s="80"/>
      <c r="IYH169" s="80"/>
      <c r="IYI169" s="80"/>
      <c r="IYJ169" s="80"/>
      <c r="IYK169" s="80"/>
      <c r="IYL169" s="80"/>
      <c r="IYM169" s="80"/>
      <c r="IYN169" s="80"/>
      <c r="IYO169" s="80"/>
      <c r="IYP169" s="80"/>
      <c r="IYQ169" s="80"/>
      <c r="IYR169" s="80"/>
      <c r="IYS169" s="80"/>
      <c r="IYT169" s="80"/>
      <c r="IYU169" s="80"/>
      <c r="IYV169" s="80"/>
      <c r="IYW169" s="80"/>
      <c r="IYX169" s="80"/>
      <c r="IYY169" s="80"/>
      <c r="IYZ169" s="80"/>
      <c r="IZA169" s="80"/>
      <c r="IZB169" s="80"/>
      <c r="IZC169" s="80"/>
      <c r="IZD169" s="80"/>
      <c r="IZE169" s="80"/>
      <c r="IZF169" s="80"/>
      <c r="IZG169" s="80"/>
      <c r="IZH169" s="80"/>
      <c r="IZI169" s="80"/>
      <c r="IZJ169" s="80"/>
      <c r="IZK169" s="80"/>
      <c r="IZL169" s="80"/>
      <c r="IZM169" s="80"/>
      <c r="IZN169" s="80"/>
      <c r="IZO169" s="80"/>
      <c r="IZP169" s="80"/>
      <c r="IZQ169" s="80"/>
      <c r="IZR169" s="80"/>
      <c r="IZS169" s="80"/>
      <c r="IZT169" s="80"/>
      <c r="IZU169" s="80"/>
      <c r="IZV169" s="80"/>
      <c r="IZW169" s="80"/>
      <c r="IZX169" s="80"/>
      <c r="IZY169" s="80"/>
      <c r="IZZ169" s="80"/>
      <c r="JAA169" s="80"/>
      <c r="JAB169" s="80"/>
      <c r="JAC169" s="80"/>
      <c r="JAD169" s="80"/>
      <c r="JAE169" s="80"/>
      <c r="JAF169" s="80"/>
      <c r="JAG169" s="80"/>
      <c r="JAH169" s="80"/>
      <c r="JAI169" s="80"/>
      <c r="JAJ169" s="80"/>
      <c r="JAK169" s="80"/>
      <c r="JAL169" s="80"/>
      <c r="JAM169" s="80"/>
      <c r="JAN169" s="80"/>
      <c r="JAO169" s="80"/>
      <c r="JAP169" s="80"/>
      <c r="JAQ169" s="80"/>
      <c r="JAR169" s="80"/>
      <c r="JAS169" s="80"/>
      <c r="JAT169" s="80"/>
      <c r="JAU169" s="80"/>
      <c r="JAV169" s="80"/>
      <c r="JAW169" s="80"/>
      <c r="JAX169" s="80"/>
      <c r="JAY169" s="80"/>
      <c r="JAZ169" s="80"/>
      <c r="JBA169" s="80"/>
      <c r="JBB169" s="80"/>
      <c r="JBC169" s="80"/>
      <c r="JBD169" s="80"/>
      <c r="JBE169" s="80"/>
      <c r="JBF169" s="80"/>
      <c r="JBG169" s="80"/>
      <c r="JBH169" s="80"/>
      <c r="JBI169" s="80"/>
      <c r="JBJ169" s="80"/>
      <c r="JBK169" s="80"/>
      <c r="JBL169" s="80"/>
      <c r="JBM169" s="80"/>
      <c r="JBN169" s="80"/>
      <c r="JBO169" s="80"/>
      <c r="JBP169" s="80"/>
      <c r="JBQ169" s="80"/>
      <c r="JBR169" s="80"/>
      <c r="JBS169" s="80"/>
      <c r="JBT169" s="80"/>
      <c r="JBU169" s="80"/>
      <c r="JBV169" s="80"/>
      <c r="JBW169" s="80"/>
      <c r="JBX169" s="80"/>
      <c r="JBY169" s="80"/>
      <c r="JBZ169" s="80"/>
      <c r="JCA169" s="80"/>
      <c r="JCB169" s="80"/>
      <c r="JCC169" s="80"/>
      <c r="JCD169" s="80"/>
      <c r="JCE169" s="80"/>
      <c r="JCF169" s="80"/>
      <c r="JCG169" s="80"/>
      <c r="JCH169" s="80"/>
      <c r="JCI169" s="80"/>
      <c r="JCJ169" s="80"/>
      <c r="JCK169" s="80"/>
      <c r="JCL169" s="80"/>
      <c r="JCM169" s="80"/>
      <c r="JCN169" s="80"/>
      <c r="JCO169" s="80"/>
      <c r="JCP169" s="80"/>
      <c r="JCQ169" s="80"/>
      <c r="JCR169" s="80"/>
      <c r="JCS169" s="80"/>
      <c r="JCT169" s="80"/>
      <c r="JCU169" s="80"/>
      <c r="JCV169" s="80"/>
      <c r="JCW169" s="80"/>
      <c r="JCX169" s="80"/>
      <c r="JCY169" s="80"/>
      <c r="JCZ169" s="80"/>
      <c r="JDA169" s="80"/>
      <c r="JDB169" s="80"/>
      <c r="JDC169" s="80"/>
      <c r="JDD169" s="80"/>
      <c r="JDE169" s="80"/>
      <c r="JDF169" s="80"/>
      <c r="JDG169" s="80"/>
      <c r="JDH169" s="80"/>
      <c r="JDI169" s="80"/>
      <c r="JDJ169" s="80"/>
      <c r="JDK169" s="80"/>
      <c r="JDL169" s="80"/>
      <c r="JDM169" s="80"/>
      <c r="JDN169" s="80"/>
      <c r="JDO169" s="80"/>
      <c r="JDP169" s="80"/>
      <c r="JDQ169" s="80"/>
      <c r="JDR169" s="80"/>
      <c r="JDS169" s="80"/>
      <c r="JDT169" s="80"/>
      <c r="JDU169" s="80"/>
      <c r="JDV169" s="80"/>
      <c r="JDW169" s="80"/>
      <c r="JDX169" s="80"/>
      <c r="JDY169" s="80"/>
      <c r="JDZ169" s="80"/>
      <c r="JEA169" s="80"/>
      <c r="JEB169" s="80"/>
      <c r="JEC169" s="80"/>
      <c r="JED169" s="80"/>
      <c r="JEE169" s="80"/>
      <c r="JEF169" s="80"/>
      <c r="JEG169" s="80"/>
      <c r="JEH169" s="80"/>
      <c r="JEI169" s="80"/>
      <c r="JEJ169" s="80"/>
      <c r="JEK169" s="80"/>
      <c r="JEL169" s="80"/>
      <c r="JEM169" s="80"/>
      <c r="JEN169" s="80"/>
      <c r="JEO169" s="80"/>
      <c r="JEP169" s="80"/>
      <c r="JEQ169" s="80"/>
      <c r="JER169" s="80"/>
      <c r="JES169" s="80"/>
      <c r="JET169" s="80"/>
      <c r="JEU169" s="80"/>
      <c r="JEV169" s="80"/>
      <c r="JEW169" s="80"/>
      <c r="JEX169" s="80"/>
      <c r="JEY169" s="80"/>
      <c r="JEZ169" s="80"/>
      <c r="JFA169" s="80"/>
      <c r="JFB169" s="80"/>
      <c r="JFC169" s="80"/>
      <c r="JFD169" s="80"/>
      <c r="JFE169" s="80"/>
      <c r="JFF169" s="80"/>
      <c r="JFG169" s="80"/>
      <c r="JFH169" s="80"/>
      <c r="JFI169" s="80"/>
      <c r="JFJ169" s="80"/>
      <c r="JFK169" s="80"/>
      <c r="JFL169" s="80"/>
      <c r="JFM169" s="80"/>
      <c r="JFN169" s="80"/>
      <c r="JFO169" s="80"/>
      <c r="JFP169" s="80"/>
      <c r="JFQ169" s="80"/>
      <c r="JFR169" s="80"/>
      <c r="JFS169" s="80"/>
      <c r="JFT169" s="80"/>
      <c r="JFU169" s="80"/>
      <c r="JFV169" s="80"/>
      <c r="JFW169" s="80"/>
      <c r="JFX169" s="80"/>
      <c r="JFY169" s="80"/>
      <c r="JFZ169" s="80"/>
      <c r="JGA169" s="80"/>
      <c r="JGB169" s="80"/>
      <c r="JGC169" s="80"/>
      <c r="JGD169" s="80"/>
      <c r="JGE169" s="80"/>
      <c r="JGF169" s="80"/>
      <c r="JGG169" s="80"/>
      <c r="JGH169" s="80"/>
      <c r="JGI169" s="80"/>
      <c r="JGJ169" s="80"/>
      <c r="JGK169" s="80"/>
      <c r="JGL169" s="80"/>
      <c r="JGM169" s="80"/>
      <c r="JGN169" s="80"/>
      <c r="JGO169" s="80"/>
      <c r="JGP169" s="80"/>
      <c r="JGQ169" s="80"/>
      <c r="JGR169" s="80"/>
      <c r="JGS169" s="80"/>
      <c r="JGT169" s="80"/>
      <c r="JGU169" s="80"/>
      <c r="JGV169" s="80"/>
      <c r="JGW169" s="80"/>
      <c r="JGX169" s="80"/>
      <c r="JGY169" s="80"/>
      <c r="JGZ169" s="80"/>
      <c r="JHA169" s="80"/>
      <c r="JHB169" s="80"/>
      <c r="JHC169" s="80"/>
      <c r="JHD169" s="80"/>
      <c r="JHE169" s="80"/>
      <c r="JHF169" s="80"/>
      <c r="JHG169" s="80"/>
      <c r="JHH169" s="80"/>
      <c r="JHI169" s="80"/>
      <c r="JHJ169" s="80"/>
      <c r="JHK169" s="80"/>
      <c r="JHL169" s="80"/>
      <c r="JHM169" s="80"/>
      <c r="JHN169" s="80"/>
      <c r="JHO169" s="80"/>
      <c r="JHP169" s="80"/>
      <c r="JHQ169" s="80"/>
      <c r="JHR169" s="80"/>
      <c r="JHS169" s="80"/>
      <c r="JHT169" s="80"/>
      <c r="JHU169" s="80"/>
      <c r="JHV169" s="80"/>
      <c r="JHW169" s="80"/>
      <c r="JHX169" s="80"/>
      <c r="JHY169" s="80"/>
      <c r="JHZ169" s="80"/>
      <c r="JIA169" s="80"/>
      <c r="JIB169" s="80"/>
      <c r="JIC169" s="80"/>
      <c r="JID169" s="80"/>
      <c r="JIE169" s="80"/>
      <c r="JIF169" s="80"/>
      <c r="JIG169" s="80"/>
      <c r="JIH169" s="80"/>
      <c r="JII169" s="80"/>
      <c r="JIJ169" s="80"/>
      <c r="JIK169" s="80"/>
      <c r="JIL169" s="80"/>
      <c r="JIM169" s="80"/>
      <c r="JIN169" s="80"/>
      <c r="JIO169" s="80"/>
      <c r="JIP169" s="80"/>
      <c r="JIQ169" s="80"/>
      <c r="JIR169" s="80"/>
      <c r="JIS169" s="80"/>
      <c r="JIT169" s="80"/>
      <c r="JIU169" s="80"/>
      <c r="JIV169" s="80"/>
      <c r="JIW169" s="80"/>
      <c r="JIX169" s="80"/>
      <c r="JIY169" s="80"/>
      <c r="JIZ169" s="80"/>
      <c r="JJA169" s="80"/>
      <c r="JJB169" s="80"/>
      <c r="JJC169" s="80"/>
      <c r="JJD169" s="80"/>
      <c r="JJE169" s="80"/>
      <c r="JJF169" s="80"/>
      <c r="JJG169" s="80"/>
      <c r="JJH169" s="80"/>
      <c r="JJI169" s="80"/>
      <c r="JJJ169" s="80"/>
      <c r="JJK169" s="80"/>
      <c r="JJL169" s="80"/>
      <c r="JJM169" s="80"/>
      <c r="JJN169" s="80"/>
      <c r="JJO169" s="80"/>
      <c r="JJP169" s="80"/>
      <c r="JJQ169" s="80"/>
      <c r="JJR169" s="80"/>
      <c r="JJS169" s="80"/>
      <c r="JJT169" s="80"/>
      <c r="JJU169" s="80"/>
      <c r="JJV169" s="80"/>
      <c r="JJW169" s="80"/>
      <c r="JJX169" s="80"/>
      <c r="JJY169" s="80"/>
      <c r="JJZ169" s="80"/>
      <c r="JKA169" s="80"/>
      <c r="JKB169" s="80"/>
      <c r="JKC169" s="80"/>
      <c r="JKD169" s="80"/>
      <c r="JKE169" s="80"/>
      <c r="JKF169" s="80"/>
      <c r="JKG169" s="80"/>
      <c r="JKH169" s="80"/>
      <c r="JKI169" s="80"/>
      <c r="JKJ169" s="80"/>
      <c r="JKK169" s="80"/>
      <c r="JKL169" s="80"/>
      <c r="JKM169" s="80"/>
      <c r="JKN169" s="80"/>
      <c r="JKO169" s="80"/>
      <c r="JKP169" s="80"/>
      <c r="JKQ169" s="80"/>
      <c r="JKR169" s="80"/>
      <c r="JKS169" s="80"/>
      <c r="JKT169" s="80"/>
      <c r="JKU169" s="80"/>
      <c r="JKV169" s="80"/>
      <c r="JKW169" s="80"/>
      <c r="JKX169" s="80"/>
      <c r="JKY169" s="80"/>
      <c r="JKZ169" s="80"/>
      <c r="JLA169" s="80"/>
      <c r="JLB169" s="80"/>
      <c r="JLC169" s="80"/>
      <c r="JLD169" s="80"/>
      <c r="JLE169" s="80"/>
      <c r="JLF169" s="80"/>
      <c r="JLG169" s="80"/>
      <c r="JLH169" s="80"/>
      <c r="JLI169" s="80"/>
      <c r="JLJ169" s="80"/>
      <c r="JLK169" s="80"/>
      <c r="JLL169" s="80"/>
      <c r="JLM169" s="80"/>
      <c r="JLN169" s="80"/>
      <c r="JLO169" s="80"/>
      <c r="JLP169" s="80"/>
      <c r="JLQ169" s="80"/>
      <c r="JLR169" s="80"/>
      <c r="JLS169" s="80"/>
      <c r="JLT169" s="80"/>
      <c r="JLU169" s="80"/>
      <c r="JLV169" s="80"/>
      <c r="JLW169" s="80"/>
      <c r="JLX169" s="80"/>
      <c r="JLY169" s="80"/>
      <c r="JLZ169" s="80"/>
      <c r="JMA169" s="80"/>
      <c r="JMB169" s="80"/>
      <c r="JMC169" s="80"/>
      <c r="JMD169" s="80"/>
      <c r="JME169" s="80"/>
      <c r="JMF169" s="80"/>
      <c r="JMG169" s="80"/>
      <c r="JMH169" s="80"/>
      <c r="JMI169" s="80"/>
      <c r="JMJ169" s="80"/>
      <c r="JMK169" s="80"/>
      <c r="JML169" s="80"/>
      <c r="JMM169" s="80"/>
      <c r="JMN169" s="80"/>
      <c r="JMO169" s="80"/>
      <c r="JMP169" s="80"/>
      <c r="JMQ169" s="80"/>
      <c r="JMR169" s="80"/>
      <c r="JMS169" s="80"/>
      <c r="JMT169" s="80"/>
      <c r="JMU169" s="80"/>
      <c r="JMV169" s="80"/>
      <c r="JMW169" s="80"/>
      <c r="JMX169" s="80"/>
      <c r="JMY169" s="80"/>
      <c r="JMZ169" s="80"/>
      <c r="JNA169" s="80"/>
      <c r="JNB169" s="80"/>
      <c r="JNC169" s="80"/>
      <c r="JND169" s="80"/>
      <c r="JNE169" s="80"/>
      <c r="JNF169" s="80"/>
      <c r="JNG169" s="80"/>
      <c r="JNH169" s="80"/>
      <c r="JNI169" s="80"/>
      <c r="JNJ169" s="80"/>
      <c r="JNK169" s="80"/>
      <c r="JNL169" s="80"/>
      <c r="JNM169" s="80"/>
      <c r="JNN169" s="80"/>
      <c r="JNO169" s="80"/>
      <c r="JNP169" s="80"/>
      <c r="JNQ169" s="80"/>
      <c r="JNR169" s="80"/>
      <c r="JNS169" s="80"/>
      <c r="JNT169" s="80"/>
      <c r="JNU169" s="80"/>
      <c r="JNV169" s="80"/>
      <c r="JNW169" s="80"/>
      <c r="JNX169" s="80"/>
      <c r="JNY169" s="80"/>
      <c r="JNZ169" s="80"/>
      <c r="JOA169" s="80"/>
      <c r="JOB169" s="80"/>
      <c r="JOC169" s="80"/>
      <c r="JOD169" s="80"/>
      <c r="JOE169" s="80"/>
      <c r="JOF169" s="80"/>
      <c r="JOG169" s="80"/>
      <c r="JOH169" s="80"/>
      <c r="JOI169" s="80"/>
      <c r="JOJ169" s="80"/>
      <c r="JOK169" s="80"/>
      <c r="JOL169" s="80"/>
      <c r="JOM169" s="80"/>
      <c r="JON169" s="80"/>
      <c r="JOO169" s="80"/>
      <c r="JOP169" s="80"/>
      <c r="JOQ169" s="80"/>
      <c r="JOR169" s="80"/>
      <c r="JOS169" s="80"/>
      <c r="JOT169" s="80"/>
      <c r="JOU169" s="80"/>
      <c r="JOV169" s="80"/>
      <c r="JOW169" s="80"/>
      <c r="JOX169" s="80"/>
      <c r="JOY169" s="80"/>
      <c r="JOZ169" s="80"/>
      <c r="JPA169" s="80"/>
      <c r="JPB169" s="80"/>
      <c r="JPC169" s="80"/>
      <c r="JPD169" s="80"/>
      <c r="JPE169" s="80"/>
      <c r="JPF169" s="80"/>
      <c r="JPG169" s="80"/>
      <c r="JPH169" s="80"/>
      <c r="JPI169" s="80"/>
      <c r="JPJ169" s="80"/>
      <c r="JPK169" s="80"/>
      <c r="JPL169" s="80"/>
      <c r="JPM169" s="80"/>
      <c r="JPN169" s="80"/>
      <c r="JPO169" s="80"/>
      <c r="JPP169" s="80"/>
      <c r="JPQ169" s="80"/>
      <c r="JPR169" s="80"/>
      <c r="JPS169" s="80"/>
      <c r="JPT169" s="80"/>
      <c r="JPU169" s="80"/>
      <c r="JPV169" s="80"/>
      <c r="JPW169" s="80"/>
      <c r="JPX169" s="80"/>
      <c r="JPY169" s="80"/>
      <c r="JPZ169" s="80"/>
      <c r="JQA169" s="80"/>
      <c r="JQB169" s="80"/>
      <c r="JQC169" s="80"/>
      <c r="JQD169" s="80"/>
      <c r="JQE169" s="80"/>
      <c r="JQF169" s="80"/>
      <c r="JQG169" s="80"/>
      <c r="JQH169" s="80"/>
      <c r="JQI169" s="80"/>
      <c r="JQJ169" s="80"/>
      <c r="JQK169" s="80"/>
      <c r="JQL169" s="80"/>
      <c r="JQM169" s="80"/>
      <c r="JQN169" s="80"/>
      <c r="JQO169" s="80"/>
      <c r="JQP169" s="80"/>
      <c r="JQQ169" s="80"/>
      <c r="JQR169" s="80"/>
      <c r="JQS169" s="80"/>
      <c r="JQT169" s="80"/>
      <c r="JQU169" s="80"/>
      <c r="JQV169" s="80"/>
      <c r="JQW169" s="80"/>
      <c r="JQX169" s="80"/>
      <c r="JQY169" s="80"/>
      <c r="JQZ169" s="80"/>
      <c r="JRA169" s="80"/>
      <c r="JRB169" s="80"/>
      <c r="JRC169" s="80"/>
      <c r="JRD169" s="80"/>
      <c r="JRE169" s="80"/>
      <c r="JRF169" s="80"/>
      <c r="JRG169" s="80"/>
      <c r="JRH169" s="80"/>
      <c r="JRI169" s="80"/>
      <c r="JRJ169" s="80"/>
      <c r="JRK169" s="80"/>
      <c r="JRL169" s="80"/>
      <c r="JRM169" s="80"/>
      <c r="JRN169" s="80"/>
      <c r="JRO169" s="80"/>
      <c r="JRP169" s="80"/>
      <c r="JRQ169" s="80"/>
      <c r="JRR169" s="80"/>
      <c r="JRS169" s="80"/>
      <c r="JRT169" s="80"/>
      <c r="JRU169" s="80"/>
      <c r="JRV169" s="80"/>
      <c r="JRW169" s="80"/>
      <c r="JRX169" s="80"/>
      <c r="JRY169" s="80"/>
      <c r="JRZ169" s="80"/>
      <c r="JSA169" s="80"/>
      <c r="JSB169" s="80"/>
      <c r="JSC169" s="80"/>
      <c r="JSD169" s="80"/>
      <c r="JSE169" s="80"/>
      <c r="JSF169" s="80"/>
      <c r="JSG169" s="80"/>
      <c r="JSH169" s="80"/>
      <c r="JSI169" s="80"/>
      <c r="JSJ169" s="80"/>
      <c r="JSK169" s="80"/>
      <c r="JSL169" s="80"/>
      <c r="JSM169" s="80"/>
      <c r="JSN169" s="80"/>
      <c r="JSO169" s="80"/>
      <c r="JSP169" s="80"/>
      <c r="JSQ169" s="80"/>
      <c r="JSR169" s="80"/>
      <c r="JSS169" s="80"/>
      <c r="JST169" s="80"/>
      <c r="JSU169" s="80"/>
      <c r="JSV169" s="80"/>
      <c r="JSW169" s="80"/>
      <c r="JSX169" s="80"/>
      <c r="JSY169" s="80"/>
      <c r="JSZ169" s="80"/>
      <c r="JTA169" s="80"/>
      <c r="JTB169" s="80"/>
      <c r="JTC169" s="80"/>
      <c r="JTD169" s="80"/>
      <c r="JTE169" s="80"/>
      <c r="JTF169" s="80"/>
      <c r="JTG169" s="80"/>
      <c r="JTH169" s="80"/>
      <c r="JTI169" s="80"/>
      <c r="JTJ169" s="80"/>
      <c r="JTK169" s="80"/>
      <c r="JTL169" s="80"/>
      <c r="JTM169" s="80"/>
      <c r="JTN169" s="80"/>
      <c r="JTO169" s="80"/>
      <c r="JTP169" s="80"/>
      <c r="JTQ169" s="80"/>
      <c r="JTR169" s="80"/>
      <c r="JTS169" s="80"/>
      <c r="JTT169" s="80"/>
      <c r="JTU169" s="80"/>
      <c r="JTV169" s="80"/>
      <c r="JTW169" s="80"/>
      <c r="JTX169" s="80"/>
      <c r="JTY169" s="80"/>
      <c r="JTZ169" s="80"/>
      <c r="JUA169" s="80"/>
      <c r="JUB169" s="80"/>
      <c r="JUC169" s="80"/>
      <c r="JUD169" s="80"/>
      <c r="JUE169" s="80"/>
      <c r="JUF169" s="80"/>
      <c r="JUG169" s="80"/>
      <c r="JUH169" s="80"/>
      <c r="JUI169" s="80"/>
      <c r="JUJ169" s="80"/>
      <c r="JUK169" s="80"/>
      <c r="JUL169" s="80"/>
      <c r="JUM169" s="80"/>
      <c r="JUN169" s="80"/>
      <c r="JUO169" s="80"/>
      <c r="JUP169" s="80"/>
      <c r="JUQ169" s="80"/>
      <c r="JUR169" s="80"/>
      <c r="JUS169" s="80"/>
      <c r="JUT169" s="80"/>
      <c r="JUU169" s="80"/>
      <c r="JUV169" s="80"/>
      <c r="JUW169" s="80"/>
      <c r="JUX169" s="80"/>
      <c r="JUY169" s="80"/>
      <c r="JUZ169" s="80"/>
      <c r="JVA169" s="80"/>
      <c r="JVB169" s="80"/>
      <c r="JVC169" s="80"/>
      <c r="JVD169" s="80"/>
      <c r="JVE169" s="80"/>
      <c r="JVF169" s="80"/>
      <c r="JVG169" s="80"/>
      <c r="JVH169" s="80"/>
      <c r="JVI169" s="80"/>
      <c r="JVJ169" s="80"/>
      <c r="JVK169" s="80"/>
      <c r="JVL169" s="80"/>
      <c r="JVM169" s="80"/>
      <c r="JVN169" s="80"/>
      <c r="JVO169" s="80"/>
      <c r="JVP169" s="80"/>
      <c r="JVQ169" s="80"/>
      <c r="JVR169" s="80"/>
      <c r="JVS169" s="80"/>
      <c r="JVT169" s="80"/>
      <c r="JVU169" s="80"/>
      <c r="JVV169" s="80"/>
      <c r="JVW169" s="80"/>
      <c r="JVX169" s="80"/>
      <c r="JVY169" s="80"/>
      <c r="JVZ169" s="80"/>
      <c r="JWA169" s="80"/>
      <c r="JWB169" s="80"/>
      <c r="JWC169" s="80"/>
      <c r="JWD169" s="80"/>
      <c r="JWE169" s="80"/>
      <c r="JWF169" s="80"/>
      <c r="JWG169" s="80"/>
      <c r="JWH169" s="80"/>
      <c r="JWI169" s="80"/>
      <c r="JWJ169" s="80"/>
      <c r="JWK169" s="80"/>
      <c r="JWL169" s="80"/>
      <c r="JWM169" s="80"/>
      <c r="JWN169" s="80"/>
      <c r="JWO169" s="80"/>
      <c r="JWP169" s="80"/>
      <c r="JWQ169" s="80"/>
      <c r="JWR169" s="80"/>
      <c r="JWS169" s="80"/>
      <c r="JWT169" s="80"/>
      <c r="JWU169" s="80"/>
      <c r="JWV169" s="80"/>
      <c r="JWW169" s="80"/>
      <c r="JWX169" s="80"/>
      <c r="JWY169" s="80"/>
      <c r="JWZ169" s="80"/>
      <c r="JXA169" s="80"/>
      <c r="JXB169" s="80"/>
      <c r="JXC169" s="80"/>
      <c r="JXD169" s="80"/>
      <c r="JXE169" s="80"/>
      <c r="JXF169" s="80"/>
      <c r="JXG169" s="80"/>
      <c r="JXH169" s="80"/>
      <c r="JXI169" s="80"/>
      <c r="JXJ169" s="80"/>
      <c r="JXK169" s="80"/>
      <c r="JXL169" s="80"/>
      <c r="JXM169" s="80"/>
      <c r="JXN169" s="80"/>
      <c r="JXO169" s="80"/>
      <c r="JXP169" s="80"/>
      <c r="JXQ169" s="80"/>
      <c r="JXR169" s="80"/>
      <c r="JXS169" s="80"/>
      <c r="JXT169" s="80"/>
      <c r="JXU169" s="80"/>
      <c r="JXV169" s="80"/>
      <c r="JXW169" s="80"/>
      <c r="JXX169" s="80"/>
      <c r="JXY169" s="80"/>
      <c r="JXZ169" s="80"/>
      <c r="JYA169" s="80"/>
      <c r="JYB169" s="80"/>
      <c r="JYC169" s="80"/>
      <c r="JYD169" s="80"/>
      <c r="JYE169" s="80"/>
      <c r="JYF169" s="80"/>
      <c r="JYG169" s="80"/>
      <c r="JYH169" s="80"/>
      <c r="JYI169" s="80"/>
      <c r="JYJ169" s="80"/>
      <c r="JYK169" s="80"/>
      <c r="JYL169" s="80"/>
      <c r="JYM169" s="80"/>
      <c r="JYN169" s="80"/>
      <c r="JYO169" s="80"/>
      <c r="JYP169" s="80"/>
      <c r="JYQ169" s="80"/>
      <c r="JYR169" s="80"/>
      <c r="JYS169" s="80"/>
      <c r="JYT169" s="80"/>
      <c r="JYU169" s="80"/>
      <c r="JYV169" s="80"/>
      <c r="JYW169" s="80"/>
      <c r="JYX169" s="80"/>
      <c r="JYY169" s="80"/>
      <c r="JYZ169" s="80"/>
      <c r="JZA169" s="80"/>
      <c r="JZB169" s="80"/>
      <c r="JZC169" s="80"/>
      <c r="JZD169" s="80"/>
      <c r="JZE169" s="80"/>
      <c r="JZF169" s="80"/>
      <c r="JZG169" s="80"/>
      <c r="JZH169" s="80"/>
      <c r="JZI169" s="80"/>
      <c r="JZJ169" s="80"/>
      <c r="JZK169" s="80"/>
      <c r="JZL169" s="80"/>
      <c r="JZM169" s="80"/>
      <c r="JZN169" s="80"/>
      <c r="JZO169" s="80"/>
      <c r="JZP169" s="80"/>
      <c r="JZQ169" s="80"/>
      <c r="JZR169" s="80"/>
      <c r="JZS169" s="80"/>
      <c r="JZT169" s="80"/>
      <c r="JZU169" s="80"/>
      <c r="JZV169" s="80"/>
      <c r="JZW169" s="80"/>
      <c r="JZX169" s="80"/>
      <c r="JZY169" s="80"/>
      <c r="JZZ169" s="80"/>
      <c r="KAA169" s="80"/>
      <c r="KAB169" s="80"/>
      <c r="KAC169" s="80"/>
      <c r="KAD169" s="80"/>
      <c r="KAE169" s="80"/>
      <c r="KAF169" s="80"/>
      <c r="KAG169" s="80"/>
      <c r="KAH169" s="80"/>
      <c r="KAI169" s="80"/>
      <c r="KAJ169" s="80"/>
      <c r="KAK169" s="80"/>
      <c r="KAL169" s="80"/>
      <c r="KAM169" s="80"/>
      <c r="KAN169" s="80"/>
      <c r="KAO169" s="80"/>
      <c r="KAP169" s="80"/>
      <c r="KAQ169" s="80"/>
      <c r="KAR169" s="80"/>
      <c r="KAS169" s="80"/>
      <c r="KAT169" s="80"/>
      <c r="KAU169" s="80"/>
      <c r="KAV169" s="80"/>
      <c r="KAW169" s="80"/>
      <c r="KAX169" s="80"/>
      <c r="KAY169" s="80"/>
      <c r="KAZ169" s="80"/>
      <c r="KBA169" s="80"/>
      <c r="KBB169" s="80"/>
      <c r="KBC169" s="80"/>
      <c r="KBD169" s="80"/>
      <c r="KBE169" s="80"/>
      <c r="KBF169" s="80"/>
      <c r="KBG169" s="80"/>
      <c r="KBH169" s="80"/>
      <c r="KBI169" s="80"/>
      <c r="KBJ169" s="80"/>
      <c r="KBK169" s="80"/>
      <c r="KBL169" s="80"/>
      <c r="KBM169" s="80"/>
      <c r="KBN169" s="80"/>
      <c r="KBO169" s="80"/>
      <c r="KBP169" s="80"/>
      <c r="KBQ169" s="80"/>
      <c r="KBR169" s="80"/>
      <c r="KBS169" s="80"/>
      <c r="KBT169" s="80"/>
      <c r="KBU169" s="80"/>
      <c r="KBV169" s="80"/>
      <c r="KBW169" s="80"/>
      <c r="KBX169" s="80"/>
      <c r="KBY169" s="80"/>
      <c r="KBZ169" s="80"/>
      <c r="KCA169" s="80"/>
      <c r="KCB169" s="80"/>
      <c r="KCC169" s="80"/>
      <c r="KCD169" s="80"/>
      <c r="KCE169" s="80"/>
      <c r="KCF169" s="80"/>
      <c r="KCG169" s="80"/>
      <c r="KCH169" s="80"/>
      <c r="KCI169" s="80"/>
      <c r="KCJ169" s="80"/>
      <c r="KCK169" s="80"/>
      <c r="KCL169" s="80"/>
      <c r="KCM169" s="80"/>
      <c r="KCN169" s="80"/>
      <c r="KCO169" s="80"/>
      <c r="KCP169" s="80"/>
      <c r="KCQ169" s="80"/>
      <c r="KCR169" s="80"/>
      <c r="KCS169" s="80"/>
      <c r="KCT169" s="80"/>
      <c r="KCU169" s="80"/>
      <c r="KCV169" s="80"/>
      <c r="KCW169" s="80"/>
      <c r="KCX169" s="80"/>
      <c r="KCY169" s="80"/>
      <c r="KCZ169" s="80"/>
      <c r="KDA169" s="80"/>
      <c r="KDB169" s="80"/>
      <c r="KDC169" s="80"/>
      <c r="KDD169" s="80"/>
      <c r="KDE169" s="80"/>
      <c r="KDF169" s="80"/>
      <c r="KDG169" s="80"/>
      <c r="KDH169" s="80"/>
      <c r="KDI169" s="80"/>
      <c r="KDJ169" s="80"/>
      <c r="KDK169" s="80"/>
      <c r="KDL169" s="80"/>
      <c r="KDM169" s="80"/>
      <c r="KDN169" s="80"/>
      <c r="KDO169" s="80"/>
      <c r="KDP169" s="80"/>
      <c r="KDQ169" s="80"/>
      <c r="KDR169" s="80"/>
      <c r="KDS169" s="80"/>
      <c r="KDT169" s="80"/>
      <c r="KDU169" s="80"/>
      <c r="KDV169" s="80"/>
      <c r="KDW169" s="80"/>
      <c r="KDX169" s="80"/>
      <c r="KDY169" s="80"/>
      <c r="KDZ169" s="80"/>
      <c r="KEA169" s="80"/>
      <c r="KEB169" s="80"/>
      <c r="KEC169" s="80"/>
      <c r="KED169" s="80"/>
      <c r="KEE169" s="80"/>
      <c r="KEF169" s="80"/>
      <c r="KEG169" s="80"/>
      <c r="KEH169" s="80"/>
      <c r="KEI169" s="80"/>
      <c r="KEJ169" s="80"/>
      <c r="KEK169" s="80"/>
      <c r="KEL169" s="80"/>
      <c r="KEM169" s="80"/>
      <c r="KEN169" s="80"/>
      <c r="KEO169" s="80"/>
      <c r="KEP169" s="80"/>
      <c r="KEQ169" s="80"/>
      <c r="KER169" s="80"/>
      <c r="KES169" s="80"/>
      <c r="KET169" s="80"/>
      <c r="KEU169" s="80"/>
      <c r="KEV169" s="80"/>
      <c r="KEW169" s="80"/>
      <c r="KEX169" s="80"/>
      <c r="KEY169" s="80"/>
      <c r="KEZ169" s="80"/>
      <c r="KFA169" s="80"/>
      <c r="KFB169" s="80"/>
      <c r="KFC169" s="80"/>
      <c r="KFD169" s="80"/>
      <c r="KFE169" s="80"/>
      <c r="KFF169" s="80"/>
      <c r="KFG169" s="80"/>
      <c r="KFH169" s="80"/>
      <c r="KFI169" s="80"/>
      <c r="KFJ169" s="80"/>
      <c r="KFK169" s="80"/>
      <c r="KFL169" s="80"/>
      <c r="KFM169" s="80"/>
      <c r="KFN169" s="80"/>
      <c r="KFO169" s="80"/>
      <c r="KFP169" s="80"/>
      <c r="KFQ169" s="80"/>
      <c r="KFR169" s="80"/>
      <c r="KFS169" s="80"/>
      <c r="KFT169" s="80"/>
      <c r="KFU169" s="80"/>
      <c r="KFV169" s="80"/>
      <c r="KFW169" s="80"/>
      <c r="KFX169" s="80"/>
      <c r="KFY169" s="80"/>
      <c r="KFZ169" s="80"/>
      <c r="KGA169" s="80"/>
      <c r="KGB169" s="80"/>
      <c r="KGC169" s="80"/>
      <c r="KGD169" s="80"/>
      <c r="KGE169" s="80"/>
      <c r="KGF169" s="80"/>
      <c r="KGG169" s="80"/>
      <c r="KGH169" s="80"/>
      <c r="KGI169" s="80"/>
      <c r="KGJ169" s="80"/>
      <c r="KGK169" s="80"/>
      <c r="KGL169" s="80"/>
      <c r="KGM169" s="80"/>
      <c r="KGN169" s="80"/>
      <c r="KGO169" s="80"/>
      <c r="KGP169" s="80"/>
      <c r="KGQ169" s="80"/>
      <c r="KGR169" s="80"/>
      <c r="KGS169" s="80"/>
      <c r="KGT169" s="80"/>
      <c r="KGU169" s="80"/>
      <c r="KGV169" s="80"/>
      <c r="KGW169" s="80"/>
      <c r="KGX169" s="80"/>
      <c r="KGY169" s="80"/>
      <c r="KGZ169" s="80"/>
      <c r="KHA169" s="80"/>
      <c r="KHB169" s="80"/>
      <c r="KHC169" s="80"/>
      <c r="KHD169" s="80"/>
      <c r="KHE169" s="80"/>
      <c r="KHF169" s="80"/>
      <c r="KHG169" s="80"/>
      <c r="KHH169" s="80"/>
      <c r="KHI169" s="80"/>
      <c r="KHJ169" s="80"/>
      <c r="KHK169" s="80"/>
      <c r="KHL169" s="80"/>
      <c r="KHM169" s="80"/>
      <c r="KHN169" s="80"/>
      <c r="KHO169" s="80"/>
      <c r="KHP169" s="80"/>
      <c r="KHQ169" s="80"/>
      <c r="KHR169" s="80"/>
      <c r="KHS169" s="80"/>
      <c r="KHT169" s="80"/>
      <c r="KHU169" s="80"/>
      <c r="KHV169" s="80"/>
      <c r="KHW169" s="80"/>
      <c r="KHX169" s="80"/>
      <c r="KHY169" s="80"/>
      <c r="KHZ169" s="80"/>
      <c r="KIA169" s="80"/>
      <c r="KIB169" s="80"/>
      <c r="KIC169" s="80"/>
      <c r="KID169" s="80"/>
      <c r="KIE169" s="80"/>
      <c r="KIF169" s="80"/>
      <c r="KIG169" s="80"/>
      <c r="KIH169" s="80"/>
      <c r="KII169" s="80"/>
      <c r="KIJ169" s="80"/>
      <c r="KIK169" s="80"/>
      <c r="KIL169" s="80"/>
      <c r="KIM169" s="80"/>
      <c r="KIN169" s="80"/>
      <c r="KIO169" s="80"/>
      <c r="KIP169" s="80"/>
      <c r="KIQ169" s="80"/>
      <c r="KIR169" s="80"/>
      <c r="KIS169" s="80"/>
      <c r="KIT169" s="80"/>
      <c r="KIU169" s="80"/>
      <c r="KIV169" s="80"/>
      <c r="KIW169" s="80"/>
      <c r="KIX169" s="80"/>
      <c r="KIY169" s="80"/>
      <c r="KIZ169" s="80"/>
      <c r="KJA169" s="80"/>
      <c r="KJB169" s="80"/>
      <c r="KJC169" s="80"/>
      <c r="KJD169" s="80"/>
      <c r="KJE169" s="80"/>
      <c r="KJF169" s="80"/>
      <c r="KJG169" s="80"/>
      <c r="KJH169" s="80"/>
      <c r="KJI169" s="80"/>
      <c r="KJJ169" s="80"/>
      <c r="KJK169" s="80"/>
      <c r="KJL169" s="80"/>
      <c r="KJM169" s="80"/>
      <c r="KJN169" s="80"/>
      <c r="KJO169" s="80"/>
      <c r="KJP169" s="80"/>
      <c r="KJQ169" s="80"/>
      <c r="KJR169" s="80"/>
      <c r="KJS169" s="80"/>
      <c r="KJT169" s="80"/>
      <c r="KJU169" s="80"/>
      <c r="KJV169" s="80"/>
      <c r="KJW169" s="80"/>
      <c r="KJX169" s="80"/>
      <c r="KJY169" s="80"/>
      <c r="KJZ169" s="80"/>
      <c r="KKA169" s="80"/>
      <c r="KKB169" s="80"/>
      <c r="KKC169" s="80"/>
      <c r="KKD169" s="80"/>
      <c r="KKE169" s="80"/>
      <c r="KKF169" s="80"/>
      <c r="KKG169" s="80"/>
      <c r="KKH169" s="80"/>
      <c r="KKI169" s="80"/>
      <c r="KKJ169" s="80"/>
      <c r="KKK169" s="80"/>
      <c r="KKL169" s="80"/>
      <c r="KKM169" s="80"/>
      <c r="KKN169" s="80"/>
      <c r="KKO169" s="80"/>
      <c r="KKP169" s="80"/>
      <c r="KKQ169" s="80"/>
      <c r="KKR169" s="80"/>
      <c r="KKS169" s="80"/>
      <c r="KKT169" s="80"/>
      <c r="KKU169" s="80"/>
      <c r="KKV169" s="80"/>
      <c r="KKW169" s="80"/>
      <c r="KKX169" s="80"/>
      <c r="KKY169" s="80"/>
      <c r="KKZ169" s="80"/>
      <c r="KLA169" s="80"/>
      <c r="KLB169" s="80"/>
      <c r="KLC169" s="80"/>
      <c r="KLD169" s="80"/>
      <c r="KLE169" s="80"/>
      <c r="KLF169" s="80"/>
      <c r="KLG169" s="80"/>
      <c r="KLH169" s="80"/>
      <c r="KLI169" s="80"/>
      <c r="KLJ169" s="80"/>
      <c r="KLK169" s="80"/>
      <c r="KLL169" s="80"/>
      <c r="KLM169" s="80"/>
      <c r="KLN169" s="80"/>
      <c r="KLO169" s="80"/>
      <c r="KLP169" s="80"/>
      <c r="KLQ169" s="80"/>
      <c r="KLR169" s="80"/>
      <c r="KLS169" s="80"/>
      <c r="KLT169" s="80"/>
      <c r="KLU169" s="80"/>
      <c r="KLV169" s="80"/>
      <c r="KLW169" s="80"/>
      <c r="KLX169" s="80"/>
      <c r="KLY169" s="80"/>
      <c r="KLZ169" s="80"/>
      <c r="KMA169" s="80"/>
      <c r="KMB169" s="80"/>
      <c r="KMC169" s="80"/>
      <c r="KMD169" s="80"/>
      <c r="KME169" s="80"/>
      <c r="KMF169" s="80"/>
      <c r="KMG169" s="80"/>
      <c r="KMH169" s="80"/>
      <c r="KMI169" s="80"/>
      <c r="KMJ169" s="80"/>
      <c r="KMK169" s="80"/>
      <c r="KML169" s="80"/>
      <c r="KMM169" s="80"/>
      <c r="KMN169" s="80"/>
      <c r="KMO169" s="80"/>
      <c r="KMP169" s="80"/>
      <c r="KMQ169" s="80"/>
      <c r="KMR169" s="80"/>
      <c r="KMS169" s="80"/>
      <c r="KMT169" s="80"/>
      <c r="KMU169" s="80"/>
      <c r="KMV169" s="80"/>
      <c r="KMW169" s="80"/>
      <c r="KMX169" s="80"/>
      <c r="KMY169" s="80"/>
      <c r="KMZ169" s="80"/>
      <c r="KNA169" s="80"/>
      <c r="KNB169" s="80"/>
      <c r="KNC169" s="80"/>
      <c r="KND169" s="80"/>
      <c r="KNE169" s="80"/>
      <c r="KNF169" s="80"/>
      <c r="KNG169" s="80"/>
      <c r="KNH169" s="80"/>
      <c r="KNI169" s="80"/>
      <c r="KNJ169" s="80"/>
      <c r="KNK169" s="80"/>
      <c r="KNL169" s="80"/>
      <c r="KNM169" s="80"/>
      <c r="KNN169" s="80"/>
      <c r="KNO169" s="80"/>
      <c r="KNP169" s="80"/>
      <c r="KNQ169" s="80"/>
      <c r="KNR169" s="80"/>
      <c r="KNS169" s="80"/>
      <c r="KNT169" s="80"/>
      <c r="KNU169" s="80"/>
      <c r="KNV169" s="80"/>
      <c r="KNW169" s="80"/>
      <c r="KNX169" s="80"/>
      <c r="KNY169" s="80"/>
      <c r="KNZ169" s="80"/>
      <c r="KOA169" s="80"/>
      <c r="KOB169" s="80"/>
      <c r="KOC169" s="80"/>
      <c r="KOD169" s="80"/>
      <c r="KOE169" s="80"/>
      <c r="KOF169" s="80"/>
      <c r="KOG169" s="80"/>
      <c r="KOH169" s="80"/>
      <c r="KOI169" s="80"/>
      <c r="KOJ169" s="80"/>
      <c r="KOK169" s="80"/>
      <c r="KOL169" s="80"/>
      <c r="KOM169" s="80"/>
      <c r="KON169" s="80"/>
      <c r="KOO169" s="80"/>
      <c r="KOP169" s="80"/>
      <c r="KOQ169" s="80"/>
      <c r="KOR169" s="80"/>
      <c r="KOS169" s="80"/>
      <c r="KOT169" s="80"/>
      <c r="KOU169" s="80"/>
      <c r="KOV169" s="80"/>
      <c r="KOW169" s="80"/>
      <c r="KOX169" s="80"/>
      <c r="KOY169" s="80"/>
      <c r="KOZ169" s="80"/>
      <c r="KPA169" s="80"/>
      <c r="KPB169" s="80"/>
      <c r="KPC169" s="80"/>
      <c r="KPD169" s="80"/>
      <c r="KPE169" s="80"/>
      <c r="KPF169" s="80"/>
      <c r="KPG169" s="80"/>
      <c r="KPH169" s="80"/>
      <c r="KPI169" s="80"/>
      <c r="KPJ169" s="80"/>
      <c r="KPK169" s="80"/>
      <c r="KPL169" s="80"/>
      <c r="KPM169" s="80"/>
      <c r="KPN169" s="80"/>
      <c r="KPO169" s="80"/>
      <c r="KPP169" s="80"/>
      <c r="KPQ169" s="80"/>
      <c r="KPR169" s="80"/>
      <c r="KPS169" s="80"/>
      <c r="KPT169" s="80"/>
      <c r="KPU169" s="80"/>
      <c r="KPV169" s="80"/>
      <c r="KPW169" s="80"/>
      <c r="KPX169" s="80"/>
      <c r="KPY169" s="80"/>
      <c r="KPZ169" s="80"/>
      <c r="KQA169" s="80"/>
      <c r="KQB169" s="80"/>
      <c r="KQC169" s="80"/>
      <c r="KQD169" s="80"/>
      <c r="KQE169" s="80"/>
      <c r="KQF169" s="80"/>
      <c r="KQG169" s="80"/>
      <c r="KQH169" s="80"/>
      <c r="KQI169" s="80"/>
      <c r="KQJ169" s="80"/>
      <c r="KQK169" s="80"/>
      <c r="KQL169" s="80"/>
      <c r="KQM169" s="80"/>
      <c r="KQN169" s="80"/>
      <c r="KQO169" s="80"/>
      <c r="KQP169" s="80"/>
      <c r="KQQ169" s="80"/>
      <c r="KQR169" s="80"/>
      <c r="KQS169" s="80"/>
      <c r="KQT169" s="80"/>
      <c r="KQU169" s="80"/>
      <c r="KQV169" s="80"/>
      <c r="KQW169" s="80"/>
      <c r="KQX169" s="80"/>
      <c r="KQY169" s="80"/>
      <c r="KQZ169" s="80"/>
      <c r="KRA169" s="80"/>
      <c r="KRB169" s="80"/>
      <c r="KRC169" s="80"/>
      <c r="KRD169" s="80"/>
      <c r="KRE169" s="80"/>
      <c r="KRF169" s="80"/>
      <c r="KRG169" s="80"/>
      <c r="KRH169" s="80"/>
      <c r="KRI169" s="80"/>
      <c r="KRJ169" s="80"/>
      <c r="KRK169" s="80"/>
      <c r="KRL169" s="80"/>
      <c r="KRM169" s="80"/>
      <c r="KRN169" s="80"/>
      <c r="KRO169" s="80"/>
      <c r="KRP169" s="80"/>
      <c r="KRQ169" s="80"/>
      <c r="KRR169" s="80"/>
      <c r="KRS169" s="80"/>
      <c r="KRT169" s="80"/>
      <c r="KRU169" s="80"/>
      <c r="KRV169" s="80"/>
      <c r="KRW169" s="80"/>
      <c r="KRX169" s="80"/>
      <c r="KRY169" s="80"/>
      <c r="KRZ169" s="80"/>
      <c r="KSA169" s="80"/>
      <c r="KSB169" s="80"/>
      <c r="KSC169" s="80"/>
      <c r="KSD169" s="80"/>
      <c r="KSE169" s="80"/>
      <c r="KSF169" s="80"/>
      <c r="KSG169" s="80"/>
      <c r="KSH169" s="80"/>
      <c r="KSI169" s="80"/>
      <c r="KSJ169" s="80"/>
      <c r="KSK169" s="80"/>
      <c r="KSL169" s="80"/>
      <c r="KSM169" s="80"/>
      <c r="KSN169" s="80"/>
      <c r="KSO169" s="80"/>
      <c r="KSP169" s="80"/>
      <c r="KSQ169" s="80"/>
      <c r="KSR169" s="80"/>
      <c r="KSS169" s="80"/>
      <c r="KST169" s="80"/>
      <c r="KSU169" s="80"/>
      <c r="KSV169" s="80"/>
      <c r="KSW169" s="80"/>
      <c r="KSX169" s="80"/>
      <c r="KSY169" s="80"/>
      <c r="KSZ169" s="80"/>
      <c r="KTA169" s="80"/>
      <c r="KTB169" s="80"/>
      <c r="KTC169" s="80"/>
      <c r="KTD169" s="80"/>
      <c r="KTE169" s="80"/>
      <c r="KTF169" s="80"/>
      <c r="KTG169" s="80"/>
      <c r="KTH169" s="80"/>
      <c r="KTI169" s="80"/>
      <c r="KTJ169" s="80"/>
      <c r="KTK169" s="80"/>
      <c r="KTL169" s="80"/>
      <c r="KTM169" s="80"/>
      <c r="KTN169" s="80"/>
      <c r="KTO169" s="80"/>
      <c r="KTP169" s="80"/>
      <c r="KTQ169" s="80"/>
      <c r="KTR169" s="80"/>
      <c r="KTS169" s="80"/>
      <c r="KTT169" s="80"/>
      <c r="KTU169" s="80"/>
      <c r="KTV169" s="80"/>
      <c r="KTW169" s="80"/>
      <c r="KTX169" s="80"/>
      <c r="KTY169" s="80"/>
      <c r="KTZ169" s="80"/>
      <c r="KUA169" s="80"/>
      <c r="KUB169" s="80"/>
      <c r="KUC169" s="80"/>
      <c r="KUD169" s="80"/>
      <c r="KUE169" s="80"/>
      <c r="KUF169" s="80"/>
      <c r="KUG169" s="80"/>
      <c r="KUH169" s="80"/>
      <c r="KUI169" s="80"/>
      <c r="KUJ169" s="80"/>
      <c r="KUK169" s="80"/>
      <c r="KUL169" s="80"/>
      <c r="KUM169" s="80"/>
      <c r="KUN169" s="80"/>
      <c r="KUO169" s="80"/>
      <c r="KUP169" s="80"/>
      <c r="KUQ169" s="80"/>
      <c r="KUR169" s="80"/>
      <c r="KUS169" s="80"/>
      <c r="KUT169" s="80"/>
      <c r="KUU169" s="80"/>
      <c r="KUV169" s="80"/>
      <c r="KUW169" s="80"/>
      <c r="KUX169" s="80"/>
      <c r="KUY169" s="80"/>
      <c r="KUZ169" s="80"/>
      <c r="KVA169" s="80"/>
      <c r="KVB169" s="80"/>
      <c r="KVC169" s="80"/>
      <c r="KVD169" s="80"/>
      <c r="KVE169" s="80"/>
      <c r="KVF169" s="80"/>
      <c r="KVG169" s="80"/>
      <c r="KVH169" s="80"/>
      <c r="KVI169" s="80"/>
      <c r="KVJ169" s="80"/>
      <c r="KVK169" s="80"/>
      <c r="KVL169" s="80"/>
      <c r="KVM169" s="80"/>
      <c r="KVN169" s="80"/>
      <c r="KVO169" s="80"/>
      <c r="KVP169" s="80"/>
      <c r="KVQ169" s="80"/>
      <c r="KVR169" s="80"/>
      <c r="KVS169" s="80"/>
      <c r="KVT169" s="80"/>
      <c r="KVU169" s="80"/>
      <c r="KVV169" s="80"/>
      <c r="KVW169" s="80"/>
      <c r="KVX169" s="80"/>
      <c r="KVY169" s="80"/>
      <c r="KVZ169" s="80"/>
      <c r="KWA169" s="80"/>
      <c r="KWB169" s="80"/>
      <c r="KWC169" s="80"/>
      <c r="KWD169" s="80"/>
      <c r="KWE169" s="80"/>
      <c r="KWF169" s="80"/>
      <c r="KWG169" s="80"/>
      <c r="KWH169" s="80"/>
      <c r="KWI169" s="80"/>
      <c r="KWJ169" s="80"/>
      <c r="KWK169" s="80"/>
      <c r="KWL169" s="80"/>
      <c r="KWM169" s="80"/>
      <c r="KWN169" s="80"/>
      <c r="KWO169" s="80"/>
      <c r="KWP169" s="80"/>
      <c r="KWQ169" s="80"/>
      <c r="KWR169" s="80"/>
      <c r="KWS169" s="80"/>
      <c r="KWT169" s="80"/>
      <c r="KWU169" s="80"/>
      <c r="KWV169" s="80"/>
      <c r="KWW169" s="80"/>
      <c r="KWX169" s="80"/>
      <c r="KWY169" s="80"/>
      <c r="KWZ169" s="80"/>
      <c r="KXA169" s="80"/>
      <c r="KXB169" s="80"/>
      <c r="KXC169" s="80"/>
      <c r="KXD169" s="80"/>
      <c r="KXE169" s="80"/>
      <c r="KXF169" s="80"/>
      <c r="KXG169" s="80"/>
      <c r="KXH169" s="80"/>
      <c r="KXI169" s="80"/>
      <c r="KXJ169" s="80"/>
      <c r="KXK169" s="80"/>
      <c r="KXL169" s="80"/>
      <c r="KXM169" s="80"/>
      <c r="KXN169" s="80"/>
      <c r="KXO169" s="80"/>
      <c r="KXP169" s="80"/>
      <c r="KXQ169" s="80"/>
      <c r="KXR169" s="80"/>
      <c r="KXS169" s="80"/>
      <c r="KXT169" s="80"/>
      <c r="KXU169" s="80"/>
      <c r="KXV169" s="80"/>
      <c r="KXW169" s="80"/>
      <c r="KXX169" s="80"/>
      <c r="KXY169" s="80"/>
      <c r="KXZ169" s="80"/>
      <c r="KYA169" s="80"/>
      <c r="KYB169" s="80"/>
      <c r="KYC169" s="80"/>
      <c r="KYD169" s="80"/>
      <c r="KYE169" s="80"/>
      <c r="KYF169" s="80"/>
      <c r="KYG169" s="80"/>
      <c r="KYH169" s="80"/>
      <c r="KYI169" s="80"/>
      <c r="KYJ169" s="80"/>
      <c r="KYK169" s="80"/>
      <c r="KYL169" s="80"/>
      <c r="KYM169" s="80"/>
      <c r="KYN169" s="80"/>
      <c r="KYO169" s="80"/>
      <c r="KYP169" s="80"/>
      <c r="KYQ169" s="80"/>
      <c r="KYR169" s="80"/>
      <c r="KYS169" s="80"/>
      <c r="KYT169" s="80"/>
      <c r="KYU169" s="80"/>
      <c r="KYV169" s="80"/>
      <c r="KYW169" s="80"/>
      <c r="KYX169" s="80"/>
      <c r="KYY169" s="80"/>
      <c r="KYZ169" s="80"/>
      <c r="KZA169" s="80"/>
      <c r="KZB169" s="80"/>
      <c r="KZC169" s="80"/>
      <c r="KZD169" s="80"/>
      <c r="KZE169" s="80"/>
      <c r="KZF169" s="80"/>
      <c r="KZG169" s="80"/>
      <c r="KZH169" s="80"/>
      <c r="KZI169" s="80"/>
      <c r="KZJ169" s="80"/>
      <c r="KZK169" s="80"/>
      <c r="KZL169" s="80"/>
      <c r="KZM169" s="80"/>
      <c r="KZN169" s="80"/>
      <c r="KZO169" s="80"/>
      <c r="KZP169" s="80"/>
      <c r="KZQ169" s="80"/>
      <c r="KZR169" s="80"/>
      <c r="KZS169" s="80"/>
      <c r="KZT169" s="80"/>
      <c r="KZU169" s="80"/>
      <c r="KZV169" s="80"/>
      <c r="KZW169" s="80"/>
      <c r="KZX169" s="80"/>
      <c r="KZY169" s="80"/>
      <c r="KZZ169" s="80"/>
      <c r="LAA169" s="80"/>
      <c r="LAB169" s="80"/>
      <c r="LAC169" s="80"/>
      <c r="LAD169" s="80"/>
      <c r="LAE169" s="80"/>
      <c r="LAF169" s="80"/>
      <c r="LAG169" s="80"/>
      <c r="LAH169" s="80"/>
      <c r="LAI169" s="80"/>
      <c r="LAJ169" s="80"/>
      <c r="LAK169" s="80"/>
      <c r="LAL169" s="80"/>
      <c r="LAM169" s="80"/>
      <c r="LAN169" s="80"/>
      <c r="LAO169" s="80"/>
      <c r="LAP169" s="80"/>
      <c r="LAQ169" s="80"/>
      <c r="LAR169" s="80"/>
      <c r="LAS169" s="80"/>
      <c r="LAT169" s="80"/>
      <c r="LAU169" s="80"/>
      <c r="LAV169" s="80"/>
      <c r="LAW169" s="80"/>
      <c r="LAX169" s="80"/>
      <c r="LAY169" s="80"/>
      <c r="LAZ169" s="80"/>
      <c r="LBA169" s="80"/>
      <c r="LBB169" s="80"/>
      <c r="LBC169" s="80"/>
      <c r="LBD169" s="80"/>
      <c r="LBE169" s="80"/>
      <c r="LBF169" s="80"/>
      <c r="LBG169" s="80"/>
      <c r="LBH169" s="80"/>
      <c r="LBI169" s="80"/>
      <c r="LBJ169" s="80"/>
      <c r="LBK169" s="80"/>
      <c r="LBL169" s="80"/>
      <c r="LBM169" s="80"/>
      <c r="LBN169" s="80"/>
      <c r="LBO169" s="80"/>
      <c r="LBP169" s="80"/>
      <c r="LBQ169" s="80"/>
      <c r="LBR169" s="80"/>
      <c r="LBS169" s="80"/>
      <c r="LBT169" s="80"/>
      <c r="LBU169" s="80"/>
      <c r="LBV169" s="80"/>
      <c r="LBW169" s="80"/>
      <c r="LBX169" s="80"/>
      <c r="LBY169" s="80"/>
      <c r="LBZ169" s="80"/>
      <c r="LCA169" s="80"/>
      <c r="LCB169" s="80"/>
      <c r="LCC169" s="80"/>
      <c r="LCD169" s="80"/>
      <c r="LCE169" s="80"/>
      <c r="LCF169" s="80"/>
      <c r="LCG169" s="80"/>
      <c r="LCH169" s="80"/>
      <c r="LCI169" s="80"/>
      <c r="LCJ169" s="80"/>
      <c r="LCK169" s="80"/>
      <c r="LCL169" s="80"/>
      <c r="LCM169" s="80"/>
      <c r="LCN169" s="80"/>
      <c r="LCO169" s="80"/>
      <c r="LCP169" s="80"/>
      <c r="LCQ169" s="80"/>
      <c r="LCR169" s="80"/>
      <c r="LCS169" s="80"/>
      <c r="LCT169" s="80"/>
      <c r="LCU169" s="80"/>
      <c r="LCV169" s="80"/>
      <c r="LCW169" s="80"/>
      <c r="LCX169" s="80"/>
      <c r="LCY169" s="80"/>
      <c r="LCZ169" s="80"/>
      <c r="LDA169" s="80"/>
      <c r="LDB169" s="80"/>
      <c r="LDC169" s="80"/>
      <c r="LDD169" s="80"/>
      <c r="LDE169" s="80"/>
      <c r="LDF169" s="80"/>
      <c r="LDG169" s="80"/>
      <c r="LDH169" s="80"/>
      <c r="LDI169" s="80"/>
      <c r="LDJ169" s="80"/>
      <c r="LDK169" s="80"/>
      <c r="LDL169" s="80"/>
      <c r="LDM169" s="80"/>
      <c r="LDN169" s="80"/>
      <c r="LDO169" s="80"/>
      <c r="LDP169" s="80"/>
      <c r="LDQ169" s="80"/>
      <c r="LDR169" s="80"/>
      <c r="LDS169" s="80"/>
      <c r="LDT169" s="80"/>
      <c r="LDU169" s="80"/>
      <c r="LDV169" s="80"/>
      <c r="LDW169" s="80"/>
      <c r="LDX169" s="80"/>
      <c r="LDY169" s="80"/>
      <c r="LDZ169" s="80"/>
      <c r="LEA169" s="80"/>
      <c r="LEB169" s="80"/>
      <c r="LEC169" s="80"/>
      <c r="LED169" s="80"/>
      <c r="LEE169" s="80"/>
      <c r="LEF169" s="80"/>
      <c r="LEG169" s="80"/>
      <c r="LEH169" s="80"/>
      <c r="LEI169" s="80"/>
      <c r="LEJ169" s="80"/>
      <c r="LEK169" s="80"/>
      <c r="LEL169" s="80"/>
      <c r="LEM169" s="80"/>
      <c r="LEN169" s="80"/>
      <c r="LEO169" s="80"/>
      <c r="LEP169" s="80"/>
      <c r="LEQ169" s="80"/>
      <c r="LER169" s="80"/>
      <c r="LES169" s="80"/>
      <c r="LET169" s="80"/>
      <c r="LEU169" s="80"/>
      <c r="LEV169" s="80"/>
      <c r="LEW169" s="80"/>
      <c r="LEX169" s="80"/>
      <c r="LEY169" s="80"/>
      <c r="LEZ169" s="80"/>
      <c r="LFA169" s="80"/>
      <c r="LFB169" s="80"/>
      <c r="LFC169" s="80"/>
      <c r="LFD169" s="80"/>
      <c r="LFE169" s="80"/>
      <c r="LFF169" s="80"/>
      <c r="LFG169" s="80"/>
      <c r="LFH169" s="80"/>
      <c r="LFI169" s="80"/>
      <c r="LFJ169" s="80"/>
      <c r="LFK169" s="80"/>
      <c r="LFL169" s="80"/>
      <c r="LFM169" s="80"/>
      <c r="LFN169" s="80"/>
      <c r="LFO169" s="80"/>
      <c r="LFP169" s="80"/>
      <c r="LFQ169" s="80"/>
      <c r="LFR169" s="80"/>
      <c r="LFS169" s="80"/>
      <c r="LFT169" s="80"/>
      <c r="LFU169" s="80"/>
      <c r="LFV169" s="80"/>
      <c r="LFW169" s="80"/>
      <c r="LFX169" s="80"/>
      <c r="LFY169" s="80"/>
      <c r="LFZ169" s="80"/>
      <c r="LGA169" s="80"/>
      <c r="LGB169" s="80"/>
      <c r="LGC169" s="80"/>
      <c r="LGD169" s="80"/>
      <c r="LGE169" s="80"/>
      <c r="LGF169" s="80"/>
      <c r="LGG169" s="80"/>
      <c r="LGH169" s="80"/>
      <c r="LGI169" s="80"/>
      <c r="LGJ169" s="80"/>
      <c r="LGK169" s="80"/>
      <c r="LGL169" s="80"/>
      <c r="LGM169" s="80"/>
      <c r="LGN169" s="80"/>
      <c r="LGO169" s="80"/>
      <c r="LGP169" s="80"/>
      <c r="LGQ169" s="80"/>
      <c r="LGR169" s="80"/>
      <c r="LGS169" s="80"/>
      <c r="LGT169" s="80"/>
      <c r="LGU169" s="80"/>
      <c r="LGV169" s="80"/>
      <c r="LGW169" s="80"/>
      <c r="LGX169" s="80"/>
      <c r="LGY169" s="80"/>
      <c r="LGZ169" s="80"/>
      <c r="LHA169" s="80"/>
      <c r="LHB169" s="80"/>
      <c r="LHC169" s="80"/>
      <c r="LHD169" s="80"/>
      <c r="LHE169" s="80"/>
      <c r="LHF169" s="80"/>
      <c r="LHG169" s="80"/>
      <c r="LHH169" s="80"/>
      <c r="LHI169" s="80"/>
      <c r="LHJ169" s="80"/>
      <c r="LHK169" s="80"/>
      <c r="LHL169" s="80"/>
      <c r="LHM169" s="80"/>
      <c r="LHN169" s="80"/>
      <c r="LHO169" s="80"/>
      <c r="LHP169" s="80"/>
      <c r="LHQ169" s="80"/>
      <c r="LHR169" s="80"/>
      <c r="LHS169" s="80"/>
      <c r="LHT169" s="80"/>
      <c r="LHU169" s="80"/>
      <c r="LHV169" s="80"/>
      <c r="LHW169" s="80"/>
      <c r="LHX169" s="80"/>
      <c r="LHY169" s="80"/>
      <c r="LHZ169" s="80"/>
      <c r="LIA169" s="80"/>
      <c r="LIB169" s="80"/>
      <c r="LIC169" s="80"/>
      <c r="LID169" s="80"/>
      <c r="LIE169" s="80"/>
      <c r="LIF169" s="80"/>
      <c r="LIG169" s="80"/>
      <c r="LIH169" s="80"/>
      <c r="LII169" s="80"/>
      <c r="LIJ169" s="80"/>
      <c r="LIK169" s="80"/>
      <c r="LIL169" s="80"/>
      <c r="LIM169" s="80"/>
      <c r="LIN169" s="80"/>
      <c r="LIO169" s="80"/>
      <c r="LIP169" s="80"/>
      <c r="LIQ169" s="80"/>
      <c r="LIR169" s="80"/>
      <c r="LIS169" s="80"/>
      <c r="LIT169" s="80"/>
      <c r="LIU169" s="80"/>
      <c r="LIV169" s="80"/>
      <c r="LIW169" s="80"/>
      <c r="LIX169" s="80"/>
      <c r="LIY169" s="80"/>
      <c r="LIZ169" s="80"/>
      <c r="LJA169" s="80"/>
      <c r="LJB169" s="80"/>
      <c r="LJC169" s="80"/>
      <c r="LJD169" s="80"/>
      <c r="LJE169" s="80"/>
      <c r="LJF169" s="80"/>
      <c r="LJG169" s="80"/>
      <c r="LJH169" s="80"/>
      <c r="LJI169" s="80"/>
      <c r="LJJ169" s="80"/>
      <c r="LJK169" s="80"/>
      <c r="LJL169" s="80"/>
      <c r="LJM169" s="80"/>
      <c r="LJN169" s="80"/>
      <c r="LJO169" s="80"/>
      <c r="LJP169" s="80"/>
      <c r="LJQ169" s="80"/>
      <c r="LJR169" s="80"/>
      <c r="LJS169" s="80"/>
      <c r="LJT169" s="80"/>
      <c r="LJU169" s="80"/>
      <c r="LJV169" s="80"/>
      <c r="LJW169" s="80"/>
      <c r="LJX169" s="80"/>
      <c r="LJY169" s="80"/>
      <c r="LJZ169" s="80"/>
      <c r="LKA169" s="80"/>
      <c r="LKB169" s="80"/>
      <c r="LKC169" s="80"/>
      <c r="LKD169" s="80"/>
      <c r="LKE169" s="80"/>
      <c r="LKF169" s="80"/>
      <c r="LKG169" s="80"/>
      <c r="LKH169" s="80"/>
      <c r="LKI169" s="80"/>
      <c r="LKJ169" s="80"/>
      <c r="LKK169" s="80"/>
      <c r="LKL169" s="80"/>
      <c r="LKM169" s="80"/>
      <c r="LKN169" s="80"/>
      <c r="LKO169" s="80"/>
      <c r="LKP169" s="80"/>
      <c r="LKQ169" s="80"/>
      <c r="LKR169" s="80"/>
      <c r="LKS169" s="80"/>
      <c r="LKT169" s="80"/>
      <c r="LKU169" s="80"/>
      <c r="LKV169" s="80"/>
      <c r="LKW169" s="80"/>
      <c r="LKX169" s="80"/>
      <c r="LKY169" s="80"/>
      <c r="LKZ169" s="80"/>
      <c r="LLA169" s="80"/>
      <c r="LLB169" s="80"/>
      <c r="LLC169" s="80"/>
      <c r="LLD169" s="80"/>
      <c r="LLE169" s="80"/>
      <c r="LLF169" s="80"/>
      <c r="LLG169" s="80"/>
      <c r="LLH169" s="80"/>
      <c r="LLI169" s="80"/>
      <c r="LLJ169" s="80"/>
      <c r="LLK169" s="80"/>
      <c r="LLL169" s="80"/>
      <c r="LLM169" s="80"/>
      <c r="LLN169" s="80"/>
      <c r="LLO169" s="80"/>
      <c r="LLP169" s="80"/>
      <c r="LLQ169" s="80"/>
      <c r="LLR169" s="80"/>
      <c r="LLS169" s="80"/>
      <c r="LLT169" s="80"/>
      <c r="LLU169" s="80"/>
      <c r="LLV169" s="80"/>
      <c r="LLW169" s="80"/>
      <c r="LLX169" s="80"/>
      <c r="LLY169" s="80"/>
      <c r="LLZ169" s="80"/>
      <c r="LMA169" s="80"/>
      <c r="LMB169" s="80"/>
      <c r="LMC169" s="80"/>
      <c r="LMD169" s="80"/>
      <c r="LME169" s="80"/>
      <c r="LMF169" s="80"/>
      <c r="LMG169" s="80"/>
      <c r="LMH169" s="80"/>
      <c r="LMI169" s="80"/>
      <c r="LMJ169" s="80"/>
      <c r="LMK169" s="80"/>
      <c r="LML169" s="80"/>
      <c r="LMM169" s="80"/>
      <c r="LMN169" s="80"/>
      <c r="LMO169" s="80"/>
      <c r="LMP169" s="80"/>
      <c r="LMQ169" s="80"/>
      <c r="LMR169" s="80"/>
      <c r="LMS169" s="80"/>
      <c r="LMT169" s="80"/>
      <c r="LMU169" s="80"/>
      <c r="LMV169" s="80"/>
      <c r="LMW169" s="80"/>
      <c r="LMX169" s="80"/>
      <c r="LMY169" s="80"/>
      <c r="LMZ169" s="80"/>
      <c r="LNA169" s="80"/>
      <c r="LNB169" s="80"/>
      <c r="LNC169" s="80"/>
      <c r="LND169" s="80"/>
      <c r="LNE169" s="80"/>
      <c r="LNF169" s="80"/>
      <c r="LNG169" s="80"/>
      <c r="LNH169" s="80"/>
      <c r="LNI169" s="80"/>
      <c r="LNJ169" s="80"/>
      <c r="LNK169" s="80"/>
      <c r="LNL169" s="80"/>
      <c r="LNM169" s="80"/>
      <c r="LNN169" s="80"/>
      <c r="LNO169" s="80"/>
      <c r="LNP169" s="80"/>
      <c r="LNQ169" s="80"/>
      <c r="LNR169" s="80"/>
      <c r="LNS169" s="80"/>
      <c r="LNT169" s="80"/>
      <c r="LNU169" s="80"/>
      <c r="LNV169" s="80"/>
      <c r="LNW169" s="80"/>
      <c r="LNX169" s="80"/>
      <c r="LNY169" s="80"/>
      <c r="LNZ169" s="80"/>
      <c r="LOA169" s="80"/>
      <c r="LOB169" s="80"/>
      <c r="LOC169" s="80"/>
      <c r="LOD169" s="80"/>
      <c r="LOE169" s="80"/>
      <c r="LOF169" s="80"/>
      <c r="LOG169" s="80"/>
      <c r="LOH169" s="80"/>
      <c r="LOI169" s="80"/>
      <c r="LOJ169" s="80"/>
      <c r="LOK169" s="80"/>
      <c r="LOL169" s="80"/>
      <c r="LOM169" s="80"/>
      <c r="LON169" s="80"/>
      <c r="LOO169" s="80"/>
      <c r="LOP169" s="80"/>
      <c r="LOQ169" s="80"/>
      <c r="LOR169" s="80"/>
      <c r="LOS169" s="80"/>
      <c r="LOT169" s="80"/>
      <c r="LOU169" s="80"/>
      <c r="LOV169" s="80"/>
      <c r="LOW169" s="80"/>
      <c r="LOX169" s="80"/>
      <c r="LOY169" s="80"/>
      <c r="LOZ169" s="80"/>
      <c r="LPA169" s="80"/>
      <c r="LPB169" s="80"/>
      <c r="LPC169" s="80"/>
      <c r="LPD169" s="80"/>
      <c r="LPE169" s="80"/>
      <c r="LPF169" s="80"/>
      <c r="LPG169" s="80"/>
      <c r="LPH169" s="80"/>
      <c r="LPI169" s="80"/>
      <c r="LPJ169" s="80"/>
      <c r="LPK169" s="80"/>
      <c r="LPL169" s="80"/>
      <c r="LPM169" s="80"/>
      <c r="LPN169" s="80"/>
      <c r="LPO169" s="80"/>
      <c r="LPP169" s="80"/>
      <c r="LPQ169" s="80"/>
      <c r="LPR169" s="80"/>
      <c r="LPS169" s="80"/>
      <c r="LPT169" s="80"/>
      <c r="LPU169" s="80"/>
      <c r="LPV169" s="80"/>
      <c r="LPW169" s="80"/>
      <c r="LPX169" s="80"/>
      <c r="LPY169" s="80"/>
      <c r="LPZ169" s="80"/>
      <c r="LQA169" s="80"/>
      <c r="LQB169" s="80"/>
      <c r="LQC169" s="80"/>
      <c r="LQD169" s="80"/>
      <c r="LQE169" s="80"/>
      <c r="LQF169" s="80"/>
      <c r="LQG169" s="80"/>
      <c r="LQH169" s="80"/>
      <c r="LQI169" s="80"/>
      <c r="LQJ169" s="80"/>
      <c r="LQK169" s="80"/>
      <c r="LQL169" s="80"/>
      <c r="LQM169" s="80"/>
      <c r="LQN169" s="80"/>
      <c r="LQO169" s="80"/>
      <c r="LQP169" s="80"/>
      <c r="LQQ169" s="80"/>
      <c r="LQR169" s="80"/>
      <c r="LQS169" s="80"/>
      <c r="LQT169" s="80"/>
      <c r="LQU169" s="80"/>
      <c r="LQV169" s="80"/>
      <c r="LQW169" s="80"/>
      <c r="LQX169" s="80"/>
      <c r="LQY169" s="80"/>
      <c r="LQZ169" s="80"/>
      <c r="LRA169" s="80"/>
      <c r="LRB169" s="80"/>
      <c r="LRC169" s="80"/>
      <c r="LRD169" s="80"/>
      <c r="LRE169" s="80"/>
      <c r="LRF169" s="80"/>
      <c r="LRG169" s="80"/>
      <c r="LRH169" s="80"/>
      <c r="LRI169" s="80"/>
      <c r="LRJ169" s="80"/>
      <c r="LRK169" s="80"/>
      <c r="LRL169" s="80"/>
      <c r="LRM169" s="80"/>
      <c r="LRN169" s="80"/>
      <c r="LRO169" s="80"/>
      <c r="LRP169" s="80"/>
      <c r="LRQ169" s="80"/>
      <c r="LRR169" s="80"/>
      <c r="LRS169" s="80"/>
      <c r="LRT169" s="80"/>
      <c r="LRU169" s="80"/>
      <c r="LRV169" s="80"/>
      <c r="LRW169" s="80"/>
      <c r="LRX169" s="80"/>
      <c r="LRY169" s="80"/>
      <c r="LRZ169" s="80"/>
      <c r="LSA169" s="80"/>
      <c r="LSB169" s="80"/>
      <c r="LSC169" s="80"/>
      <c r="LSD169" s="80"/>
      <c r="LSE169" s="80"/>
      <c r="LSF169" s="80"/>
      <c r="LSG169" s="80"/>
      <c r="LSH169" s="80"/>
      <c r="LSI169" s="80"/>
      <c r="LSJ169" s="80"/>
      <c r="LSK169" s="80"/>
      <c r="LSL169" s="80"/>
      <c r="LSM169" s="80"/>
      <c r="LSN169" s="80"/>
      <c r="LSO169" s="80"/>
      <c r="LSP169" s="80"/>
      <c r="LSQ169" s="80"/>
      <c r="LSR169" s="80"/>
      <c r="LSS169" s="80"/>
      <c r="LST169" s="80"/>
      <c r="LSU169" s="80"/>
      <c r="LSV169" s="80"/>
      <c r="LSW169" s="80"/>
      <c r="LSX169" s="80"/>
      <c r="LSY169" s="80"/>
      <c r="LSZ169" s="80"/>
      <c r="LTA169" s="80"/>
      <c r="LTB169" s="80"/>
      <c r="LTC169" s="80"/>
      <c r="LTD169" s="80"/>
      <c r="LTE169" s="80"/>
      <c r="LTF169" s="80"/>
      <c r="LTG169" s="80"/>
      <c r="LTH169" s="80"/>
      <c r="LTI169" s="80"/>
      <c r="LTJ169" s="80"/>
      <c r="LTK169" s="80"/>
      <c r="LTL169" s="80"/>
      <c r="LTM169" s="80"/>
      <c r="LTN169" s="80"/>
      <c r="LTO169" s="80"/>
      <c r="LTP169" s="80"/>
      <c r="LTQ169" s="80"/>
      <c r="LTR169" s="80"/>
      <c r="LTS169" s="80"/>
      <c r="LTT169" s="80"/>
      <c r="LTU169" s="80"/>
      <c r="LTV169" s="80"/>
      <c r="LTW169" s="80"/>
      <c r="LTX169" s="80"/>
      <c r="LTY169" s="80"/>
      <c r="LTZ169" s="80"/>
      <c r="LUA169" s="80"/>
      <c r="LUB169" s="80"/>
      <c r="LUC169" s="80"/>
      <c r="LUD169" s="80"/>
      <c r="LUE169" s="80"/>
      <c r="LUF169" s="80"/>
      <c r="LUG169" s="80"/>
      <c r="LUH169" s="80"/>
      <c r="LUI169" s="80"/>
      <c r="LUJ169" s="80"/>
      <c r="LUK169" s="80"/>
      <c r="LUL169" s="80"/>
      <c r="LUM169" s="80"/>
      <c r="LUN169" s="80"/>
      <c r="LUO169" s="80"/>
      <c r="LUP169" s="80"/>
      <c r="LUQ169" s="80"/>
      <c r="LUR169" s="80"/>
      <c r="LUS169" s="80"/>
      <c r="LUT169" s="80"/>
      <c r="LUU169" s="80"/>
      <c r="LUV169" s="80"/>
      <c r="LUW169" s="80"/>
      <c r="LUX169" s="80"/>
      <c r="LUY169" s="80"/>
      <c r="LUZ169" s="80"/>
      <c r="LVA169" s="80"/>
      <c r="LVB169" s="80"/>
      <c r="LVC169" s="80"/>
      <c r="LVD169" s="80"/>
      <c r="LVE169" s="80"/>
      <c r="LVF169" s="80"/>
      <c r="LVG169" s="80"/>
      <c r="LVH169" s="80"/>
      <c r="LVI169" s="80"/>
      <c r="LVJ169" s="80"/>
      <c r="LVK169" s="80"/>
      <c r="LVL169" s="80"/>
      <c r="LVM169" s="80"/>
      <c r="LVN169" s="80"/>
      <c r="LVO169" s="80"/>
      <c r="LVP169" s="80"/>
      <c r="LVQ169" s="80"/>
      <c r="LVR169" s="80"/>
      <c r="LVS169" s="80"/>
      <c r="LVT169" s="80"/>
      <c r="LVU169" s="80"/>
      <c r="LVV169" s="80"/>
      <c r="LVW169" s="80"/>
      <c r="LVX169" s="80"/>
      <c r="LVY169" s="80"/>
      <c r="LVZ169" s="80"/>
      <c r="LWA169" s="80"/>
      <c r="LWB169" s="80"/>
      <c r="LWC169" s="80"/>
      <c r="LWD169" s="80"/>
      <c r="LWE169" s="80"/>
      <c r="LWF169" s="80"/>
      <c r="LWG169" s="80"/>
      <c r="LWH169" s="80"/>
      <c r="LWI169" s="80"/>
      <c r="LWJ169" s="80"/>
      <c r="LWK169" s="80"/>
      <c r="LWL169" s="80"/>
      <c r="LWM169" s="80"/>
      <c r="LWN169" s="80"/>
      <c r="LWO169" s="80"/>
      <c r="LWP169" s="80"/>
      <c r="LWQ169" s="80"/>
      <c r="LWR169" s="80"/>
      <c r="LWS169" s="80"/>
      <c r="LWT169" s="80"/>
      <c r="LWU169" s="80"/>
      <c r="LWV169" s="80"/>
      <c r="LWW169" s="80"/>
      <c r="LWX169" s="80"/>
      <c r="LWY169" s="80"/>
      <c r="LWZ169" s="80"/>
      <c r="LXA169" s="80"/>
      <c r="LXB169" s="80"/>
      <c r="LXC169" s="80"/>
      <c r="LXD169" s="80"/>
      <c r="LXE169" s="80"/>
      <c r="LXF169" s="80"/>
      <c r="LXG169" s="80"/>
      <c r="LXH169" s="80"/>
      <c r="LXI169" s="80"/>
      <c r="LXJ169" s="80"/>
      <c r="LXK169" s="80"/>
      <c r="LXL169" s="80"/>
      <c r="LXM169" s="80"/>
      <c r="LXN169" s="80"/>
      <c r="LXO169" s="80"/>
      <c r="LXP169" s="80"/>
      <c r="LXQ169" s="80"/>
      <c r="LXR169" s="80"/>
      <c r="LXS169" s="80"/>
      <c r="LXT169" s="80"/>
      <c r="LXU169" s="80"/>
      <c r="LXV169" s="80"/>
      <c r="LXW169" s="80"/>
      <c r="LXX169" s="80"/>
      <c r="LXY169" s="80"/>
      <c r="LXZ169" s="80"/>
      <c r="LYA169" s="80"/>
      <c r="LYB169" s="80"/>
      <c r="LYC169" s="80"/>
      <c r="LYD169" s="80"/>
      <c r="LYE169" s="80"/>
      <c r="LYF169" s="80"/>
      <c r="LYG169" s="80"/>
      <c r="LYH169" s="80"/>
      <c r="LYI169" s="80"/>
      <c r="LYJ169" s="80"/>
      <c r="LYK169" s="80"/>
      <c r="LYL169" s="80"/>
      <c r="LYM169" s="80"/>
      <c r="LYN169" s="80"/>
      <c r="LYO169" s="80"/>
      <c r="LYP169" s="80"/>
      <c r="LYQ169" s="80"/>
      <c r="LYR169" s="80"/>
      <c r="LYS169" s="80"/>
      <c r="LYT169" s="80"/>
      <c r="LYU169" s="80"/>
      <c r="LYV169" s="80"/>
      <c r="LYW169" s="80"/>
      <c r="LYX169" s="80"/>
      <c r="LYY169" s="80"/>
      <c r="LYZ169" s="80"/>
      <c r="LZA169" s="80"/>
      <c r="LZB169" s="80"/>
      <c r="LZC169" s="80"/>
      <c r="LZD169" s="80"/>
      <c r="LZE169" s="80"/>
      <c r="LZF169" s="80"/>
      <c r="LZG169" s="80"/>
      <c r="LZH169" s="80"/>
      <c r="LZI169" s="80"/>
      <c r="LZJ169" s="80"/>
      <c r="LZK169" s="80"/>
      <c r="LZL169" s="80"/>
      <c r="LZM169" s="80"/>
      <c r="LZN169" s="80"/>
      <c r="LZO169" s="80"/>
      <c r="LZP169" s="80"/>
      <c r="LZQ169" s="80"/>
      <c r="LZR169" s="80"/>
      <c r="LZS169" s="80"/>
      <c r="LZT169" s="80"/>
      <c r="LZU169" s="80"/>
      <c r="LZV169" s="80"/>
      <c r="LZW169" s="80"/>
      <c r="LZX169" s="80"/>
      <c r="LZY169" s="80"/>
      <c r="LZZ169" s="80"/>
      <c r="MAA169" s="80"/>
      <c r="MAB169" s="80"/>
      <c r="MAC169" s="80"/>
      <c r="MAD169" s="80"/>
      <c r="MAE169" s="80"/>
      <c r="MAF169" s="80"/>
      <c r="MAG169" s="80"/>
      <c r="MAH169" s="80"/>
      <c r="MAI169" s="80"/>
      <c r="MAJ169" s="80"/>
      <c r="MAK169" s="80"/>
      <c r="MAL169" s="80"/>
      <c r="MAM169" s="80"/>
      <c r="MAN169" s="80"/>
      <c r="MAO169" s="80"/>
      <c r="MAP169" s="80"/>
      <c r="MAQ169" s="80"/>
      <c r="MAR169" s="80"/>
      <c r="MAS169" s="80"/>
      <c r="MAT169" s="80"/>
      <c r="MAU169" s="80"/>
      <c r="MAV169" s="80"/>
      <c r="MAW169" s="80"/>
      <c r="MAX169" s="80"/>
      <c r="MAY169" s="80"/>
      <c r="MAZ169" s="80"/>
      <c r="MBA169" s="80"/>
      <c r="MBB169" s="80"/>
      <c r="MBC169" s="80"/>
      <c r="MBD169" s="80"/>
      <c r="MBE169" s="80"/>
      <c r="MBF169" s="80"/>
      <c r="MBG169" s="80"/>
      <c r="MBH169" s="80"/>
      <c r="MBI169" s="80"/>
      <c r="MBJ169" s="80"/>
      <c r="MBK169" s="80"/>
      <c r="MBL169" s="80"/>
      <c r="MBM169" s="80"/>
      <c r="MBN169" s="80"/>
      <c r="MBO169" s="80"/>
      <c r="MBP169" s="80"/>
      <c r="MBQ169" s="80"/>
      <c r="MBR169" s="80"/>
      <c r="MBS169" s="80"/>
      <c r="MBT169" s="80"/>
      <c r="MBU169" s="80"/>
      <c r="MBV169" s="80"/>
      <c r="MBW169" s="80"/>
      <c r="MBX169" s="80"/>
      <c r="MBY169" s="80"/>
      <c r="MBZ169" s="80"/>
      <c r="MCA169" s="80"/>
      <c r="MCB169" s="80"/>
      <c r="MCC169" s="80"/>
      <c r="MCD169" s="80"/>
      <c r="MCE169" s="80"/>
      <c r="MCF169" s="80"/>
      <c r="MCG169" s="80"/>
      <c r="MCH169" s="80"/>
      <c r="MCI169" s="80"/>
      <c r="MCJ169" s="80"/>
      <c r="MCK169" s="80"/>
      <c r="MCL169" s="80"/>
      <c r="MCM169" s="80"/>
      <c r="MCN169" s="80"/>
      <c r="MCO169" s="80"/>
      <c r="MCP169" s="80"/>
      <c r="MCQ169" s="80"/>
      <c r="MCR169" s="80"/>
      <c r="MCS169" s="80"/>
      <c r="MCT169" s="80"/>
      <c r="MCU169" s="80"/>
      <c r="MCV169" s="80"/>
      <c r="MCW169" s="80"/>
      <c r="MCX169" s="80"/>
      <c r="MCY169" s="80"/>
      <c r="MCZ169" s="80"/>
      <c r="MDA169" s="80"/>
      <c r="MDB169" s="80"/>
      <c r="MDC169" s="80"/>
      <c r="MDD169" s="80"/>
      <c r="MDE169" s="80"/>
      <c r="MDF169" s="80"/>
      <c r="MDG169" s="80"/>
      <c r="MDH169" s="80"/>
      <c r="MDI169" s="80"/>
      <c r="MDJ169" s="80"/>
      <c r="MDK169" s="80"/>
      <c r="MDL169" s="80"/>
      <c r="MDM169" s="80"/>
      <c r="MDN169" s="80"/>
      <c r="MDO169" s="80"/>
      <c r="MDP169" s="80"/>
      <c r="MDQ169" s="80"/>
      <c r="MDR169" s="80"/>
      <c r="MDS169" s="80"/>
      <c r="MDT169" s="80"/>
      <c r="MDU169" s="80"/>
      <c r="MDV169" s="80"/>
      <c r="MDW169" s="80"/>
      <c r="MDX169" s="80"/>
      <c r="MDY169" s="80"/>
      <c r="MDZ169" s="80"/>
      <c r="MEA169" s="80"/>
      <c r="MEB169" s="80"/>
      <c r="MEC169" s="80"/>
      <c r="MED169" s="80"/>
      <c r="MEE169" s="80"/>
      <c r="MEF169" s="80"/>
      <c r="MEG169" s="80"/>
      <c r="MEH169" s="80"/>
      <c r="MEI169" s="80"/>
      <c r="MEJ169" s="80"/>
      <c r="MEK169" s="80"/>
      <c r="MEL169" s="80"/>
      <c r="MEM169" s="80"/>
      <c r="MEN169" s="80"/>
      <c r="MEO169" s="80"/>
      <c r="MEP169" s="80"/>
      <c r="MEQ169" s="80"/>
      <c r="MER169" s="80"/>
      <c r="MES169" s="80"/>
      <c r="MET169" s="80"/>
      <c r="MEU169" s="80"/>
      <c r="MEV169" s="80"/>
      <c r="MEW169" s="80"/>
      <c r="MEX169" s="80"/>
      <c r="MEY169" s="80"/>
      <c r="MEZ169" s="80"/>
      <c r="MFA169" s="80"/>
      <c r="MFB169" s="80"/>
      <c r="MFC169" s="80"/>
      <c r="MFD169" s="80"/>
      <c r="MFE169" s="80"/>
      <c r="MFF169" s="80"/>
      <c r="MFG169" s="80"/>
      <c r="MFH169" s="80"/>
      <c r="MFI169" s="80"/>
      <c r="MFJ169" s="80"/>
      <c r="MFK169" s="80"/>
      <c r="MFL169" s="80"/>
      <c r="MFM169" s="80"/>
      <c r="MFN169" s="80"/>
      <c r="MFO169" s="80"/>
      <c r="MFP169" s="80"/>
      <c r="MFQ169" s="80"/>
      <c r="MFR169" s="80"/>
      <c r="MFS169" s="80"/>
      <c r="MFT169" s="80"/>
      <c r="MFU169" s="80"/>
      <c r="MFV169" s="80"/>
      <c r="MFW169" s="80"/>
      <c r="MFX169" s="80"/>
      <c r="MFY169" s="80"/>
      <c r="MFZ169" s="80"/>
      <c r="MGA169" s="80"/>
      <c r="MGB169" s="80"/>
      <c r="MGC169" s="80"/>
      <c r="MGD169" s="80"/>
      <c r="MGE169" s="80"/>
      <c r="MGF169" s="80"/>
      <c r="MGG169" s="80"/>
      <c r="MGH169" s="80"/>
      <c r="MGI169" s="80"/>
      <c r="MGJ169" s="80"/>
      <c r="MGK169" s="80"/>
      <c r="MGL169" s="80"/>
      <c r="MGM169" s="80"/>
      <c r="MGN169" s="80"/>
      <c r="MGO169" s="80"/>
      <c r="MGP169" s="80"/>
      <c r="MGQ169" s="80"/>
      <c r="MGR169" s="80"/>
      <c r="MGS169" s="80"/>
      <c r="MGT169" s="80"/>
      <c r="MGU169" s="80"/>
      <c r="MGV169" s="80"/>
      <c r="MGW169" s="80"/>
      <c r="MGX169" s="80"/>
      <c r="MGY169" s="80"/>
      <c r="MGZ169" s="80"/>
      <c r="MHA169" s="80"/>
      <c r="MHB169" s="80"/>
      <c r="MHC169" s="80"/>
      <c r="MHD169" s="80"/>
      <c r="MHE169" s="80"/>
      <c r="MHF169" s="80"/>
      <c r="MHG169" s="80"/>
      <c r="MHH169" s="80"/>
      <c r="MHI169" s="80"/>
      <c r="MHJ169" s="80"/>
      <c r="MHK169" s="80"/>
      <c r="MHL169" s="80"/>
      <c r="MHM169" s="80"/>
      <c r="MHN169" s="80"/>
      <c r="MHO169" s="80"/>
      <c r="MHP169" s="80"/>
      <c r="MHQ169" s="80"/>
      <c r="MHR169" s="80"/>
      <c r="MHS169" s="80"/>
      <c r="MHT169" s="80"/>
      <c r="MHU169" s="80"/>
      <c r="MHV169" s="80"/>
      <c r="MHW169" s="80"/>
      <c r="MHX169" s="80"/>
      <c r="MHY169" s="80"/>
      <c r="MHZ169" s="80"/>
      <c r="MIA169" s="80"/>
      <c r="MIB169" s="80"/>
      <c r="MIC169" s="80"/>
      <c r="MID169" s="80"/>
      <c r="MIE169" s="80"/>
      <c r="MIF169" s="80"/>
      <c r="MIG169" s="80"/>
      <c r="MIH169" s="80"/>
      <c r="MII169" s="80"/>
      <c r="MIJ169" s="80"/>
      <c r="MIK169" s="80"/>
      <c r="MIL169" s="80"/>
      <c r="MIM169" s="80"/>
      <c r="MIN169" s="80"/>
      <c r="MIO169" s="80"/>
      <c r="MIP169" s="80"/>
      <c r="MIQ169" s="80"/>
      <c r="MIR169" s="80"/>
      <c r="MIS169" s="80"/>
      <c r="MIT169" s="80"/>
      <c r="MIU169" s="80"/>
      <c r="MIV169" s="80"/>
      <c r="MIW169" s="80"/>
      <c r="MIX169" s="80"/>
      <c r="MIY169" s="80"/>
      <c r="MIZ169" s="80"/>
      <c r="MJA169" s="80"/>
      <c r="MJB169" s="80"/>
      <c r="MJC169" s="80"/>
      <c r="MJD169" s="80"/>
      <c r="MJE169" s="80"/>
      <c r="MJF169" s="80"/>
      <c r="MJG169" s="80"/>
      <c r="MJH169" s="80"/>
      <c r="MJI169" s="80"/>
      <c r="MJJ169" s="80"/>
      <c r="MJK169" s="80"/>
      <c r="MJL169" s="80"/>
      <c r="MJM169" s="80"/>
      <c r="MJN169" s="80"/>
      <c r="MJO169" s="80"/>
      <c r="MJP169" s="80"/>
      <c r="MJQ169" s="80"/>
      <c r="MJR169" s="80"/>
      <c r="MJS169" s="80"/>
      <c r="MJT169" s="80"/>
      <c r="MJU169" s="80"/>
      <c r="MJV169" s="80"/>
      <c r="MJW169" s="80"/>
      <c r="MJX169" s="80"/>
      <c r="MJY169" s="80"/>
      <c r="MJZ169" s="80"/>
      <c r="MKA169" s="80"/>
      <c r="MKB169" s="80"/>
      <c r="MKC169" s="80"/>
      <c r="MKD169" s="80"/>
      <c r="MKE169" s="80"/>
      <c r="MKF169" s="80"/>
      <c r="MKG169" s="80"/>
      <c r="MKH169" s="80"/>
      <c r="MKI169" s="80"/>
      <c r="MKJ169" s="80"/>
      <c r="MKK169" s="80"/>
      <c r="MKL169" s="80"/>
      <c r="MKM169" s="80"/>
      <c r="MKN169" s="80"/>
      <c r="MKO169" s="80"/>
      <c r="MKP169" s="80"/>
      <c r="MKQ169" s="80"/>
      <c r="MKR169" s="80"/>
      <c r="MKS169" s="80"/>
      <c r="MKT169" s="80"/>
      <c r="MKU169" s="80"/>
      <c r="MKV169" s="80"/>
      <c r="MKW169" s="80"/>
      <c r="MKX169" s="80"/>
      <c r="MKY169" s="80"/>
      <c r="MKZ169" s="80"/>
      <c r="MLA169" s="80"/>
      <c r="MLB169" s="80"/>
      <c r="MLC169" s="80"/>
      <c r="MLD169" s="80"/>
      <c r="MLE169" s="80"/>
      <c r="MLF169" s="80"/>
      <c r="MLG169" s="80"/>
      <c r="MLH169" s="80"/>
      <c r="MLI169" s="80"/>
      <c r="MLJ169" s="80"/>
      <c r="MLK169" s="80"/>
      <c r="MLL169" s="80"/>
      <c r="MLM169" s="80"/>
      <c r="MLN169" s="80"/>
      <c r="MLO169" s="80"/>
      <c r="MLP169" s="80"/>
      <c r="MLQ169" s="80"/>
      <c r="MLR169" s="80"/>
      <c r="MLS169" s="80"/>
      <c r="MLT169" s="80"/>
      <c r="MLU169" s="80"/>
      <c r="MLV169" s="80"/>
      <c r="MLW169" s="80"/>
      <c r="MLX169" s="80"/>
      <c r="MLY169" s="80"/>
      <c r="MLZ169" s="80"/>
      <c r="MMA169" s="80"/>
      <c r="MMB169" s="80"/>
      <c r="MMC169" s="80"/>
      <c r="MMD169" s="80"/>
      <c r="MME169" s="80"/>
      <c r="MMF169" s="80"/>
      <c r="MMG169" s="80"/>
      <c r="MMH169" s="80"/>
      <c r="MMI169" s="80"/>
      <c r="MMJ169" s="80"/>
      <c r="MMK169" s="80"/>
      <c r="MML169" s="80"/>
      <c r="MMM169" s="80"/>
      <c r="MMN169" s="80"/>
      <c r="MMO169" s="80"/>
      <c r="MMP169" s="80"/>
      <c r="MMQ169" s="80"/>
      <c r="MMR169" s="80"/>
      <c r="MMS169" s="80"/>
      <c r="MMT169" s="80"/>
      <c r="MMU169" s="80"/>
      <c r="MMV169" s="80"/>
      <c r="MMW169" s="80"/>
      <c r="MMX169" s="80"/>
      <c r="MMY169" s="80"/>
      <c r="MMZ169" s="80"/>
      <c r="MNA169" s="80"/>
      <c r="MNB169" s="80"/>
      <c r="MNC169" s="80"/>
      <c r="MND169" s="80"/>
      <c r="MNE169" s="80"/>
      <c r="MNF169" s="80"/>
      <c r="MNG169" s="80"/>
      <c r="MNH169" s="80"/>
      <c r="MNI169" s="80"/>
      <c r="MNJ169" s="80"/>
      <c r="MNK169" s="80"/>
      <c r="MNL169" s="80"/>
      <c r="MNM169" s="80"/>
      <c r="MNN169" s="80"/>
      <c r="MNO169" s="80"/>
      <c r="MNP169" s="80"/>
      <c r="MNQ169" s="80"/>
      <c r="MNR169" s="80"/>
      <c r="MNS169" s="80"/>
      <c r="MNT169" s="80"/>
      <c r="MNU169" s="80"/>
      <c r="MNV169" s="80"/>
      <c r="MNW169" s="80"/>
      <c r="MNX169" s="80"/>
      <c r="MNY169" s="80"/>
      <c r="MNZ169" s="80"/>
      <c r="MOA169" s="80"/>
      <c r="MOB169" s="80"/>
      <c r="MOC169" s="80"/>
      <c r="MOD169" s="80"/>
      <c r="MOE169" s="80"/>
      <c r="MOF169" s="80"/>
      <c r="MOG169" s="80"/>
      <c r="MOH169" s="80"/>
      <c r="MOI169" s="80"/>
      <c r="MOJ169" s="80"/>
      <c r="MOK169" s="80"/>
      <c r="MOL169" s="80"/>
      <c r="MOM169" s="80"/>
      <c r="MON169" s="80"/>
      <c r="MOO169" s="80"/>
      <c r="MOP169" s="80"/>
      <c r="MOQ169" s="80"/>
      <c r="MOR169" s="80"/>
      <c r="MOS169" s="80"/>
      <c r="MOT169" s="80"/>
      <c r="MOU169" s="80"/>
      <c r="MOV169" s="80"/>
      <c r="MOW169" s="80"/>
      <c r="MOX169" s="80"/>
      <c r="MOY169" s="80"/>
      <c r="MOZ169" s="80"/>
      <c r="MPA169" s="80"/>
      <c r="MPB169" s="80"/>
      <c r="MPC169" s="80"/>
      <c r="MPD169" s="80"/>
      <c r="MPE169" s="80"/>
      <c r="MPF169" s="80"/>
      <c r="MPG169" s="80"/>
      <c r="MPH169" s="80"/>
      <c r="MPI169" s="80"/>
      <c r="MPJ169" s="80"/>
      <c r="MPK169" s="80"/>
      <c r="MPL169" s="80"/>
      <c r="MPM169" s="80"/>
      <c r="MPN169" s="80"/>
      <c r="MPO169" s="80"/>
      <c r="MPP169" s="80"/>
      <c r="MPQ169" s="80"/>
      <c r="MPR169" s="80"/>
      <c r="MPS169" s="80"/>
      <c r="MPT169" s="80"/>
      <c r="MPU169" s="80"/>
      <c r="MPV169" s="80"/>
      <c r="MPW169" s="80"/>
      <c r="MPX169" s="80"/>
      <c r="MPY169" s="80"/>
      <c r="MPZ169" s="80"/>
      <c r="MQA169" s="80"/>
      <c r="MQB169" s="80"/>
      <c r="MQC169" s="80"/>
      <c r="MQD169" s="80"/>
      <c r="MQE169" s="80"/>
      <c r="MQF169" s="80"/>
      <c r="MQG169" s="80"/>
      <c r="MQH169" s="80"/>
      <c r="MQI169" s="80"/>
      <c r="MQJ169" s="80"/>
      <c r="MQK169" s="80"/>
      <c r="MQL169" s="80"/>
      <c r="MQM169" s="80"/>
      <c r="MQN169" s="80"/>
      <c r="MQO169" s="80"/>
      <c r="MQP169" s="80"/>
      <c r="MQQ169" s="80"/>
      <c r="MQR169" s="80"/>
      <c r="MQS169" s="80"/>
      <c r="MQT169" s="80"/>
      <c r="MQU169" s="80"/>
      <c r="MQV169" s="80"/>
      <c r="MQW169" s="80"/>
      <c r="MQX169" s="80"/>
      <c r="MQY169" s="80"/>
      <c r="MQZ169" s="80"/>
      <c r="MRA169" s="80"/>
      <c r="MRB169" s="80"/>
      <c r="MRC169" s="80"/>
      <c r="MRD169" s="80"/>
      <c r="MRE169" s="80"/>
      <c r="MRF169" s="80"/>
      <c r="MRG169" s="80"/>
      <c r="MRH169" s="80"/>
      <c r="MRI169" s="80"/>
      <c r="MRJ169" s="80"/>
      <c r="MRK169" s="80"/>
      <c r="MRL169" s="80"/>
      <c r="MRM169" s="80"/>
      <c r="MRN169" s="80"/>
      <c r="MRO169" s="80"/>
      <c r="MRP169" s="80"/>
      <c r="MRQ169" s="80"/>
      <c r="MRR169" s="80"/>
      <c r="MRS169" s="80"/>
      <c r="MRT169" s="80"/>
      <c r="MRU169" s="80"/>
      <c r="MRV169" s="80"/>
      <c r="MRW169" s="80"/>
      <c r="MRX169" s="80"/>
      <c r="MRY169" s="80"/>
      <c r="MRZ169" s="80"/>
      <c r="MSA169" s="80"/>
      <c r="MSB169" s="80"/>
      <c r="MSC169" s="80"/>
      <c r="MSD169" s="80"/>
      <c r="MSE169" s="80"/>
      <c r="MSF169" s="80"/>
      <c r="MSG169" s="80"/>
      <c r="MSH169" s="80"/>
      <c r="MSI169" s="80"/>
      <c r="MSJ169" s="80"/>
      <c r="MSK169" s="80"/>
      <c r="MSL169" s="80"/>
      <c r="MSM169" s="80"/>
      <c r="MSN169" s="80"/>
      <c r="MSO169" s="80"/>
      <c r="MSP169" s="80"/>
      <c r="MSQ169" s="80"/>
      <c r="MSR169" s="80"/>
      <c r="MSS169" s="80"/>
      <c r="MST169" s="80"/>
      <c r="MSU169" s="80"/>
      <c r="MSV169" s="80"/>
      <c r="MSW169" s="80"/>
      <c r="MSX169" s="80"/>
      <c r="MSY169" s="80"/>
      <c r="MSZ169" s="80"/>
      <c r="MTA169" s="80"/>
      <c r="MTB169" s="80"/>
      <c r="MTC169" s="80"/>
      <c r="MTD169" s="80"/>
      <c r="MTE169" s="80"/>
      <c r="MTF169" s="80"/>
      <c r="MTG169" s="80"/>
      <c r="MTH169" s="80"/>
      <c r="MTI169" s="80"/>
      <c r="MTJ169" s="80"/>
      <c r="MTK169" s="80"/>
      <c r="MTL169" s="80"/>
      <c r="MTM169" s="80"/>
      <c r="MTN169" s="80"/>
      <c r="MTO169" s="80"/>
      <c r="MTP169" s="80"/>
      <c r="MTQ169" s="80"/>
      <c r="MTR169" s="80"/>
      <c r="MTS169" s="80"/>
      <c r="MTT169" s="80"/>
      <c r="MTU169" s="80"/>
      <c r="MTV169" s="80"/>
      <c r="MTW169" s="80"/>
      <c r="MTX169" s="80"/>
      <c r="MTY169" s="80"/>
      <c r="MTZ169" s="80"/>
      <c r="MUA169" s="80"/>
      <c r="MUB169" s="80"/>
      <c r="MUC169" s="80"/>
      <c r="MUD169" s="80"/>
      <c r="MUE169" s="80"/>
      <c r="MUF169" s="80"/>
      <c r="MUG169" s="80"/>
      <c r="MUH169" s="80"/>
      <c r="MUI169" s="80"/>
      <c r="MUJ169" s="80"/>
      <c r="MUK169" s="80"/>
      <c r="MUL169" s="80"/>
      <c r="MUM169" s="80"/>
      <c r="MUN169" s="80"/>
      <c r="MUO169" s="80"/>
      <c r="MUP169" s="80"/>
      <c r="MUQ169" s="80"/>
      <c r="MUR169" s="80"/>
      <c r="MUS169" s="80"/>
      <c r="MUT169" s="80"/>
      <c r="MUU169" s="80"/>
      <c r="MUV169" s="80"/>
      <c r="MUW169" s="80"/>
      <c r="MUX169" s="80"/>
      <c r="MUY169" s="80"/>
      <c r="MUZ169" s="80"/>
      <c r="MVA169" s="80"/>
      <c r="MVB169" s="80"/>
      <c r="MVC169" s="80"/>
      <c r="MVD169" s="80"/>
      <c r="MVE169" s="80"/>
      <c r="MVF169" s="80"/>
      <c r="MVG169" s="80"/>
      <c r="MVH169" s="80"/>
      <c r="MVI169" s="80"/>
      <c r="MVJ169" s="80"/>
      <c r="MVK169" s="80"/>
      <c r="MVL169" s="80"/>
      <c r="MVM169" s="80"/>
      <c r="MVN169" s="80"/>
      <c r="MVO169" s="80"/>
      <c r="MVP169" s="80"/>
      <c r="MVQ169" s="80"/>
      <c r="MVR169" s="80"/>
      <c r="MVS169" s="80"/>
      <c r="MVT169" s="80"/>
      <c r="MVU169" s="80"/>
      <c r="MVV169" s="80"/>
      <c r="MVW169" s="80"/>
      <c r="MVX169" s="80"/>
      <c r="MVY169" s="80"/>
      <c r="MVZ169" s="80"/>
      <c r="MWA169" s="80"/>
      <c r="MWB169" s="80"/>
      <c r="MWC169" s="80"/>
      <c r="MWD169" s="80"/>
      <c r="MWE169" s="80"/>
      <c r="MWF169" s="80"/>
      <c r="MWG169" s="80"/>
      <c r="MWH169" s="80"/>
      <c r="MWI169" s="80"/>
      <c r="MWJ169" s="80"/>
      <c r="MWK169" s="80"/>
      <c r="MWL169" s="80"/>
      <c r="MWM169" s="80"/>
      <c r="MWN169" s="80"/>
      <c r="MWO169" s="80"/>
      <c r="MWP169" s="80"/>
      <c r="MWQ169" s="80"/>
      <c r="MWR169" s="80"/>
      <c r="MWS169" s="80"/>
      <c r="MWT169" s="80"/>
      <c r="MWU169" s="80"/>
      <c r="MWV169" s="80"/>
      <c r="MWW169" s="80"/>
      <c r="MWX169" s="80"/>
      <c r="MWY169" s="80"/>
      <c r="MWZ169" s="80"/>
      <c r="MXA169" s="80"/>
      <c r="MXB169" s="80"/>
      <c r="MXC169" s="80"/>
      <c r="MXD169" s="80"/>
      <c r="MXE169" s="80"/>
      <c r="MXF169" s="80"/>
      <c r="MXG169" s="80"/>
      <c r="MXH169" s="80"/>
      <c r="MXI169" s="80"/>
      <c r="MXJ169" s="80"/>
      <c r="MXK169" s="80"/>
      <c r="MXL169" s="80"/>
      <c r="MXM169" s="80"/>
      <c r="MXN169" s="80"/>
      <c r="MXO169" s="80"/>
      <c r="MXP169" s="80"/>
      <c r="MXQ169" s="80"/>
      <c r="MXR169" s="80"/>
      <c r="MXS169" s="80"/>
      <c r="MXT169" s="80"/>
      <c r="MXU169" s="80"/>
      <c r="MXV169" s="80"/>
      <c r="MXW169" s="80"/>
      <c r="MXX169" s="80"/>
      <c r="MXY169" s="80"/>
      <c r="MXZ169" s="80"/>
      <c r="MYA169" s="80"/>
      <c r="MYB169" s="80"/>
      <c r="MYC169" s="80"/>
      <c r="MYD169" s="80"/>
      <c r="MYE169" s="80"/>
      <c r="MYF169" s="80"/>
      <c r="MYG169" s="80"/>
      <c r="MYH169" s="80"/>
      <c r="MYI169" s="80"/>
      <c r="MYJ169" s="80"/>
      <c r="MYK169" s="80"/>
      <c r="MYL169" s="80"/>
      <c r="MYM169" s="80"/>
      <c r="MYN169" s="80"/>
      <c r="MYO169" s="80"/>
      <c r="MYP169" s="80"/>
      <c r="MYQ169" s="80"/>
      <c r="MYR169" s="80"/>
      <c r="MYS169" s="80"/>
      <c r="MYT169" s="80"/>
      <c r="MYU169" s="80"/>
      <c r="MYV169" s="80"/>
      <c r="MYW169" s="80"/>
      <c r="MYX169" s="80"/>
      <c r="MYY169" s="80"/>
      <c r="MYZ169" s="80"/>
      <c r="MZA169" s="80"/>
      <c r="MZB169" s="80"/>
      <c r="MZC169" s="80"/>
      <c r="MZD169" s="80"/>
      <c r="MZE169" s="80"/>
      <c r="MZF169" s="80"/>
      <c r="MZG169" s="80"/>
      <c r="MZH169" s="80"/>
      <c r="MZI169" s="80"/>
      <c r="MZJ169" s="80"/>
      <c r="MZK169" s="80"/>
      <c r="MZL169" s="80"/>
      <c r="MZM169" s="80"/>
      <c r="MZN169" s="80"/>
      <c r="MZO169" s="80"/>
      <c r="MZP169" s="80"/>
      <c r="MZQ169" s="80"/>
      <c r="MZR169" s="80"/>
      <c r="MZS169" s="80"/>
      <c r="MZT169" s="80"/>
      <c r="MZU169" s="80"/>
      <c r="MZV169" s="80"/>
      <c r="MZW169" s="80"/>
      <c r="MZX169" s="80"/>
      <c r="MZY169" s="80"/>
      <c r="MZZ169" s="80"/>
      <c r="NAA169" s="80"/>
      <c r="NAB169" s="80"/>
      <c r="NAC169" s="80"/>
      <c r="NAD169" s="80"/>
      <c r="NAE169" s="80"/>
      <c r="NAF169" s="80"/>
      <c r="NAG169" s="80"/>
      <c r="NAH169" s="80"/>
      <c r="NAI169" s="80"/>
      <c r="NAJ169" s="80"/>
      <c r="NAK169" s="80"/>
      <c r="NAL169" s="80"/>
      <c r="NAM169" s="80"/>
      <c r="NAN169" s="80"/>
      <c r="NAO169" s="80"/>
      <c r="NAP169" s="80"/>
      <c r="NAQ169" s="80"/>
      <c r="NAR169" s="80"/>
      <c r="NAS169" s="80"/>
      <c r="NAT169" s="80"/>
      <c r="NAU169" s="80"/>
      <c r="NAV169" s="80"/>
      <c r="NAW169" s="80"/>
      <c r="NAX169" s="80"/>
      <c r="NAY169" s="80"/>
      <c r="NAZ169" s="80"/>
      <c r="NBA169" s="80"/>
      <c r="NBB169" s="80"/>
      <c r="NBC169" s="80"/>
      <c r="NBD169" s="80"/>
      <c r="NBE169" s="80"/>
      <c r="NBF169" s="80"/>
      <c r="NBG169" s="80"/>
      <c r="NBH169" s="80"/>
      <c r="NBI169" s="80"/>
      <c r="NBJ169" s="80"/>
      <c r="NBK169" s="80"/>
      <c r="NBL169" s="80"/>
      <c r="NBM169" s="80"/>
      <c r="NBN169" s="80"/>
      <c r="NBO169" s="80"/>
      <c r="NBP169" s="80"/>
      <c r="NBQ169" s="80"/>
      <c r="NBR169" s="80"/>
      <c r="NBS169" s="80"/>
      <c r="NBT169" s="80"/>
      <c r="NBU169" s="80"/>
      <c r="NBV169" s="80"/>
      <c r="NBW169" s="80"/>
      <c r="NBX169" s="80"/>
      <c r="NBY169" s="80"/>
      <c r="NBZ169" s="80"/>
      <c r="NCA169" s="80"/>
      <c r="NCB169" s="80"/>
      <c r="NCC169" s="80"/>
      <c r="NCD169" s="80"/>
      <c r="NCE169" s="80"/>
      <c r="NCF169" s="80"/>
      <c r="NCG169" s="80"/>
      <c r="NCH169" s="80"/>
      <c r="NCI169" s="80"/>
      <c r="NCJ169" s="80"/>
      <c r="NCK169" s="80"/>
      <c r="NCL169" s="80"/>
      <c r="NCM169" s="80"/>
      <c r="NCN169" s="80"/>
      <c r="NCO169" s="80"/>
      <c r="NCP169" s="80"/>
      <c r="NCQ169" s="80"/>
      <c r="NCR169" s="80"/>
      <c r="NCS169" s="80"/>
      <c r="NCT169" s="80"/>
      <c r="NCU169" s="80"/>
      <c r="NCV169" s="80"/>
      <c r="NCW169" s="80"/>
      <c r="NCX169" s="80"/>
      <c r="NCY169" s="80"/>
      <c r="NCZ169" s="80"/>
      <c r="NDA169" s="80"/>
      <c r="NDB169" s="80"/>
      <c r="NDC169" s="80"/>
      <c r="NDD169" s="80"/>
      <c r="NDE169" s="80"/>
      <c r="NDF169" s="80"/>
      <c r="NDG169" s="80"/>
      <c r="NDH169" s="80"/>
      <c r="NDI169" s="80"/>
      <c r="NDJ169" s="80"/>
      <c r="NDK169" s="80"/>
      <c r="NDL169" s="80"/>
      <c r="NDM169" s="80"/>
      <c r="NDN169" s="80"/>
      <c r="NDO169" s="80"/>
      <c r="NDP169" s="80"/>
      <c r="NDQ169" s="80"/>
      <c r="NDR169" s="80"/>
      <c r="NDS169" s="80"/>
      <c r="NDT169" s="80"/>
      <c r="NDU169" s="80"/>
      <c r="NDV169" s="80"/>
      <c r="NDW169" s="80"/>
      <c r="NDX169" s="80"/>
      <c r="NDY169" s="80"/>
      <c r="NDZ169" s="80"/>
      <c r="NEA169" s="80"/>
      <c r="NEB169" s="80"/>
      <c r="NEC169" s="80"/>
      <c r="NED169" s="80"/>
      <c r="NEE169" s="80"/>
      <c r="NEF169" s="80"/>
      <c r="NEG169" s="80"/>
      <c r="NEH169" s="80"/>
      <c r="NEI169" s="80"/>
      <c r="NEJ169" s="80"/>
      <c r="NEK169" s="80"/>
      <c r="NEL169" s="80"/>
      <c r="NEM169" s="80"/>
      <c r="NEN169" s="80"/>
      <c r="NEO169" s="80"/>
      <c r="NEP169" s="80"/>
      <c r="NEQ169" s="80"/>
      <c r="NER169" s="80"/>
      <c r="NES169" s="80"/>
      <c r="NET169" s="80"/>
      <c r="NEU169" s="80"/>
      <c r="NEV169" s="80"/>
      <c r="NEW169" s="80"/>
      <c r="NEX169" s="80"/>
      <c r="NEY169" s="80"/>
      <c r="NEZ169" s="80"/>
      <c r="NFA169" s="80"/>
      <c r="NFB169" s="80"/>
      <c r="NFC169" s="80"/>
      <c r="NFD169" s="80"/>
      <c r="NFE169" s="80"/>
      <c r="NFF169" s="80"/>
      <c r="NFG169" s="80"/>
      <c r="NFH169" s="80"/>
      <c r="NFI169" s="80"/>
      <c r="NFJ169" s="80"/>
      <c r="NFK169" s="80"/>
      <c r="NFL169" s="80"/>
      <c r="NFM169" s="80"/>
      <c r="NFN169" s="80"/>
      <c r="NFO169" s="80"/>
      <c r="NFP169" s="80"/>
      <c r="NFQ169" s="80"/>
      <c r="NFR169" s="80"/>
      <c r="NFS169" s="80"/>
      <c r="NFT169" s="80"/>
      <c r="NFU169" s="80"/>
      <c r="NFV169" s="80"/>
      <c r="NFW169" s="80"/>
      <c r="NFX169" s="80"/>
      <c r="NFY169" s="80"/>
      <c r="NFZ169" s="80"/>
      <c r="NGA169" s="80"/>
      <c r="NGB169" s="80"/>
      <c r="NGC169" s="80"/>
      <c r="NGD169" s="80"/>
      <c r="NGE169" s="80"/>
      <c r="NGF169" s="80"/>
      <c r="NGG169" s="80"/>
      <c r="NGH169" s="80"/>
      <c r="NGI169" s="80"/>
      <c r="NGJ169" s="80"/>
      <c r="NGK169" s="80"/>
      <c r="NGL169" s="80"/>
      <c r="NGM169" s="80"/>
      <c r="NGN169" s="80"/>
      <c r="NGO169" s="80"/>
      <c r="NGP169" s="80"/>
      <c r="NGQ169" s="80"/>
      <c r="NGR169" s="80"/>
      <c r="NGS169" s="80"/>
      <c r="NGT169" s="80"/>
      <c r="NGU169" s="80"/>
      <c r="NGV169" s="80"/>
      <c r="NGW169" s="80"/>
      <c r="NGX169" s="80"/>
      <c r="NGY169" s="80"/>
      <c r="NGZ169" s="80"/>
      <c r="NHA169" s="80"/>
      <c r="NHB169" s="80"/>
      <c r="NHC169" s="80"/>
      <c r="NHD169" s="80"/>
      <c r="NHE169" s="80"/>
      <c r="NHF169" s="80"/>
      <c r="NHG169" s="80"/>
      <c r="NHH169" s="80"/>
      <c r="NHI169" s="80"/>
      <c r="NHJ169" s="80"/>
      <c r="NHK169" s="80"/>
      <c r="NHL169" s="80"/>
      <c r="NHM169" s="80"/>
      <c r="NHN169" s="80"/>
      <c r="NHO169" s="80"/>
      <c r="NHP169" s="80"/>
      <c r="NHQ169" s="80"/>
      <c r="NHR169" s="80"/>
      <c r="NHS169" s="80"/>
      <c r="NHT169" s="80"/>
      <c r="NHU169" s="80"/>
      <c r="NHV169" s="80"/>
      <c r="NHW169" s="80"/>
      <c r="NHX169" s="80"/>
      <c r="NHY169" s="80"/>
      <c r="NHZ169" s="80"/>
      <c r="NIA169" s="80"/>
      <c r="NIB169" s="80"/>
      <c r="NIC169" s="80"/>
      <c r="NID169" s="80"/>
      <c r="NIE169" s="80"/>
      <c r="NIF169" s="80"/>
      <c r="NIG169" s="80"/>
      <c r="NIH169" s="80"/>
      <c r="NII169" s="80"/>
      <c r="NIJ169" s="80"/>
      <c r="NIK169" s="80"/>
      <c r="NIL169" s="80"/>
      <c r="NIM169" s="80"/>
      <c r="NIN169" s="80"/>
      <c r="NIO169" s="80"/>
      <c r="NIP169" s="80"/>
      <c r="NIQ169" s="80"/>
      <c r="NIR169" s="80"/>
      <c r="NIS169" s="80"/>
      <c r="NIT169" s="80"/>
      <c r="NIU169" s="80"/>
      <c r="NIV169" s="80"/>
      <c r="NIW169" s="80"/>
      <c r="NIX169" s="80"/>
      <c r="NIY169" s="80"/>
      <c r="NIZ169" s="80"/>
      <c r="NJA169" s="80"/>
      <c r="NJB169" s="80"/>
      <c r="NJC169" s="80"/>
      <c r="NJD169" s="80"/>
      <c r="NJE169" s="80"/>
      <c r="NJF169" s="80"/>
      <c r="NJG169" s="80"/>
      <c r="NJH169" s="80"/>
      <c r="NJI169" s="80"/>
      <c r="NJJ169" s="80"/>
      <c r="NJK169" s="80"/>
      <c r="NJL169" s="80"/>
      <c r="NJM169" s="80"/>
      <c r="NJN169" s="80"/>
      <c r="NJO169" s="80"/>
      <c r="NJP169" s="80"/>
      <c r="NJQ169" s="80"/>
      <c r="NJR169" s="80"/>
      <c r="NJS169" s="80"/>
      <c r="NJT169" s="80"/>
      <c r="NJU169" s="80"/>
      <c r="NJV169" s="80"/>
      <c r="NJW169" s="80"/>
      <c r="NJX169" s="80"/>
      <c r="NJY169" s="80"/>
      <c r="NJZ169" s="80"/>
      <c r="NKA169" s="80"/>
      <c r="NKB169" s="80"/>
      <c r="NKC169" s="80"/>
      <c r="NKD169" s="80"/>
      <c r="NKE169" s="80"/>
      <c r="NKF169" s="80"/>
      <c r="NKG169" s="80"/>
      <c r="NKH169" s="80"/>
      <c r="NKI169" s="80"/>
      <c r="NKJ169" s="80"/>
      <c r="NKK169" s="80"/>
      <c r="NKL169" s="80"/>
      <c r="NKM169" s="80"/>
      <c r="NKN169" s="80"/>
      <c r="NKO169" s="80"/>
      <c r="NKP169" s="80"/>
      <c r="NKQ169" s="80"/>
      <c r="NKR169" s="80"/>
      <c r="NKS169" s="80"/>
      <c r="NKT169" s="80"/>
      <c r="NKU169" s="80"/>
      <c r="NKV169" s="80"/>
      <c r="NKW169" s="80"/>
      <c r="NKX169" s="80"/>
      <c r="NKY169" s="80"/>
      <c r="NKZ169" s="80"/>
      <c r="NLA169" s="80"/>
      <c r="NLB169" s="80"/>
      <c r="NLC169" s="80"/>
      <c r="NLD169" s="80"/>
      <c r="NLE169" s="80"/>
      <c r="NLF169" s="80"/>
      <c r="NLG169" s="80"/>
      <c r="NLH169" s="80"/>
      <c r="NLI169" s="80"/>
      <c r="NLJ169" s="80"/>
      <c r="NLK169" s="80"/>
      <c r="NLL169" s="80"/>
      <c r="NLM169" s="80"/>
      <c r="NLN169" s="80"/>
      <c r="NLO169" s="80"/>
      <c r="NLP169" s="80"/>
      <c r="NLQ169" s="80"/>
      <c r="NLR169" s="80"/>
      <c r="NLS169" s="80"/>
      <c r="NLT169" s="80"/>
      <c r="NLU169" s="80"/>
      <c r="NLV169" s="80"/>
      <c r="NLW169" s="80"/>
      <c r="NLX169" s="80"/>
      <c r="NLY169" s="80"/>
      <c r="NLZ169" s="80"/>
      <c r="NMA169" s="80"/>
      <c r="NMB169" s="80"/>
      <c r="NMC169" s="80"/>
      <c r="NMD169" s="80"/>
      <c r="NME169" s="80"/>
      <c r="NMF169" s="80"/>
      <c r="NMG169" s="80"/>
      <c r="NMH169" s="80"/>
      <c r="NMI169" s="80"/>
      <c r="NMJ169" s="80"/>
      <c r="NMK169" s="80"/>
      <c r="NML169" s="80"/>
      <c r="NMM169" s="80"/>
      <c r="NMN169" s="80"/>
      <c r="NMO169" s="80"/>
      <c r="NMP169" s="80"/>
      <c r="NMQ169" s="80"/>
      <c r="NMR169" s="80"/>
      <c r="NMS169" s="80"/>
      <c r="NMT169" s="80"/>
      <c r="NMU169" s="80"/>
      <c r="NMV169" s="80"/>
      <c r="NMW169" s="80"/>
      <c r="NMX169" s="80"/>
      <c r="NMY169" s="80"/>
      <c r="NMZ169" s="80"/>
      <c r="NNA169" s="80"/>
      <c r="NNB169" s="80"/>
      <c r="NNC169" s="80"/>
      <c r="NND169" s="80"/>
      <c r="NNE169" s="80"/>
      <c r="NNF169" s="80"/>
      <c r="NNG169" s="80"/>
      <c r="NNH169" s="80"/>
      <c r="NNI169" s="80"/>
      <c r="NNJ169" s="80"/>
      <c r="NNK169" s="80"/>
      <c r="NNL169" s="80"/>
      <c r="NNM169" s="80"/>
      <c r="NNN169" s="80"/>
      <c r="NNO169" s="80"/>
      <c r="NNP169" s="80"/>
      <c r="NNQ169" s="80"/>
      <c r="NNR169" s="80"/>
      <c r="NNS169" s="80"/>
      <c r="NNT169" s="80"/>
      <c r="NNU169" s="80"/>
      <c r="NNV169" s="80"/>
      <c r="NNW169" s="80"/>
      <c r="NNX169" s="80"/>
      <c r="NNY169" s="80"/>
      <c r="NNZ169" s="80"/>
      <c r="NOA169" s="80"/>
      <c r="NOB169" s="80"/>
      <c r="NOC169" s="80"/>
      <c r="NOD169" s="80"/>
      <c r="NOE169" s="80"/>
      <c r="NOF169" s="80"/>
      <c r="NOG169" s="80"/>
      <c r="NOH169" s="80"/>
      <c r="NOI169" s="80"/>
      <c r="NOJ169" s="80"/>
      <c r="NOK169" s="80"/>
      <c r="NOL169" s="80"/>
      <c r="NOM169" s="80"/>
      <c r="NON169" s="80"/>
      <c r="NOO169" s="80"/>
      <c r="NOP169" s="80"/>
      <c r="NOQ169" s="80"/>
      <c r="NOR169" s="80"/>
      <c r="NOS169" s="80"/>
      <c r="NOT169" s="80"/>
      <c r="NOU169" s="80"/>
      <c r="NOV169" s="80"/>
      <c r="NOW169" s="80"/>
      <c r="NOX169" s="80"/>
      <c r="NOY169" s="80"/>
      <c r="NOZ169" s="80"/>
      <c r="NPA169" s="80"/>
      <c r="NPB169" s="80"/>
      <c r="NPC169" s="80"/>
      <c r="NPD169" s="80"/>
      <c r="NPE169" s="80"/>
      <c r="NPF169" s="80"/>
      <c r="NPG169" s="80"/>
      <c r="NPH169" s="80"/>
      <c r="NPI169" s="80"/>
      <c r="NPJ169" s="80"/>
      <c r="NPK169" s="80"/>
      <c r="NPL169" s="80"/>
      <c r="NPM169" s="80"/>
      <c r="NPN169" s="80"/>
      <c r="NPO169" s="80"/>
      <c r="NPP169" s="80"/>
      <c r="NPQ169" s="80"/>
      <c r="NPR169" s="80"/>
      <c r="NPS169" s="80"/>
      <c r="NPT169" s="80"/>
      <c r="NPU169" s="80"/>
      <c r="NPV169" s="80"/>
      <c r="NPW169" s="80"/>
      <c r="NPX169" s="80"/>
      <c r="NPY169" s="80"/>
      <c r="NPZ169" s="80"/>
      <c r="NQA169" s="80"/>
      <c r="NQB169" s="80"/>
      <c r="NQC169" s="80"/>
      <c r="NQD169" s="80"/>
      <c r="NQE169" s="80"/>
      <c r="NQF169" s="80"/>
      <c r="NQG169" s="80"/>
      <c r="NQH169" s="80"/>
      <c r="NQI169" s="80"/>
      <c r="NQJ169" s="80"/>
      <c r="NQK169" s="80"/>
      <c r="NQL169" s="80"/>
      <c r="NQM169" s="80"/>
      <c r="NQN169" s="80"/>
      <c r="NQO169" s="80"/>
      <c r="NQP169" s="80"/>
      <c r="NQQ169" s="80"/>
      <c r="NQR169" s="80"/>
      <c r="NQS169" s="80"/>
      <c r="NQT169" s="80"/>
      <c r="NQU169" s="80"/>
      <c r="NQV169" s="80"/>
      <c r="NQW169" s="80"/>
      <c r="NQX169" s="80"/>
      <c r="NQY169" s="80"/>
      <c r="NQZ169" s="80"/>
      <c r="NRA169" s="80"/>
      <c r="NRB169" s="80"/>
      <c r="NRC169" s="80"/>
      <c r="NRD169" s="80"/>
      <c r="NRE169" s="80"/>
      <c r="NRF169" s="80"/>
      <c r="NRG169" s="80"/>
      <c r="NRH169" s="80"/>
      <c r="NRI169" s="80"/>
      <c r="NRJ169" s="80"/>
      <c r="NRK169" s="80"/>
      <c r="NRL169" s="80"/>
      <c r="NRM169" s="80"/>
      <c r="NRN169" s="80"/>
      <c r="NRO169" s="80"/>
      <c r="NRP169" s="80"/>
      <c r="NRQ169" s="80"/>
      <c r="NRR169" s="80"/>
      <c r="NRS169" s="80"/>
      <c r="NRT169" s="80"/>
      <c r="NRU169" s="80"/>
      <c r="NRV169" s="80"/>
      <c r="NRW169" s="80"/>
      <c r="NRX169" s="80"/>
      <c r="NRY169" s="80"/>
      <c r="NRZ169" s="80"/>
      <c r="NSA169" s="80"/>
      <c r="NSB169" s="80"/>
      <c r="NSC169" s="80"/>
      <c r="NSD169" s="80"/>
      <c r="NSE169" s="80"/>
      <c r="NSF169" s="80"/>
      <c r="NSG169" s="80"/>
      <c r="NSH169" s="80"/>
      <c r="NSI169" s="80"/>
      <c r="NSJ169" s="80"/>
      <c r="NSK169" s="80"/>
      <c r="NSL169" s="80"/>
      <c r="NSM169" s="80"/>
      <c r="NSN169" s="80"/>
      <c r="NSO169" s="80"/>
      <c r="NSP169" s="80"/>
      <c r="NSQ169" s="80"/>
      <c r="NSR169" s="80"/>
      <c r="NSS169" s="80"/>
      <c r="NST169" s="80"/>
      <c r="NSU169" s="80"/>
      <c r="NSV169" s="80"/>
      <c r="NSW169" s="80"/>
      <c r="NSX169" s="80"/>
      <c r="NSY169" s="80"/>
      <c r="NSZ169" s="80"/>
      <c r="NTA169" s="80"/>
      <c r="NTB169" s="80"/>
      <c r="NTC169" s="80"/>
      <c r="NTD169" s="80"/>
      <c r="NTE169" s="80"/>
      <c r="NTF169" s="80"/>
      <c r="NTG169" s="80"/>
      <c r="NTH169" s="80"/>
      <c r="NTI169" s="80"/>
      <c r="NTJ169" s="80"/>
      <c r="NTK169" s="80"/>
      <c r="NTL169" s="80"/>
      <c r="NTM169" s="80"/>
      <c r="NTN169" s="80"/>
      <c r="NTO169" s="80"/>
      <c r="NTP169" s="80"/>
      <c r="NTQ169" s="80"/>
      <c r="NTR169" s="80"/>
      <c r="NTS169" s="80"/>
      <c r="NTT169" s="80"/>
      <c r="NTU169" s="80"/>
      <c r="NTV169" s="80"/>
      <c r="NTW169" s="80"/>
      <c r="NTX169" s="80"/>
      <c r="NTY169" s="80"/>
      <c r="NTZ169" s="80"/>
      <c r="NUA169" s="80"/>
      <c r="NUB169" s="80"/>
      <c r="NUC169" s="80"/>
      <c r="NUD169" s="80"/>
      <c r="NUE169" s="80"/>
      <c r="NUF169" s="80"/>
      <c r="NUG169" s="80"/>
      <c r="NUH169" s="80"/>
      <c r="NUI169" s="80"/>
      <c r="NUJ169" s="80"/>
      <c r="NUK169" s="80"/>
      <c r="NUL169" s="80"/>
      <c r="NUM169" s="80"/>
      <c r="NUN169" s="80"/>
      <c r="NUO169" s="80"/>
      <c r="NUP169" s="80"/>
      <c r="NUQ169" s="80"/>
      <c r="NUR169" s="80"/>
      <c r="NUS169" s="80"/>
      <c r="NUT169" s="80"/>
      <c r="NUU169" s="80"/>
      <c r="NUV169" s="80"/>
      <c r="NUW169" s="80"/>
      <c r="NUX169" s="80"/>
      <c r="NUY169" s="80"/>
      <c r="NUZ169" s="80"/>
      <c r="NVA169" s="80"/>
      <c r="NVB169" s="80"/>
      <c r="NVC169" s="80"/>
      <c r="NVD169" s="80"/>
      <c r="NVE169" s="80"/>
      <c r="NVF169" s="80"/>
      <c r="NVG169" s="80"/>
      <c r="NVH169" s="80"/>
      <c r="NVI169" s="80"/>
      <c r="NVJ169" s="80"/>
      <c r="NVK169" s="80"/>
      <c r="NVL169" s="80"/>
      <c r="NVM169" s="80"/>
      <c r="NVN169" s="80"/>
      <c r="NVO169" s="80"/>
      <c r="NVP169" s="80"/>
      <c r="NVQ169" s="80"/>
      <c r="NVR169" s="80"/>
      <c r="NVS169" s="80"/>
      <c r="NVT169" s="80"/>
      <c r="NVU169" s="80"/>
      <c r="NVV169" s="80"/>
      <c r="NVW169" s="80"/>
      <c r="NVX169" s="80"/>
      <c r="NVY169" s="80"/>
      <c r="NVZ169" s="80"/>
      <c r="NWA169" s="80"/>
      <c r="NWB169" s="80"/>
      <c r="NWC169" s="80"/>
      <c r="NWD169" s="80"/>
      <c r="NWE169" s="80"/>
      <c r="NWF169" s="80"/>
      <c r="NWG169" s="80"/>
      <c r="NWH169" s="80"/>
      <c r="NWI169" s="80"/>
      <c r="NWJ169" s="80"/>
      <c r="NWK169" s="80"/>
      <c r="NWL169" s="80"/>
      <c r="NWM169" s="80"/>
      <c r="NWN169" s="80"/>
      <c r="NWO169" s="80"/>
      <c r="NWP169" s="80"/>
      <c r="NWQ169" s="80"/>
      <c r="NWR169" s="80"/>
      <c r="NWS169" s="80"/>
      <c r="NWT169" s="80"/>
      <c r="NWU169" s="80"/>
      <c r="NWV169" s="80"/>
      <c r="NWW169" s="80"/>
      <c r="NWX169" s="80"/>
      <c r="NWY169" s="80"/>
      <c r="NWZ169" s="80"/>
      <c r="NXA169" s="80"/>
      <c r="NXB169" s="80"/>
      <c r="NXC169" s="80"/>
      <c r="NXD169" s="80"/>
      <c r="NXE169" s="80"/>
      <c r="NXF169" s="80"/>
      <c r="NXG169" s="80"/>
      <c r="NXH169" s="80"/>
      <c r="NXI169" s="80"/>
      <c r="NXJ169" s="80"/>
      <c r="NXK169" s="80"/>
      <c r="NXL169" s="80"/>
      <c r="NXM169" s="80"/>
      <c r="NXN169" s="80"/>
      <c r="NXO169" s="80"/>
      <c r="NXP169" s="80"/>
      <c r="NXQ169" s="80"/>
      <c r="NXR169" s="80"/>
      <c r="NXS169" s="80"/>
      <c r="NXT169" s="80"/>
      <c r="NXU169" s="80"/>
      <c r="NXV169" s="80"/>
      <c r="NXW169" s="80"/>
      <c r="NXX169" s="80"/>
      <c r="NXY169" s="80"/>
      <c r="NXZ169" s="80"/>
      <c r="NYA169" s="80"/>
      <c r="NYB169" s="80"/>
      <c r="NYC169" s="80"/>
      <c r="NYD169" s="80"/>
      <c r="NYE169" s="80"/>
      <c r="NYF169" s="80"/>
      <c r="NYG169" s="80"/>
      <c r="NYH169" s="80"/>
      <c r="NYI169" s="80"/>
      <c r="NYJ169" s="80"/>
      <c r="NYK169" s="80"/>
      <c r="NYL169" s="80"/>
      <c r="NYM169" s="80"/>
      <c r="NYN169" s="80"/>
      <c r="NYO169" s="80"/>
      <c r="NYP169" s="80"/>
      <c r="NYQ169" s="80"/>
      <c r="NYR169" s="80"/>
      <c r="NYS169" s="80"/>
      <c r="NYT169" s="80"/>
      <c r="NYU169" s="80"/>
      <c r="NYV169" s="80"/>
      <c r="NYW169" s="80"/>
      <c r="NYX169" s="80"/>
      <c r="NYY169" s="80"/>
      <c r="NYZ169" s="80"/>
      <c r="NZA169" s="80"/>
      <c r="NZB169" s="80"/>
      <c r="NZC169" s="80"/>
      <c r="NZD169" s="80"/>
      <c r="NZE169" s="80"/>
      <c r="NZF169" s="80"/>
      <c r="NZG169" s="80"/>
      <c r="NZH169" s="80"/>
      <c r="NZI169" s="80"/>
      <c r="NZJ169" s="80"/>
      <c r="NZK169" s="80"/>
      <c r="NZL169" s="80"/>
      <c r="NZM169" s="80"/>
      <c r="NZN169" s="80"/>
      <c r="NZO169" s="80"/>
      <c r="NZP169" s="80"/>
      <c r="NZQ169" s="80"/>
      <c r="NZR169" s="80"/>
      <c r="NZS169" s="80"/>
      <c r="NZT169" s="80"/>
      <c r="NZU169" s="80"/>
      <c r="NZV169" s="80"/>
      <c r="NZW169" s="80"/>
      <c r="NZX169" s="80"/>
      <c r="NZY169" s="80"/>
      <c r="NZZ169" s="80"/>
      <c r="OAA169" s="80"/>
      <c r="OAB169" s="80"/>
      <c r="OAC169" s="80"/>
      <c r="OAD169" s="80"/>
      <c r="OAE169" s="80"/>
      <c r="OAF169" s="80"/>
      <c r="OAG169" s="80"/>
      <c r="OAH169" s="80"/>
      <c r="OAI169" s="80"/>
      <c r="OAJ169" s="80"/>
      <c r="OAK169" s="80"/>
      <c r="OAL169" s="80"/>
      <c r="OAM169" s="80"/>
      <c r="OAN169" s="80"/>
      <c r="OAO169" s="80"/>
      <c r="OAP169" s="80"/>
      <c r="OAQ169" s="80"/>
      <c r="OAR169" s="80"/>
      <c r="OAS169" s="80"/>
      <c r="OAT169" s="80"/>
      <c r="OAU169" s="80"/>
      <c r="OAV169" s="80"/>
      <c r="OAW169" s="80"/>
      <c r="OAX169" s="80"/>
      <c r="OAY169" s="80"/>
      <c r="OAZ169" s="80"/>
      <c r="OBA169" s="80"/>
      <c r="OBB169" s="80"/>
      <c r="OBC169" s="80"/>
      <c r="OBD169" s="80"/>
      <c r="OBE169" s="80"/>
      <c r="OBF169" s="80"/>
      <c r="OBG169" s="80"/>
      <c r="OBH169" s="80"/>
      <c r="OBI169" s="80"/>
      <c r="OBJ169" s="80"/>
      <c r="OBK169" s="80"/>
      <c r="OBL169" s="80"/>
      <c r="OBM169" s="80"/>
      <c r="OBN169" s="80"/>
      <c r="OBO169" s="80"/>
      <c r="OBP169" s="80"/>
      <c r="OBQ169" s="80"/>
      <c r="OBR169" s="80"/>
      <c r="OBS169" s="80"/>
      <c r="OBT169" s="80"/>
      <c r="OBU169" s="80"/>
      <c r="OBV169" s="80"/>
      <c r="OBW169" s="80"/>
      <c r="OBX169" s="80"/>
      <c r="OBY169" s="80"/>
      <c r="OBZ169" s="80"/>
      <c r="OCA169" s="80"/>
      <c r="OCB169" s="80"/>
      <c r="OCC169" s="80"/>
      <c r="OCD169" s="80"/>
      <c r="OCE169" s="80"/>
      <c r="OCF169" s="80"/>
      <c r="OCG169" s="80"/>
      <c r="OCH169" s="80"/>
      <c r="OCI169" s="80"/>
      <c r="OCJ169" s="80"/>
      <c r="OCK169" s="80"/>
      <c r="OCL169" s="80"/>
      <c r="OCM169" s="80"/>
      <c r="OCN169" s="80"/>
      <c r="OCO169" s="80"/>
      <c r="OCP169" s="80"/>
      <c r="OCQ169" s="80"/>
      <c r="OCR169" s="80"/>
      <c r="OCS169" s="80"/>
      <c r="OCT169" s="80"/>
      <c r="OCU169" s="80"/>
      <c r="OCV169" s="80"/>
      <c r="OCW169" s="80"/>
      <c r="OCX169" s="80"/>
      <c r="OCY169" s="80"/>
      <c r="OCZ169" s="80"/>
      <c r="ODA169" s="80"/>
      <c r="ODB169" s="80"/>
      <c r="ODC169" s="80"/>
      <c r="ODD169" s="80"/>
      <c r="ODE169" s="80"/>
      <c r="ODF169" s="80"/>
      <c r="ODG169" s="80"/>
      <c r="ODH169" s="80"/>
      <c r="ODI169" s="80"/>
      <c r="ODJ169" s="80"/>
      <c r="ODK169" s="80"/>
      <c r="ODL169" s="80"/>
      <c r="ODM169" s="80"/>
      <c r="ODN169" s="80"/>
      <c r="ODO169" s="80"/>
      <c r="ODP169" s="80"/>
      <c r="ODQ169" s="80"/>
      <c r="ODR169" s="80"/>
      <c r="ODS169" s="80"/>
      <c r="ODT169" s="80"/>
      <c r="ODU169" s="80"/>
      <c r="ODV169" s="80"/>
      <c r="ODW169" s="80"/>
      <c r="ODX169" s="80"/>
      <c r="ODY169" s="80"/>
      <c r="ODZ169" s="80"/>
      <c r="OEA169" s="80"/>
      <c r="OEB169" s="80"/>
      <c r="OEC169" s="80"/>
      <c r="OED169" s="80"/>
      <c r="OEE169" s="80"/>
      <c r="OEF169" s="80"/>
      <c r="OEG169" s="80"/>
      <c r="OEH169" s="80"/>
      <c r="OEI169" s="80"/>
      <c r="OEJ169" s="80"/>
      <c r="OEK169" s="80"/>
      <c r="OEL169" s="80"/>
      <c r="OEM169" s="80"/>
      <c r="OEN169" s="80"/>
      <c r="OEO169" s="80"/>
      <c r="OEP169" s="80"/>
      <c r="OEQ169" s="80"/>
      <c r="OER169" s="80"/>
      <c r="OES169" s="80"/>
      <c r="OET169" s="80"/>
      <c r="OEU169" s="80"/>
      <c r="OEV169" s="80"/>
      <c r="OEW169" s="80"/>
      <c r="OEX169" s="80"/>
      <c r="OEY169" s="80"/>
      <c r="OEZ169" s="80"/>
      <c r="OFA169" s="80"/>
      <c r="OFB169" s="80"/>
      <c r="OFC169" s="80"/>
      <c r="OFD169" s="80"/>
      <c r="OFE169" s="80"/>
      <c r="OFF169" s="80"/>
      <c r="OFG169" s="80"/>
      <c r="OFH169" s="80"/>
      <c r="OFI169" s="80"/>
      <c r="OFJ169" s="80"/>
      <c r="OFK169" s="80"/>
      <c r="OFL169" s="80"/>
      <c r="OFM169" s="80"/>
      <c r="OFN169" s="80"/>
      <c r="OFO169" s="80"/>
      <c r="OFP169" s="80"/>
      <c r="OFQ169" s="80"/>
      <c r="OFR169" s="80"/>
      <c r="OFS169" s="80"/>
      <c r="OFT169" s="80"/>
      <c r="OFU169" s="80"/>
      <c r="OFV169" s="80"/>
      <c r="OFW169" s="80"/>
      <c r="OFX169" s="80"/>
      <c r="OFY169" s="80"/>
      <c r="OFZ169" s="80"/>
      <c r="OGA169" s="80"/>
      <c r="OGB169" s="80"/>
      <c r="OGC169" s="80"/>
      <c r="OGD169" s="80"/>
      <c r="OGE169" s="80"/>
      <c r="OGF169" s="80"/>
      <c r="OGG169" s="80"/>
      <c r="OGH169" s="80"/>
      <c r="OGI169" s="80"/>
      <c r="OGJ169" s="80"/>
      <c r="OGK169" s="80"/>
      <c r="OGL169" s="80"/>
      <c r="OGM169" s="80"/>
      <c r="OGN169" s="80"/>
      <c r="OGO169" s="80"/>
      <c r="OGP169" s="80"/>
      <c r="OGQ169" s="80"/>
      <c r="OGR169" s="80"/>
      <c r="OGS169" s="80"/>
      <c r="OGT169" s="80"/>
      <c r="OGU169" s="80"/>
      <c r="OGV169" s="80"/>
      <c r="OGW169" s="80"/>
      <c r="OGX169" s="80"/>
      <c r="OGY169" s="80"/>
      <c r="OGZ169" s="80"/>
      <c r="OHA169" s="80"/>
      <c r="OHB169" s="80"/>
      <c r="OHC169" s="80"/>
      <c r="OHD169" s="80"/>
      <c r="OHE169" s="80"/>
      <c r="OHF169" s="80"/>
      <c r="OHG169" s="80"/>
      <c r="OHH169" s="80"/>
      <c r="OHI169" s="80"/>
      <c r="OHJ169" s="80"/>
      <c r="OHK169" s="80"/>
      <c r="OHL169" s="80"/>
      <c r="OHM169" s="80"/>
      <c r="OHN169" s="80"/>
      <c r="OHO169" s="80"/>
      <c r="OHP169" s="80"/>
      <c r="OHQ169" s="80"/>
      <c r="OHR169" s="80"/>
      <c r="OHS169" s="80"/>
      <c r="OHT169" s="80"/>
      <c r="OHU169" s="80"/>
      <c r="OHV169" s="80"/>
      <c r="OHW169" s="80"/>
      <c r="OHX169" s="80"/>
      <c r="OHY169" s="80"/>
      <c r="OHZ169" s="80"/>
      <c r="OIA169" s="80"/>
      <c r="OIB169" s="80"/>
      <c r="OIC169" s="80"/>
      <c r="OID169" s="80"/>
      <c r="OIE169" s="80"/>
      <c r="OIF169" s="80"/>
      <c r="OIG169" s="80"/>
      <c r="OIH169" s="80"/>
      <c r="OII169" s="80"/>
      <c r="OIJ169" s="80"/>
      <c r="OIK169" s="80"/>
      <c r="OIL169" s="80"/>
      <c r="OIM169" s="80"/>
      <c r="OIN169" s="80"/>
      <c r="OIO169" s="80"/>
      <c r="OIP169" s="80"/>
      <c r="OIQ169" s="80"/>
      <c r="OIR169" s="80"/>
      <c r="OIS169" s="80"/>
      <c r="OIT169" s="80"/>
      <c r="OIU169" s="80"/>
      <c r="OIV169" s="80"/>
      <c r="OIW169" s="80"/>
      <c r="OIX169" s="80"/>
      <c r="OIY169" s="80"/>
      <c r="OIZ169" s="80"/>
      <c r="OJA169" s="80"/>
      <c r="OJB169" s="80"/>
      <c r="OJC169" s="80"/>
      <c r="OJD169" s="80"/>
      <c r="OJE169" s="80"/>
      <c r="OJF169" s="80"/>
      <c r="OJG169" s="80"/>
      <c r="OJH169" s="80"/>
      <c r="OJI169" s="80"/>
      <c r="OJJ169" s="80"/>
      <c r="OJK169" s="80"/>
      <c r="OJL169" s="80"/>
      <c r="OJM169" s="80"/>
      <c r="OJN169" s="80"/>
      <c r="OJO169" s="80"/>
      <c r="OJP169" s="80"/>
      <c r="OJQ169" s="80"/>
      <c r="OJR169" s="80"/>
      <c r="OJS169" s="80"/>
      <c r="OJT169" s="80"/>
      <c r="OJU169" s="80"/>
      <c r="OJV169" s="80"/>
      <c r="OJW169" s="80"/>
      <c r="OJX169" s="80"/>
      <c r="OJY169" s="80"/>
      <c r="OJZ169" s="80"/>
      <c r="OKA169" s="80"/>
      <c r="OKB169" s="80"/>
      <c r="OKC169" s="80"/>
      <c r="OKD169" s="80"/>
      <c r="OKE169" s="80"/>
      <c r="OKF169" s="80"/>
      <c r="OKG169" s="80"/>
      <c r="OKH169" s="80"/>
      <c r="OKI169" s="80"/>
      <c r="OKJ169" s="80"/>
      <c r="OKK169" s="80"/>
      <c r="OKL169" s="80"/>
      <c r="OKM169" s="80"/>
      <c r="OKN169" s="80"/>
      <c r="OKO169" s="80"/>
      <c r="OKP169" s="80"/>
      <c r="OKQ169" s="80"/>
      <c r="OKR169" s="80"/>
      <c r="OKS169" s="80"/>
      <c r="OKT169" s="80"/>
      <c r="OKU169" s="80"/>
      <c r="OKV169" s="80"/>
      <c r="OKW169" s="80"/>
      <c r="OKX169" s="80"/>
      <c r="OKY169" s="80"/>
      <c r="OKZ169" s="80"/>
      <c r="OLA169" s="80"/>
      <c r="OLB169" s="80"/>
      <c r="OLC169" s="80"/>
      <c r="OLD169" s="80"/>
      <c r="OLE169" s="80"/>
      <c r="OLF169" s="80"/>
      <c r="OLG169" s="80"/>
      <c r="OLH169" s="80"/>
      <c r="OLI169" s="80"/>
      <c r="OLJ169" s="80"/>
      <c r="OLK169" s="80"/>
      <c r="OLL169" s="80"/>
      <c r="OLM169" s="80"/>
      <c r="OLN169" s="80"/>
      <c r="OLO169" s="80"/>
      <c r="OLP169" s="80"/>
      <c r="OLQ169" s="80"/>
      <c r="OLR169" s="80"/>
      <c r="OLS169" s="80"/>
      <c r="OLT169" s="80"/>
      <c r="OLU169" s="80"/>
      <c r="OLV169" s="80"/>
      <c r="OLW169" s="80"/>
      <c r="OLX169" s="80"/>
      <c r="OLY169" s="80"/>
      <c r="OLZ169" s="80"/>
      <c r="OMA169" s="80"/>
      <c r="OMB169" s="80"/>
      <c r="OMC169" s="80"/>
      <c r="OMD169" s="80"/>
      <c r="OME169" s="80"/>
      <c r="OMF169" s="80"/>
      <c r="OMG169" s="80"/>
      <c r="OMH169" s="80"/>
      <c r="OMI169" s="80"/>
      <c r="OMJ169" s="80"/>
      <c r="OMK169" s="80"/>
      <c r="OML169" s="80"/>
      <c r="OMM169" s="80"/>
      <c r="OMN169" s="80"/>
      <c r="OMO169" s="80"/>
      <c r="OMP169" s="80"/>
      <c r="OMQ169" s="80"/>
      <c r="OMR169" s="80"/>
      <c r="OMS169" s="80"/>
      <c r="OMT169" s="80"/>
      <c r="OMU169" s="80"/>
      <c r="OMV169" s="80"/>
      <c r="OMW169" s="80"/>
      <c r="OMX169" s="80"/>
      <c r="OMY169" s="80"/>
      <c r="OMZ169" s="80"/>
      <c r="ONA169" s="80"/>
      <c r="ONB169" s="80"/>
      <c r="ONC169" s="80"/>
      <c r="OND169" s="80"/>
      <c r="ONE169" s="80"/>
      <c r="ONF169" s="80"/>
      <c r="ONG169" s="80"/>
      <c r="ONH169" s="80"/>
      <c r="ONI169" s="80"/>
      <c r="ONJ169" s="80"/>
      <c r="ONK169" s="80"/>
      <c r="ONL169" s="80"/>
      <c r="ONM169" s="80"/>
      <c r="ONN169" s="80"/>
      <c r="ONO169" s="80"/>
      <c r="ONP169" s="80"/>
      <c r="ONQ169" s="80"/>
      <c r="ONR169" s="80"/>
      <c r="ONS169" s="80"/>
      <c r="ONT169" s="80"/>
      <c r="ONU169" s="80"/>
      <c r="ONV169" s="80"/>
      <c r="ONW169" s="80"/>
      <c r="ONX169" s="80"/>
      <c r="ONY169" s="80"/>
      <c r="ONZ169" s="80"/>
      <c r="OOA169" s="80"/>
      <c r="OOB169" s="80"/>
      <c r="OOC169" s="80"/>
      <c r="OOD169" s="80"/>
      <c r="OOE169" s="80"/>
      <c r="OOF169" s="80"/>
      <c r="OOG169" s="80"/>
      <c r="OOH169" s="80"/>
      <c r="OOI169" s="80"/>
      <c r="OOJ169" s="80"/>
      <c r="OOK169" s="80"/>
      <c r="OOL169" s="80"/>
      <c r="OOM169" s="80"/>
      <c r="OON169" s="80"/>
      <c r="OOO169" s="80"/>
      <c r="OOP169" s="80"/>
      <c r="OOQ169" s="80"/>
      <c r="OOR169" s="80"/>
      <c r="OOS169" s="80"/>
      <c r="OOT169" s="80"/>
      <c r="OOU169" s="80"/>
      <c r="OOV169" s="80"/>
      <c r="OOW169" s="80"/>
      <c r="OOX169" s="80"/>
      <c r="OOY169" s="80"/>
      <c r="OOZ169" s="80"/>
      <c r="OPA169" s="80"/>
      <c r="OPB169" s="80"/>
      <c r="OPC169" s="80"/>
      <c r="OPD169" s="80"/>
      <c r="OPE169" s="80"/>
      <c r="OPF169" s="80"/>
      <c r="OPG169" s="80"/>
      <c r="OPH169" s="80"/>
      <c r="OPI169" s="80"/>
      <c r="OPJ169" s="80"/>
      <c r="OPK169" s="80"/>
      <c r="OPL169" s="80"/>
      <c r="OPM169" s="80"/>
      <c r="OPN169" s="80"/>
      <c r="OPO169" s="80"/>
      <c r="OPP169" s="80"/>
      <c r="OPQ169" s="80"/>
      <c r="OPR169" s="80"/>
      <c r="OPS169" s="80"/>
      <c r="OPT169" s="80"/>
      <c r="OPU169" s="80"/>
      <c r="OPV169" s="80"/>
      <c r="OPW169" s="80"/>
      <c r="OPX169" s="80"/>
      <c r="OPY169" s="80"/>
      <c r="OPZ169" s="80"/>
      <c r="OQA169" s="80"/>
      <c r="OQB169" s="80"/>
      <c r="OQC169" s="80"/>
      <c r="OQD169" s="80"/>
      <c r="OQE169" s="80"/>
      <c r="OQF169" s="80"/>
      <c r="OQG169" s="80"/>
      <c r="OQH169" s="80"/>
      <c r="OQI169" s="80"/>
      <c r="OQJ169" s="80"/>
      <c r="OQK169" s="80"/>
      <c r="OQL169" s="80"/>
      <c r="OQM169" s="80"/>
      <c r="OQN169" s="80"/>
      <c r="OQO169" s="80"/>
      <c r="OQP169" s="80"/>
      <c r="OQQ169" s="80"/>
      <c r="OQR169" s="80"/>
      <c r="OQS169" s="80"/>
      <c r="OQT169" s="80"/>
      <c r="OQU169" s="80"/>
      <c r="OQV169" s="80"/>
      <c r="OQW169" s="80"/>
      <c r="OQX169" s="80"/>
      <c r="OQY169" s="80"/>
      <c r="OQZ169" s="80"/>
      <c r="ORA169" s="80"/>
      <c r="ORB169" s="80"/>
      <c r="ORC169" s="80"/>
      <c r="ORD169" s="80"/>
      <c r="ORE169" s="80"/>
      <c r="ORF169" s="80"/>
      <c r="ORG169" s="80"/>
      <c r="ORH169" s="80"/>
      <c r="ORI169" s="80"/>
      <c r="ORJ169" s="80"/>
      <c r="ORK169" s="80"/>
      <c r="ORL169" s="80"/>
      <c r="ORM169" s="80"/>
      <c r="ORN169" s="80"/>
      <c r="ORO169" s="80"/>
      <c r="ORP169" s="80"/>
      <c r="ORQ169" s="80"/>
      <c r="ORR169" s="80"/>
      <c r="ORS169" s="80"/>
      <c r="ORT169" s="80"/>
      <c r="ORU169" s="80"/>
      <c r="ORV169" s="80"/>
      <c r="ORW169" s="80"/>
      <c r="ORX169" s="80"/>
      <c r="ORY169" s="80"/>
      <c r="ORZ169" s="80"/>
      <c r="OSA169" s="80"/>
      <c r="OSB169" s="80"/>
      <c r="OSC169" s="80"/>
      <c r="OSD169" s="80"/>
      <c r="OSE169" s="80"/>
      <c r="OSF169" s="80"/>
      <c r="OSG169" s="80"/>
      <c r="OSH169" s="80"/>
      <c r="OSI169" s="80"/>
      <c r="OSJ169" s="80"/>
      <c r="OSK169" s="80"/>
      <c r="OSL169" s="80"/>
      <c r="OSM169" s="80"/>
      <c r="OSN169" s="80"/>
      <c r="OSO169" s="80"/>
      <c r="OSP169" s="80"/>
      <c r="OSQ169" s="80"/>
      <c r="OSR169" s="80"/>
      <c r="OSS169" s="80"/>
      <c r="OST169" s="80"/>
      <c r="OSU169" s="80"/>
      <c r="OSV169" s="80"/>
      <c r="OSW169" s="80"/>
      <c r="OSX169" s="80"/>
      <c r="OSY169" s="80"/>
      <c r="OSZ169" s="80"/>
      <c r="OTA169" s="80"/>
      <c r="OTB169" s="80"/>
      <c r="OTC169" s="80"/>
      <c r="OTD169" s="80"/>
      <c r="OTE169" s="80"/>
      <c r="OTF169" s="80"/>
      <c r="OTG169" s="80"/>
      <c r="OTH169" s="80"/>
      <c r="OTI169" s="80"/>
      <c r="OTJ169" s="80"/>
      <c r="OTK169" s="80"/>
      <c r="OTL169" s="80"/>
      <c r="OTM169" s="80"/>
      <c r="OTN169" s="80"/>
      <c r="OTO169" s="80"/>
      <c r="OTP169" s="80"/>
      <c r="OTQ169" s="80"/>
      <c r="OTR169" s="80"/>
      <c r="OTS169" s="80"/>
      <c r="OTT169" s="80"/>
      <c r="OTU169" s="80"/>
      <c r="OTV169" s="80"/>
      <c r="OTW169" s="80"/>
      <c r="OTX169" s="80"/>
      <c r="OTY169" s="80"/>
      <c r="OTZ169" s="80"/>
      <c r="OUA169" s="80"/>
      <c r="OUB169" s="80"/>
      <c r="OUC169" s="80"/>
      <c r="OUD169" s="80"/>
      <c r="OUE169" s="80"/>
      <c r="OUF169" s="80"/>
      <c r="OUG169" s="80"/>
      <c r="OUH169" s="80"/>
      <c r="OUI169" s="80"/>
      <c r="OUJ169" s="80"/>
      <c r="OUK169" s="80"/>
      <c r="OUL169" s="80"/>
      <c r="OUM169" s="80"/>
      <c r="OUN169" s="80"/>
      <c r="OUO169" s="80"/>
      <c r="OUP169" s="80"/>
      <c r="OUQ169" s="80"/>
      <c r="OUR169" s="80"/>
      <c r="OUS169" s="80"/>
      <c r="OUT169" s="80"/>
      <c r="OUU169" s="80"/>
      <c r="OUV169" s="80"/>
      <c r="OUW169" s="80"/>
      <c r="OUX169" s="80"/>
      <c r="OUY169" s="80"/>
      <c r="OUZ169" s="80"/>
      <c r="OVA169" s="80"/>
      <c r="OVB169" s="80"/>
      <c r="OVC169" s="80"/>
      <c r="OVD169" s="80"/>
      <c r="OVE169" s="80"/>
      <c r="OVF169" s="80"/>
      <c r="OVG169" s="80"/>
      <c r="OVH169" s="80"/>
      <c r="OVI169" s="80"/>
      <c r="OVJ169" s="80"/>
      <c r="OVK169" s="80"/>
      <c r="OVL169" s="80"/>
      <c r="OVM169" s="80"/>
      <c r="OVN169" s="80"/>
      <c r="OVO169" s="80"/>
      <c r="OVP169" s="80"/>
      <c r="OVQ169" s="80"/>
      <c r="OVR169" s="80"/>
      <c r="OVS169" s="80"/>
      <c r="OVT169" s="80"/>
      <c r="OVU169" s="80"/>
      <c r="OVV169" s="80"/>
      <c r="OVW169" s="80"/>
      <c r="OVX169" s="80"/>
      <c r="OVY169" s="80"/>
      <c r="OVZ169" s="80"/>
      <c r="OWA169" s="80"/>
      <c r="OWB169" s="80"/>
      <c r="OWC169" s="80"/>
      <c r="OWD169" s="80"/>
      <c r="OWE169" s="80"/>
      <c r="OWF169" s="80"/>
      <c r="OWG169" s="80"/>
      <c r="OWH169" s="80"/>
      <c r="OWI169" s="80"/>
      <c r="OWJ169" s="80"/>
      <c r="OWK169" s="80"/>
      <c r="OWL169" s="80"/>
      <c r="OWM169" s="80"/>
      <c r="OWN169" s="80"/>
      <c r="OWO169" s="80"/>
      <c r="OWP169" s="80"/>
      <c r="OWQ169" s="80"/>
      <c r="OWR169" s="80"/>
      <c r="OWS169" s="80"/>
      <c r="OWT169" s="80"/>
      <c r="OWU169" s="80"/>
      <c r="OWV169" s="80"/>
      <c r="OWW169" s="80"/>
      <c r="OWX169" s="80"/>
      <c r="OWY169" s="80"/>
      <c r="OWZ169" s="80"/>
      <c r="OXA169" s="80"/>
      <c r="OXB169" s="80"/>
      <c r="OXC169" s="80"/>
      <c r="OXD169" s="80"/>
      <c r="OXE169" s="80"/>
      <c r="OXF169" s="80"/>
      <c r="OXG169" s="80"/>
      <c r="OXH169" s="80"/>
      <c r="OXI169" s="80"/>
      <c r="OXJ169" s="80"/>
      <c r="OXK169" s="80"/>
      <c r="OXL169" s="80"/>
      <c r="OXM169" s="80"/>
      <c r="OXN169" s="80"/>
      <c r="OXO169" s="80"/>
      <c r="OXP169" s="80"/>
      <c r="OXQ169" s="80"/>
      <c r="OXR169" s="80"/>
      <c r="OXS169" s="80"/>
      <c r="OXT169" s="80"/>
      <c r="OXU169" s="80"/>
      <c r="OXV169" s="80"/>
      <c r="OXW169" s="80"/>
      <c r="OXX169" s="80"/>
      <c r="OXY169" s="80"/>
      <c r="OXZ169" s="80"/>
      <c r="OYA169" s="80"/>
      <c r="OYB169" s="80"/>
      <c r="OYC169" s="80"/>
      <c r="OYD169" s="80"/>
      <c r="OYE169" s="80"/>
      <c r="OYF169" s="80"/>
      <c r="OYG169" s="80"/>
      <c r="OYH169" s="80"/>
      <c r="OYI169" s="80"/>
      <c r="OYJ169" s="80"/>
      <c r="OYK169" s="80"/>
      <c r="OYL169" s="80"/>
      <c r="OYM169" s="80"/>
      <c r="OYN169" s="80"/>
      <c r="OYO169" s="80"/>
      <c r="OYP169" s="80"/>
      <c r="OYQ169" s="80"/>
      <c r="OYR169" s="80"/>
      <c r="OYS169" s="80"/>
      <c r="OYT169" s="80"/>
      <c r="OYU169" s="80"/>
      <c r="OYV169" s="80"/>
      <c r="OYW169" s="80"/>
      <c r="OYX169" s="80"/>
      <c r="OYY169" s="80"/>
      <c r="OYZ169" s="80"/>
      <c r="OZA169" s="80"/>
      <c r="OZB169" s="80"/>
      <c r="OZC169" s="80"/>
      <c r="OZD169" s="80"/>
      <c r="OZE169" s="80"/>
      <c r="OZF169" s="80"/>
      <c r="OZG169" s="80"/>
      <c r="OZH169" s="80"/>
      <c r="OZI169" s="80"/>
      <c r="OZJ169" s="80"/>
      <c r="OZK169" s="80"/>
      <c r="OZL169" s="80"/>
      <c r="OZM169" s="80"/>
      <c r="OZN169" s="80"/>
      <c r="OZO169" s="80"/>
      <c r="OZP169" s="80"/>
      <c r="OZQ169" s="80"/>
      <c r="OZR169" s="80"/>
      <c r="OZS169" s="80"/>
      <c r="OZT169" s="80"/>
      <c r="OZU169" s="80"/>
      <c r="OZV169" s="80"/>
      <c r="OZW169" s="80"/>
      <c r="OZX169" s="80"/>
      <c r="OZY169" s="80"/>
      <c r="OZZ169" s="80"/>
      <c r="PAA169" s="80"/>
      <c r="PAB169" s="80"/>
      <c r="PAC169" s="80"/>
      <c r="PAD169" s="80"/>
      <c r="PAE169" s="80"/>
      <c r="PAF169" s="80"/>
      <c r="PAG169" s="80"/>
      <c r="PAH169" s="80"/>
      <c r="PAI169" s="80"/>
      <c r="PAJ169" s="80"/>
      <c r="PAK169" s="80"/>
      <c r="PAL169" s="80"/>
      <c r="PAM169" s="80"/>
      <c r="PAN169" s="80"/>
      <c r="PAO169" s="80"/>
      <c r="PAP169" s="80"/>
      <c r="PAQ169" s="80"/>
      <c r="PAR169" s="80"/>
      <c r="PAS169" s="80"/>
      <c r="PAT169" s="80"/>
      <c r="PAU169" s="80"/>
      <c r="PAV169" s="80"/>
      <c r="PAW169" s="80"/>
      <c r="PAX169" s="80"/>
      <c r="PAY169" s="80"/>
      <c r="PAZ169" s="80"/>
      <c r="PBA169" s="80"/>
      <c r="PBB169" s="80"/>
      <c r="PBC169" s="80"/>
      <c r="PBD169" s="80"/>
      <c r="PBE169" s="80"/>
      <c r="PBF169" s="80"/>
      <c r="PBG169" s="80"/>
      <c r="PBH169" s="80"/>
      <c r="PBI169" s="80"/>
      <c r="PBJ169" s="80"/>
      <c r="PBK169" s="80"/>
      <c r="PBL169" s="80"/>
      <c r="PBM169" s="80"/>
      <c r="PBN169" s="80"/>
      <c r="PBO169" s="80"/>
      <c r="PBP169" s="80"/>
      <c r="PBQ169" s="80"/>
      <c r="PBR169" s="80"/>
      <c r="PBS169" s="80"/>
      <c r="PBT169" s="80"/>
      <c r="PBU169" s="80"/>
      <c r="PBV169" s="80"/>
      <c r="PBW169" s="80"/>
      <c r="PBX169" s="80"/>
      <c r="PBY169" s="80"/>
      <c r="PBZ169" s="80"/>
      <c r="PCA169" s="80"/>
      <c r="PCB169" s="80"/>
      <c r="PCC169" s="80"/>
      <c r="PCD169" s="80"/>
      <c r="PCE169" s="80"/>
      <c r="PCF169" s="80"/>
      <c r="PCG169" s="80"/>
      <c r="PCH169" s="80"/>
      <c r="PCI169" s="80"/>
      <c r="PCJ169" s="80"/>
      <c r="PCK169" s="80"/>
      <c r="PCL169" s="80"/>
      <c r="PCM169" s="80"/>
      <c r="PCN169" s="80"/>
      <c r="PCO169" s="80"/>
      <c r="PCP169" s="80"/>
      <c r="PCQ169" s="80"/>
      <c r="PCR169" s="80"/>
      <c r="PCS169" s="80"/>
      <c r="PCT169" s="80"/>
      <c r="PCU169" s="80"/>
      <c r="PCV169" s="80"/>
      <c r="PCW169" s="80"/>
      <c r="PCX169" s="80"/>
      <c r="PCY169" s="80"/>
      <c r="PCZ169" s="80"/>
      <c r="PDA169" s="80"/>
      <c r="PDB169" s="80"/>
      <c r="PDC169" s="80"/>
      <c r="PDD169" s="80"/>
      <c r="PDE169" s="80"/>
      <c r="PDF169" s="80"/>
      <c r="PDG169" s="80"/>
      <c r="PDH169" s="80"/>
      <c r="PDI169" s="80"/>
      <c r="PDJ169" s="80"/>
      <c r="PDK169" s="80"/>
      <c r="PDL169" s="80"/>
      <c r="PDM169" s="80"/>
      <c r="PDN169" s="80"/>
      <c r="PDO169" s="80"/>
      <c r="PDP169" s="80"/>
      <c r="PDQ169" s="80"/>
      <c r="PDR169" s="80"/>
      <c r="PDS169" s="80"/>
      <c r="PDT169" s="80"/>
      <c r="PDU169" s="80"/>
      <c r="PDV169" s="80"/>
      <c r="PDW169" s="80"/>
      <c r="PDX169" s="80"/>
      <c r="PDY169" s="80"/>
      <c r="PDZ169" s="80"/>
      <c r="PEA169" s="80"/>
      <c r="PEB169" s="80"/>
      <c r="PEC169" s="80"/>
      <c r="PED169" s="80"/>
      <c r="PEE169" s="80"/>
      <c r="PEF169" s="80"/>
      <c r="PEG169" s="80"/>
      <c r="PEH169" s="80"/>
      <c r="PEI169" s="80"/>
      <c r="PEJ169" s="80"/>
      <c r="PEK169" s="80"/>
      <c r="PEL169" s="80"/>
      <c r="PEM169" s="80"/>
      <c r="PEN169" s="80"/>
      <c r="PEO169" s="80"/>
      <c r="PEP169" s="80"/>
      <c r="PEQ169" s="80"/>
      <c r="PER169" s="80"/>
      <c r="PES169" s="80"/>
      <c r="PET169" s="80"/>
      <c r="PEU169" s="80"/>
      <c r="PEV169" s="80"/>
      <c r="PEW169" s="80"/>
      <c r="PEX169" s="80"/>
      <c r="PEY169" s="80"/>
      <c r="PEZ169" s="80"/>
      <c r="PFA169" s="80"/>
      <c r="PFB169" s="80"/>
      <c r="PFC169" s="80"/>
      <c r="PFD169" s="80"/>
      <c r="PFE169" s="80"/>
      <c r="PFF169" s="80"/>
      <c r="PFG169" s="80"/>
      <c r="PFH169" s="80"/>
      <c r="PFI169" s="80"/>
      <c r="PFJ169" s="80"/>
      <c r="PFK169" s="80"/>
      <c r="PFL169" s="80"/>
      <c r="PFM169" s="80"/>
      <c r="PFN169" s="80"/>
      <c r="PFO169" s="80"/>
      <c r="PFP169" s="80"/>
      <c r="PFQ169" s="80"/>
      <c r="PFR169" s="80"/>
      <c r="PFS169" s="80"/>
      <c r="PFT169" s="80"/>
      <c r="PFU169" s="80"/>
      <c r="PFV169" s="80"/>
      <c r="PFW169" s="80"/>
      <c r="PFX169" s="80"/>
      <c r="PFY169" s="80"/>
      <c r="PFZ169" s="80"/>
      <c r="PGA169" s="80"/>
      <c r="PGB169" s="80"/>
      <c r="PGC169" s="80"/>
      <c r="PGD169" s="80"/>
      <c r="PGE169" s="80"/>
      <c r="PGF169" s="80"/>
      <c r="PGG169" s="80"/>
      <c r="PGH169" s="80"/>
      <c r="PGI169" s="80"/>
      <c r="PGJ169" s="80"/>
      <c r="PGK169" s="80"/>
      <c r="PGL169" s="80"/>
      <c r="PGM169" s="80"/>
      <c r="PGN169" s="80"/>
      <c r="PGO169" s="80"/>
      <c r="PGP169" s="80"/>
      <c r="PGQ169" s="80"/>
      <c r="PGR169" s="80"/>
      <c r="PGS169" s="80"/>
      <c r="PGT169" s="80"/>
      <c r="PGU169" s="80"/>
      <c r="PGV169" s="80"/>
      <c r="PGW169" s="80"/>
      <c r="PGX169" s="80"/>
      <c r="PGY169" s="80"/>
      <c r="PGZ169" s="80"/>
      <c r="PHA169" s="80"/>
      <c r="PHB169" s="80"/>
      <c r="PHC169" s="80"/>
      <c r="PHD169" s="80"/>
      <c r="PHE169" s="80"/>
      <c r="PHF169" s="80"/>
      <c r="PHG169" s="80"/>
      <c r="PHH169" s="80"/>
      <c r="PHI169" s="80"/>
      <c r="PHJ169" s="80"/>
      <c r="PHK169" s="80"/>
      <c r="PHL169" s="80"/>
      <c r="PHM169" s="80"/>
      <c r="PHN169" s="80"/>
      <c r="PHO169" s="80"/>
      <c r="PHP169" s="80"/>
      <c r="PHQ169" s="80"/>
      <c r="PHR169" s="80"/>
      <c r="PHS169" s="80"/>
      <c r="PHT169" s="80"/>
      <c r="PHU169" s="80"/>
      <c r="PHV169" s="80"/>
      <c r="PHW169" s="80"/>
      <c r="PHX169" s="80"/>
      <c r="PHY169" s="80"/>
      <c r="PHZ169" s="80"/>
      <c r="PIA169" s="80"/>
      <c r="PIB169" s="80"/>
      <c r="PIC169" s="80"/>
      <c r="PID169" s="80"/>
      <c r="PIE169" s="80"/>
      <c r="PIF169" s="80"/>
      <c r="PIG169" s="80"/>
      <c r="PIH169" s="80"/>
      <c r="PII169" s="80"/>
      <c r="PIJ169" s="80"/>
      <c r="PIK169" s="80"/>
      <c r="PIL169" s="80"/>
      <c r="PIM169" s="80"/>
      <c r="PIN169" s="80"/>
      <c r="PIO169" s="80"/>
      <c r="PIP169" s="80"/>
      <c r="PIQ169" s="80"/>
      <c r="PIR169" s="80"/>
      <c r="PIS169" s="80"/>
      <c r="PIT169" s="80"/>
      <c r="PIU169" s="80"/>
      <c r="PIV169" s="80"/>
      <c r="PIW169" s="80"/>
      <c r="PIX169" s="80"/>
      <c r="PIY169" s="80"/>
      <c r="PIZ169" s="80"/>
      <c r="PJA169" s="80"/>
      <c r="PJB169" s="80"/>
      <c r="PJC169" s="80"/>
      <c r="PJD169" s="80"/>
      <c r="PJE169" s="80"/>
      <c r="PJF169" s="80"/>
      <c r="PJG169" s="80"/>
      <c r="PJH169" s="80"/>
      <c r="PJI169" s="80"/>
      <c r="PJJ169" s="80"/>
      <c r="PJK169" s="80"/>
      <c r="PJL169" s="80"/>
      <c r="PJM169" s="80"/>
      <c r="PJN169" s="80"/>
      <c r="PJO169" s="80"/>
      <c r="PJP169" s="80"/>
      <c r="PJQ169" s="80"/>
      <c r="PJR169" s="80"/>
      <c r="PJS169" s="80"/>
      <c r="PJT169" s="80"/>
      <c r="PJU169" s="80"/>
      <c r="PJV169" s="80"/>
      <c r="PJW169" s="80"/>
      <c r="PJX169" s="80"/>
      <c r="PJY169" s="80"/>
      <c r="PJZ169" s="80"/>
      <c r="PKA169" s="80"/>
      <c r="PKB169" s="80"/>
      <c r="PKC169" s="80"/>
      <c r="PKD169" s="80"/>
      <c r="PKE169" s="80"/>
      <c r="PKF169" s="80"/>
      <c r="PKG169" s="80"/>
      <c r="PKH169" s="80"/>
      <c r="PKI169" s="80"/>
      <c r="PKJ169" s="80"/>
      <c r="PKK169" s="80"/>
      <c r="PKL169" s="80"/>
      <c r="PKM169" s="80"/>
      <c r="PKN169" s="80"/>
      <c r="PKO169" s="80"/>
      <c r="PKP169" s="80"/>
      <c r="PKQ169" s="80"/>
      <c r="PKR169" s="80"/>
      <c r="PKS169" s="80"/>
      <c r="PKT169" s="80"/>
      <c r="PKU169" s="80"/>
      <c r="PKV169" s="80"/>
      <c r="PKW169" s="80"/>
      <c r="PKX169" s="80"/>
      <c r="PKY169" s="80"/>
      <c r="PKZ169" s="80"/>
      <c r="PLA169" s="80"/>
      <c r="PLB169" s="80"/>
      <c r="PLC169" s="80"/>
      <c r="PLD169" s="80"/>
      <c r="PLE169" s="80"/>
      <c r="PLF169" s="80"/>
      <c r="PLG169" s="80"/>
      <c r="PLH169" s="80"/>
      <c r="PLI169" s="80"/>
      <c r="PLJ169" s="80"/>
      <c r="PLK169" s="80"/>
      <c r="PLL169" s="80"/>
      <c r="PLM169" s="80"/>
      <c r="PLN169" s="80"/>
      <c r="PLO169" s="80"/>
      <c r="PLP169" s="80"/>
      <c r="PLQ169" s="80"/>
      <c r="PLR169" s="80"/>
      <c r="PLS169" s="80"/>
      <c r="PLT169" s="80"/>
      <c r="PLU169" s="80"/>
      <c r="PLV169" s="80"/>
      <c r="PLW169" s="80"/>
      <c r="PLX169" s="80"/>
      <c r="PLY169" s="80"/>
      <c r="PLZ169" s="80"/>
      <c r="PMA169" s="80"/>
      <c r="PMB169" s="80"/>
      <c r="PMC169" s="80"/>
      <c r="PMD169" s="80"/>
      <c r="PME169" s="80"/>
      <c r="PMF169" s="80"/>
      <c r="PMG169" s="80"/>
      <c r="PMH169" s="80"/>
      <c r="PMI169" s="80"/>
      <c r="PMJ169" s="80"/>
      <c r="PMK169" s="80"/>
      <c r="PML169" s="80"/>
      <c r="PMM169" s="80"/>
      <c r="PMN169" s="80"/>
      <c r="PMO169" s="80"/>
      <c r="PMP169" s="80"/>
      <c r="PMQ169" s="80"/>
      <c r="PMR169" s="80"/>
      <c r="PMS169" s="80"/>
      <c r="PMT169" s="80"/>
      <c r="PMU169" s="80"/>
      <c r="PMV169" s="80"/>
      <c r="PMW169" s="80"/>
      <c r="PMX169" s="80"/>
      <c r="PMY169" s="80"/>
      <c r="PMZ169" s="80"/>
      <c r="PNA169" s="80"/>
      <c r="PNB169" s="80"/>
      <c r="PNC169" s="80"/>
      <c r="PND169" s="80"/>
      <c r="PNE169" s="80"/>
      <c r="PNF169" s="80"/>
      <c r="PNG169" s="80"/>
      <c r="PNH169" s="80"/>
      <c r="PNI169" s="80"/>
      <c r="PNJ169" s="80"/>
      <c r="PNK169" s="80"/>
      <c r="PNL169" s="80"/>
      <c r="PNM169" s="80"/>
      <c r="PNN169" s="80"/>
      <c r="PNO169" s="80"/>
      <c r="PNP169" s="80"/>
      <c r="PNQ169" s="80"/>
      <c r="PNR169" s="80"/>
      <c r="PNS169" s="80"/>
      <c r="PNT169" s="80"/>
      <c r="PNU169" s="80"/>
      <c r="PNV169" s="80"/>
      <c r="PNW169" s="80"/>
      <c r="PNX169" s="80"/>
      <c r="PNY169" s="80"/>
      <c r="PNZ169" s="80"/>
      <c r="POA169" s="80"/>
      <c r="POB169" s="80"/>
      <c r="POC169" s="80"/>
      <c r="POD169" s="80"/>
      <c r="POE169" s="80"/>
      <c r="POF169" s="80"/>
      <c r="POG169" s="80"/>
      <c r="POH169" s="80"/>
      <c r="POI169" s="80"/>
      <c r="POJ169" s="80"/>
      <c r="POK169" s="80"/>
      <c r="POL169" s="80"/>
      <c r="POM169" s="80"/>
      <c r="PON169" s="80"/>
      <c r="POO169" s="80"/>
      <c r="POP169" s="80"/>
      <c r="POQ169" s="80"/>
      <c r="POR169" s="80"/>
      <c r="POS169" s="80"/>
      <c r="POT169" s="80"/>
      <c r="POU169" s="80"/>
      <c r="POV169" s="80"/>
      <c r="POW169" s="80"/>
      <c r="POX169" s="80"/>
      <c r="POY169" s="80"/>
      <c r="POZ169" s="80"/>
      <c r="PPA169" s="80"/>
      <c r="PPB169" s="80"/>
      <c r="PPC169" s="80"/>
      <c r="PPD169" s="80"/>
      <c r="PPE169" s="80"/>
      <c r="PPF169" s="80"/>
      <c r="PPG169" s="80"/>
      <c r="PPH169" s="80"/>
      <c r="PPI169" s="80"/>
      <c r="PPJ169" s="80"/>
      <c r="PPK169" s="80"/>
      <c r="PPL169" s="80"/>
      <c r="PPM169" s="80"/>
      <c r="PPN169" s="80"/>
      <c r="PPO169" s="80"/>
      <c r="PPP169" s="80"/>
      <c r="PPQ169" s="80"/>
      <c r="PPR169" s="80"/>
      <c r="PPS169" s="80"/>
      <c r="PPT169" s="80"/>
      <c r="PPU169" s="80"/>
      <c r="PPV169" s="80"/>
      <c r="PPW169" s="80"/>
      <c r="PPX169" s="80"/>
      <c r="PPY169" s="80"/>
      <c r="PPZ169" s="80"/>
      <c r="PQA169" s="80"/>
      <c r="PQB169" s="80"/>
      <c r="PQC169" s="80"/>
      <c r="PQD169" s="80"/>
      <c r="PQE169" s="80"/>
      <c r="PQF169" s="80"/>
      <c r="PQG169" s="80"/>
      <c r="PQH169" s="80"/>
      <c r="PQI169" s="80"/>
      <c r="PQJ169" s="80"/>
      <c r="PQK169" s="80"/>
      <c r="PQL169" s="80"/>
      <c r="PQM169" s="80"/>
      <c r="PQN169" s="80"/>
      <c r="PQO169" s="80"/>
      <c r="PQP169" s="80"/>
      <c r="PQQ169" s="80"/>
      <c r="PQR169" s="80"/>
      <c r="PQS169" s="80"/>
      <c r="PQT169" s="80"/>
      <c r="PQU169" s="80"/>
      <c r="PQV169" s="80"/>
      <c r="PQW169" s="80"/>
      <c r="PQX169" s="80"/>
      <c r="PQY169" s="80"/>
      <c r="PQZ169" s="80"/>
      <c r="PRA169" s="80"/>
      <c r="PRB169" s="80"/>
      <c r="PRC169" s="80"/>
      <c r="PRD169" s="80"/>
      <c r="PRE169" s="80"/>
      <c r="PRF169" s="80"/>
      <c r="PRG169" s="80"/>
      <c r="PRH169" s="80"/>
      <c r="PRI169" s="80"/>
      <c r="PRJ169" s="80"/>
      <c r="PRK169" s="80"/>
      <c r="PRL169" s="80"/>
      <c r="PRM169" s="80"/>
      <c r="PRN169" s="80"/>
      <c r="PRO169" s="80"/>
      <c r="PRP169" s="80"/>
      <c r="PRQ169" s="80"/>
      <c r="PRR169" s="80"/>
      <c r="PRS169" s="80"/>
      <c r="PRT169" s="80"/>
      <c r="PRU169" s="80"/>
      <c r="PRV169" s="80"/>
      <c r="PRW169" s="80"/>
      <c r="PRX169" s="80"/>
      <c r="PRY169" s="80"/>
      <c r="PRZ169" s="80"/>
      <c r="PSA169" s="80"/>
      <c r="PSB169" s="80"/>
      <c r="PSC169" s="80"/>
      <c r="PSD169" s="80"/>
      <c r="PSE169" s="80"/>
      <c r="PSF169" s="80"/>
      <c r="PSG169" s="80"/>
      <c r="PSH169" s="80"/>
      <c r="PSI169" s="80"/>
      <c r="PSJ169" s="80"/>
      <c r="PSK169" s="80"/>
      <c r="PSL169" s="80"/>
      <c r="PSM169" s="80"/>
      <c r="PSN169" s="80"/>
      <c r="PSO169" s="80"/>
      <c r="PSP169" s="80"/>
      <c r="PSQ169" s="80"/>
      <c r="PSR169" s="80"/>
      <c r="PSS169" s="80"/>
      <c r="PST169" s="80"/>
      <c r="PSU169" s="80"/>
      <c r="PSV169" s="80"/>
      <c r="PSW169" s="80"/>
      <c r="PSX169" s="80"/>
      <c r="PSY169" s="80"/>
      <c r="PSZ169" s="80"/>
      <c r="PTA169" s="80"/>
      <c r="PTB169" s="80"/>
      <c r="PTC169" s="80"/>
      <c r="PTD169" s="80"/>
      <c r="PTE169" s="80"/>
      <c r="PTF169" s="80"/>
      <c r="PTG169" s="80"/>
      <c r="PTH169" s="80"/>
      <c r="PTI169" s="80"/>
      <c r="PTJ169" s="80"/>
      <c r="PTK169" s="80"/>
      <c r="PTL169" s="80"/>
      <c r="PTM169" s="80"/>
      <c r="PTN169" s="80"/>
      <c r="PTO169" s="80"/>
      <c r="PTP169" s="80"/>
      <c r="PTQ169" s="80"/>
      <c r="PTR169" s="80"/>
      <c r="PTS169" s="80"/>
      <c r="PTT169" s="80"/>
      <c r="PTU169" s="80"/>
      <c r="PTV169" s="80"/>
      <c r="PTW169" s="80"/>
      <c r="PTX169" s="80"/>
      <c r="PTY169" s="80"/>
      <c r="PTZ169" s="80"/>
      <c r="PUA169" s="80"/>
      <c r="PUB169" s="80"/>
      <c r="PUC169" s="80"/>
      <c r="PUD169" s="80"/>
      <c r="PUE169" s="80"/>
      <c r="PUF169" s="80"/>
      <c r="PUG169" s="80"/>
      <c r="PUH169" s="80"/>
      <c r="PUI169" s="80"/>
      <c r="PUJ169" s="80"/>
      <c r="PUK169" s="80"/>
      <c r="PUL169" s="80"/>
      <c r="PUM169" s="80"/>
      <c r="PUN169" s="80"/>
      <c r="PUO169" s="80"/>
      <c r="PUP169" s="80"/>
      <c r="PUQ169" s="80"/>
      <c r="PUR169" s="80"/>
      <c r="PUS169" s="80"/>
      <c r="PUT169" s="80"/>
      <c r="PUU169" s="80"/>
      <c r="PUV169" s="80"/>
      <c r="PUW169" s="80"/>
      <c r="PUX169" s="80"/>
      <c r="PUY169" s="80"/>
      <c r="PUZ169" s="80"/>
      <c r="PVA169" s="80"/>
      <c r="PVB169" s="80"/>
      <c r="PVC169" s="80"/>
      <c r="PVD169" s="80"/>
      <c r="PVE169" s="80"/>
      <c r="PVF169" s="80"/>
      <c r="PVG169" s="80"/>
      <c r="PVH169" s="80"/>
      <c r="PVI169" s="80"/>
      <c r="PVJ169" s="80"/>
      <c r="PVK169" s="80"/>
      <c r="PVL169" s="80"/>
      <c r="PVM169" s="80"/>
      <c r="PVN169" s="80"/>
      <c r="PVO169" s="80"/>
      <c r="PVP169" s="80"/>
      <c r="PVQ169" s="80"/>
      <c r="PVR169" s="80"/>
      <c r="PVS169" s="80"/>
      <c r="PVT169" s="80"/>
      <c r="PVU169" s="80"/>
      <c r="PVV169" s="80"/>
      <c r="PVW169" s="80"/>
      <c r="PVX169" s="80"/>
      <c r="PVY169" s="80"/>
      <c r="PVZ169" s="80"/>
      <c r="PWA169" s="80"/>
      <c r="PWB169" s="80"/>
      <c r="PWC169" s="80"/>
      <c r="PWD169" s="80"/>
      <c r="PWE169" s="80"/>
      <c r="PWF169" s="80"/>
      <c r="PWG169" s="80"/>
      <c r="PWH169" s="80"/>
      <c r="PWI169" s="80"/>
      <c r="PWJ169" s="80"/>
      <c r="PWK169" s="80"/>
      <c r="PWL169" s="80"/>
      <c r="PWM169" s="80"/>
      <c r="PWN169" s="80"/>
      <c r="PWO169" s="80"/>
      <c r="PWP169" s="80"/>
      <c r="PWQ169" s="80"/>
      <c r="PWR169" s="80"/>
      <c r="PWS169" s="80"/>
      <c r="PWT169" s="80"/>
      <c r="PWU169" s="80"/>
      <c r="PWV169" s="80"/>
      <c r="PWW169" s="80"/>
      <c r="PWX169" s="80"/>
      <c r="PWY169" s="80"/>
      <c r="PWZ169" s="80"/>
      <c r="PXA169" s="80"/>
      <c r="PXB169" s="80"/>
      <c r="PXC169" s="80"/>
      <c r="PXD169" s="80"/>
      <c r="PXE169" s="80"/>
      <c r="PXF169" s="80"/>
      <c r="PXG169" s="80"/>
      <c r="PXH169" s="80"/>
      <c r="PXI169" s="80"/>
      <c r="PXJ169" s="80"/>
      <c r="PXK169" s="80"/>
      <c r="PXL169" s="80"/>
      <c r="PXM169" s="80"/>
      <c r="PXN169" s="80"/>
      <c r="PXO169" s="80"/>
      <c r="PXP169" s="80"/>
      <c r="PXQ169" s="80"/>
      <c r="PXR169" s="80"/>
      <c r="PXS169" s="80"/>
      <c r="PXT169" s="80"/>
      <c r="PXU169" s="80"/>
      <c r="PXV169" s="80"/>
      <c r="PXW169" s="80"/>
      <c r="PXX169" s="80"/>
      <c r="PXY169" s="80"/>
      <c r="PXZ169" s="80"/>
      <c r="PYA169" s="80"/>
      <c r="PYB169" s="80"/>
      <c r="PYC169" s="80"/>
      <c r="PYD169" s="80"/>
      <c r="PYE169" s="80"/>
      <c r="PYF169" s="80"/>
      <c r="PYG169" s="80"/>
      <c r="PYH169" s="80"/>
      <c r="PYI169" s="80"/>
      <c r="PYJ169" s="80"/>
      <c r="PYK169" s="80"/>
      <c r="PYL169" s="80"/>
      <c r="PYM169" s="80"/>
      <c r="PYN169" s="80"/>
      <c r="PYO169" s="80"/>
      <c r="PYP169" s="80"/>
      <c r="PYQ169" s="80"/>
      <c r="PYR169" s="80"/>
      <c r="PYS169" s="80"/>
      <c r="PYT169" s="80"/>
      <c r="PYU169" s="80"/>
      <c r="PYV169" s="80"/>
      <c r="PYW169" s="80"/>
      <c r="PYX169" s="80"/>
      <c r="PYY169" s="80"/>
      <c r="PYZ169" s="80"/>
      <c r="PZA169" s="80"/>
      <c r="PZB169" s="80"/>
      <c r="PZC169" s="80"/>
      <c r="PZD169" s="80"/>
      <c r="PZE169" s="80"/>
      <c r="PZF169" s="80"/>
      <c r="PZG169" s="80"/>
      <c r="PZH169" s="80"/>
      <c r="PZI169" s="80"/>
      <c r="PZJ169" s="80"/>
      <c r="PZK169" s="80"/>
      <c r="PZL169" s="80"/>
      <c r="PZM169" s="80"/>
      <c r="PZN169" s="80"/>
      <c r="PZO169" s="80"/>
      <c r="PZP169" s="80"/>
      <c r="PZQ169" s="80"/>
      <c r="PZR169" s="80"/>
      <c r="PZS169" s="80"/>
      <c r="PZT169" s="80"/>
      <c r="PZU169" s="80"/>
      <c r="PZV169" s="80"/>
      <c r="PZW169" s="80"/>
      <c r="PZX169" s="80"/>
      <c r="PZY169" s="80"/>
      <c r="PZZ169" s="80"/>
      <c r="QAA169" s="80"/>
      <c r="QAB169" s="80"/>
      <c r="QAC169" s="80"/>
      <c r="QAD169" s="80"/>
      <c r="QAE169" s="80"/>
      <c r="QAF169" s="80"/>
      <c r="QAG169" s="80"/>
      <c r="QAH169" s="80"/>
      <c r="QAI169" s="80"/>
      <c r="QAJ169" s="80"/>
      <c r="QAK169" s="80"/>
      <c r="QAL169" s="80"/>
      <c r="QAM169" s="80"/>
      <c r="QAN169" s="80"/>
      <c r="QAO169" s="80"/>
      <c r="QAP169" s="80"/>
      <c r="QAQ169" s="80"/>
      <c r="QAR169" s="80"/>
      <c r="QAS169" s="80"/>
      <c r="QAT169" s="80"/>
      <c r="QAU169" s="80"/>
      <c r="QAV169" s="80"/>
      <c r="QAW169" s="80"/>
      <c r="QAX169" s="80"/>
      <c r="QAY169" s="80"/>
      <c r="QAZ169" s="80"/>
      <c r="QBA169" s="80"/>
      <c r="QBB169" s="80"/>
      <c r="QBC169" s="80"/>
      <c r="QBD169" s="80"/>
      <c r="QBE169" s="80"/>
      <c r="QBF169" s="80"/>
      <c r="QBG169" s="80"/>
      <c r="QBH169" s="80"/>
      <c r="QBI169" s="80"/>
      <c r="QBJ169" s="80"/>
      <c r="QBK169" s="80"/>
      <c r="QBL169" s="80"/>
      <c r="QBM169" s="80"/>
      <c r="QBN169" s="80"/>
      <c r="QBO169" s="80"/>
      <c r="QBP169" s="80"/>
      <c r="QBQ169" s="80"/>
      <c r="QBR169" s="80"/>
      <c r="QBS169" s="80"/>
      <c r="QBT169" s="80"/>
      <c r="QBU169" s="80"/>
      <c r="QBV169" s="80"/>
      <c r="QBW169" s="80"/>
      <c r="QBX169" s="80"/>
      <c r="QBY169" s="80"/>
      <c r="QBZ169" s="80"/>
      <c r="QCA169" s="80"/>
      <c r="QCB169" s="80"/>
      <c r="QCC169" s="80"/>
      <c r="QCD169" s="80"/>
      <c r="QCE169" s="80"/>
      <c r="QCF169" s="80"/>
      <c r="QCG169" s="80"/>
      <c r="QCH169" s="80"/>
      <c r="QCI169" s="80"/>
      <c r="QCJ169" s="80"/>
      <c r="QCK169" s="80"/>
      <c r="QCL169" s="80"/>
      <c r="QCM169" s="80"/>
      <c r="QCN169" s="80"/>
      <c r="QCO169" s="80"/>
      <c r="QCP169" s="80"/>
      <c r="QCQ169" s="80"/>
      <c r="QCR169" s="80"/>
      <c r="QCS169" s="80"/>
      <c r="QCT169" s="80"/>
      <c r="QCU169" s="80"/>
      <c r="QCV169" s="80"/>
      <c r="QCW169" s="80"/>
      <c r="QCX169" s="80"/>
      <c r="QCY169" s="80"/>
      <c r="QCZ169" s="80"/>
      <c r="QDA169" s="80"/>
      <c r="QDB169" s="80"/>
      <c r="QDC169" s="80"/>
      <c r="QDD169" s="80"/>
      <c r="QDE169" s="80"/>
      <c r="QDF169" s="80"/>
      <c r="QDG169" s="80"/>
      <c r="QDH169" s="80"/>
      <c r="QDI169" s="80"/>
      <c r="QDJ169" s="80"/>
      <c r="QDK169" s="80"/>
      <c r="QDL169" s="80"/>
      <c r="QDM169" s="80"/>
      <c r="QDN169" s="80"/>
      <c r="QDO169" s="80"/>
      <c r="QDP169" s="80"/>
      <c r="QDQ169" s="80"/>
      <c r="QDR169" s="80"/>
      <c r="QDS169" s="80"/>
      <c r="QDT169" s="80"/>
      <c r="QDU169" s="80"/>
      <c r="QDV169" s="80"/>
      <c r="QDW169" s="80"/>
      <c r="QDX169" s="80"/>
      <c r="QDY169" s="80"/>
      <c r="QDZ169" s="80"/>
      <c r="QEA169" s="80"/>
      <c r="QEB169" s="80"/>
      <c r="QEC169" s="80"/>
      <c r="QED169" s="80"/>
      <c r="QEE169" s="80"/>
      <c r="QEF169" s="80"/>
      <c r="QEG169" s="80"/>
      <c r="QEH169" s="80"/>
      <c r="QEI169" s="80"/>
      <c r="QEJ169" s="80"/>
      <c r="QEK169" s="80"/>
      <c r="QEL169" s="80"/>
      <c r="QEM169" s="80"/>
      <c r="QEN169" s="80"/>
      <c r="QEO169" s="80"/>
      <c r="QEP169" s="80"/>
      <c r="QEQ169" s="80"/>
      <c r="QER169" s="80"/>
      <c r="QES169" s="80"/>
      <c r="QET169" s="80"/>
      <c r="QEU169" s="80"/>
      <c r="QEV169" s="80"/>
      <c r="QEW169" s="80"/>
      <c r="QEX169" s="80"/>
      <c r="QEY169" s="80"/>
      <c r="QEZ169" s="80"/>
      <c r="QFA169" s="80"/>
      <c r="QFB169" s="80"/>
      <c r="QFC169" s="80"/>
      <c r="QFD169" s="80"/>
      <c r="QFE169" s="80"/>
      <c r="QFF169" s="80"/>
      <c r="QFG169" s="80"/>
      <c r="QFH169" s="80"/>
      <c r="QFI169" s="80"/>
      <c r="QFJ169" s="80"/>
      <c r="QFK169" s="80"/>
      <c r="QFL169" s="80"/>
      <c r="QFM169" s="80"/>
      <c r="QFN169" s="80"/>
      <c r="QFO169" s="80"/>
      <c r="QFP169" s="80"/>
      <c r="QFQ169" s="80"/>
      <c r="QFR169" s="80"/>
      <c r="QFS169" s="80"/>
      <c r="QFT169" s="80"/>
      <c r="QFU169" s="80"/>
      <c r="QFV169" s="80"/>
      <c r="QFW169" s="80"/>
      <c r="QFX169" s="80"/>
      <c r="QFY169" s="80"/>
      <c r="QFZ169" s="80"/>
      <c r="QGA169" s="80"/>
      <c r="QGB169" s="80"/>
      <c r="QGC169" s="80"/>
      <c r="QGD169" s="80"/>
      <c r="QGE169" s="80"/>
      <c r="QGF169" s="80"/>
      <c r="QGG169" s="80"/>
      <c r="QGH169" s="80"/>
      <c r="QGI169" s="80"/>
      <c r="QGJ169" s="80"/>
      <c r="QGK169" s="80"/>
      <c r="QGL169" s="80"/>
      <c r="QGM169" s="80"/>
      <c r="QGN169" s="80"/>
      <c r="QGO169" s="80"/>
      <c r="QGP169" s="80"/>
      <c r="QGQ169" s="80"/>
      <c r="QGR169" s="80"/>
      <c r="QGS169" s="80"/>
      <c r="QGT169" s="80"/>
      <c r="QGU169" s="80"/>
      <c r="QGV169" s="80"/>
      <c r="QGW169" s="80"/>
      <c r="QGX169" s="80"/>
      <c r="QGY169" s="80"/>
      <c r="QGZ169" s="80"/>
      <c r="QHA169" s="80"/>
      <c r="QHB169" s="80"/>
      <c r="QHC169" s="80"/>
      <c r="QHD169" s="80"/>
      <c r="QHE169" s="80"/>
      <c r="QHF169" s="80"/>
      <c r="QHG169" s="80"/>
      <c r="QHH169" s="80"/>
      <c r="QHI169" s="80"/>
      <c r="QHJ169" s="80"/>
      <c r="QHK169" s="80"/>
      <c r="QHL169" s="80"/>
      <c r="QHM169" s="80"/>
      <c r="QHN169" s="80"/>
      <c r="QHO169" s="80"/>
      <c r="QHP169" s="80"/>
      <c r="QHQ169" s="80"/>
      <c r="QHR169" s="80"/>
      <c r="QHS169" s="80"/>
      <c r="QHT169" s="80"/>
      <c r="QHU169" s="80"/>
      <c r="QHV169" s="80"/>
      <c r="QHW169" s="80"/>
      <c r="QHX169" s="80"/>
      <c r="QHY169" s="80"/>
      <c r="QHZ169" s="80"/>
      <c r="QIA169" s="80"/>
      <c r="QIB169" s="80"/>
      <c r="QIC169" s="80"/>
      <c r="QID169" s="80"/>
      <c r="QIE169" s="80"/>
      <c r="QIF169" s="80"/>
      <c r="QIG169" s="80"/>
      <c r="QIH169" s="80"/>
      <c r="QII169" s="80"/>
      <c r="QIJ169" s="80"/>
      <c r="QIK169" s="80"/>
      <c r="QIL169" s="80"/>
      <c r="QIM169" s="80"/>
      <c r="QIN169" s="80"/>
      <c r="QIO169" s="80"/>
      <c r="QIP169" s="80"/>
      <c r="QIQ169" s="80"/>
      <c r="QIR169" s="80"/>
      <c r="QIS169" s="80"/>
      <c r="QIT169" s="80"/>
      <c r="QIU169" s="80"/>
      <c r="QIV169" s="80"/>
      <c r="QIW169" s="80"/>
      <c r="QIX169" s="80"/>
      <c r="QIY169" s="80"/>
      <c r="QIZ169" s="80"/>
      <c r="QJA169" s="80"/>
      <c r="QJB169" s="80"/>
      <c r="QJC169" s="80"/>
      <c r="QJD169" s="80"/>
      <c r="QJE169" s="80"/>
      <c r="QJF169" s="80"/>
      <c r="QJG169" s="80"/>
      <c r="QJH169" s="80"/>
      <c r="QJI169" s="80"/>
      <c r="QJJ169" s="80"/>
      <c r="QJK169" s="80"/>
      <c r="QJL169" s="80"/>
      <c r="QJM169" s="80"/>
      <c r="QJN169" s="80"/>
      <c r="QJO169" s="80"/>
      <c r="QJP169" s="80"/>
      <c r="QJQ169" s="80"/>
      <c r="QJR169" s="80"/>
      <c r="QJS169" s="80"/>
      <c r="QJT169" s="80"/>
      <c r="QJU169" s="80"/>
      <c r="QJV169" s="80"/>
      <c r="QJW169" s="80"/>
      <c r="QJX169" s="80"/>
      <c r="QJY169" s="80"/>
      <c r="QJZ169" s="80"/>
      <c r="QKA169" s="80"/>
      <c r="QKB169" s="80"/>
      <c r="QKC169" s="80"/>
      <c r="QKD169" s="80"/>
      <c r="QKE169" s="80"/>
      <c r="QKF169" s="80"/>
      <c r="QKG169" s="80"/>
      <c r="QKH169" s="80"/>
      <c r="QKI169" s="80"/>
      <c r="QKJ169" s="80"/>
      <c r="QKK169" s="80"/>
      <c r="QKL169" s="80"/>
      <c r="QKM169" s="80"/>
      <c r="QKN169" s="80"/>
      <c r="QKO169" s="80"/>
      <c r="QKP169" s="80"/>
      <c r="QKQ169" s="80"/>
      <c r="QKR169" s="80"/>
      <c r="QKS169" s="80"/>
      <c r="QKT169" s="80"/>
      <c r="QKU169" s="80"/>
      <c r="QKV169" s="80"/>
      <c r="QKW169" s="80"/>
      <c r="QKX169" s="80"/>
      <c r="QKY169" s="80"/>
      <c r="QKZ169" s="80"/>
      <c r="QLA169" s="80"/>
      <c r="QLB169" s="80"/>
      <c r="QLC169" s="80"/>
      <c r="QLD169" s="80"/>
      <c r="QLE169" s="80"/>
      <c r="QLF169" s="80"/>
      <c r="QLG169" s="80"/>
      <c r="QLH169" s="80"/>
      <c r="QLI169" s="80"/>
      <c r="QLJ169" s="80"/>
      <c r="QLK169" s="80"/>
      <c r="QLL169" s="80"/>
      <c r="QLM169" s="80"/>
      <c r="QLN169" s="80"/>
      <c r="QLO169" s="80"/>
      <c r="QLP169" s="80"/>
      <c r="QLQ169" s="80"/>
      <c r="QLR169" s="80"/>
      <c r="QLS169" s="80"/>
      <c r="QLT169" s="80"/>
      <c r="QLU169" s="80"/>
      <c r="QLV169" s="80"/>
      <c r="QLW169" s="80"/>
      <c r="QLX169" s="80"/>
      <c r="QLY169" s="80"/>
      <c r="QLZ169" s="80"/>
      <c r="QMA169" s="80"/>
      <c r="QMB169" s="80"/>
      <c r="QMC169" s="80"/>
      <c r="QMD169" s="80"/>
      <c r="QME169" s="80"/>
      <c r="QMF169" s="80"/>
      <c r="QMG169" s="80"/>
      <c r="QMH169" s="80"/>
      <c r="QMI169" s="80"/>
      <c r="QMJ169" s="80"/>
      <c r="QMK169" s="80"/>
      <c r="QML169" s="80"/>
      <c r="QMM169" s="80"/>
      <c r="QMN169" s="80"/>
      <c r="QMO169" s="80"/>
      <c r="QMP169" s="80"/>
      <c r="QMQ169" s="80"/>
      <c r="QMR169" s="80"/>
      <c r="QMS169" s="80"/>
      <c r="QMT169" s="80"/>
      <c r="QMU169" s="80"/>
      <c r="QMV169" s="80"/>
      <c r="QMW169" s="80"/>
      <c r="QMX169" s="80"/>
      <c r="QMY169" s="80"/>
      <c r="QMZ169" s="80"/>
      <c r="QNA169" s="80"/>
      <c r="QNB169" s="80"/>
      <c r="QNC169" s="80"/>
      <c r="QND169" s="80"/>
      <c r="QNE169" s="80"/>
      <c r="QNF169" s="80"/>
      <c r="QNG169" s="80"/>
      <c r="QNH169" s="80"/>
      <c r="QNI169" s="80"/>
      <c r="QNJ169" s="80"/>
      <c r="QNK169" s="80"/>
      <c r="QNL169" s="80"/>
      <c r="QNM169" s="80"/>
      <c r="QNN169" s="80"/>
      <c r="QNO169" s="80"/>
      <c r="QNP169" s="80"/>
      <c r="QNQ169" s="80"/>
      <c r="QNR169" s="80"/>
      <c r="QNS169" s="80"/>
      <c r="QNT169" s="80"/>
      <c r="QNU169" s="80"/>
      <c r="QNV169" s="80"/>
      <c r="QNW169" s="80"/>
      <c r="QNX169" s="80"/>
      <c r="QNY169" s="80"/>
      <c r="QNZ169" s="80"/>
      <c r="QOA169" s="80"/>
      <c r="QOB169" s="80"/>
      <c r="QOC169" s="80"/>
      <c r="QOD169" s="80"/>
      <c r="QOE169" s="80"/>
      <c r="QOF169" s="80"/>
      <c r="QOG169" s="80"/>
      <c r="QOH169" s="80"/>
      <c r="QOI169" s="80"/>
      <c r="QOJ169" s="80"/>
      <c r="QOK169" s="80"/>
      <c r="QOL169" s="80"/>
      <c r="QOM169" s="80"/>
      <c r="QON169" s="80"/>
      <c r="QOO169" s="80"/>
      <c r="QOP169" s="80"/>
      <c r="QOQ169" s="80"/>
      <c r="QOR169" s="80"/>
      <c r="QOS169" s="80"/>
      <c r="QOT169" s="80"/>
      <c r="QOU169" s="80"/>
      <c r="QOV169" s="80"/>
      <c r="QOW169" s="80"/>
      <c r="QOX169" s="80"/>
      <c r="QOY169" s="80"/>
      <c r="QOZ169" s="80"/>
      <c r="QPA169" s="80"/>
      <c r="QPB169" s="80"/>
      <c r="QPC169" s="80"/>
      <c r="QPD169" s="80"/>
      <c r="QPE169" s="80"/>
      <c r="QPF169" s="80"/>
      <c r="QPG169" s="80"/>
      <c r="QPH169" s="80"/>
      <c r="QPI169" s="80"/>
      <c r="QPJ169" s="80"/>
      <c r="QPK169" s="80"/>
      <c r="QPL169" s="80"/>
      <c r="QPM169" s="80"/>
      <c r="QPN169" s="80"/>
      <c r="QPO169" s="80"/>
      <c r="QPP169" s="80"/>
      <c r="QPQ169" s="80"/>
      <c r="QPR169" s="80"/>
      <c r="QPS169" s="80"/>
      <c r="QPT169" s="80"/>
      <c r="QPU169" s="80"/>
      <c r="QPV169" s="80"/>
      <c r="QPW169" s="80"/>
      <c r="QPX169" s="80"/>
      <c r="QPY169" s="80"/>
      <c r="QPZ169" s="80"/>
      <c r="QQA169" s="80"/>
      <c r="QQB169" s="80"/>
      <c r="QQC169" s="80"/>
      <c r="QQD169" s="80"/>
      <c r="QQE169" s="80"/>
      <c r="QQF169" s="80"/>
      <c r="QQG169" s="80"/>
      <c r="QQH169" s="80"/>
      <c r="QQI169" s="80"/>
      <c r="QQJ169" s="80"/>
      <c r="QQK169" s="80"/>
      <c r="QQL169" s="80"/>
      <c r="QQM169" s="80"/>
      <c r="QQN169" s="80"/>
      <c r="QQO169" s="80"/>
      <c r="QQP169" s="80"/>
      <c r="QQQ169" s="80"/>
      <c r="QQR169" s="80"/>
      <c r="QQS169" s="80"/>
      <c r="QQT169" s="80"/>
      <c r="QQU169" s="80"/>
      <c r="QQV169" s="80"/>
      <c r="QQW169" s="80"/>
      <c r="QQX169" s="80"/>
      <c r="QQY169" s="80"/>
      <c r="QQZ169" s="80"/>
      <c r="QRA169" s="80"/>
      <c r="QRB169" s="80"/>
      <c r="QRC169" s="80"/>
      <c r="QRD169" s="80"/>
      <c r="QRE169" s="80"/>
      <c r="QRF169" s="80"/>
      <c r="QRG169" s="80"/>
      <c r="QRH169" s="80"/>
      <c r="QRI169" s="80"/>
      <c r="QRJ169" s="80"/>
      <c r="QRK169" s="80"/>
      <c r="QRL169" s="80"/>
      <c r="QRM169" s="80"/>
      <c r="QRN169" s="80"/>
      <c r="QRO169" s="80"/>
      <c r="QRP169" s="80"/>
      <c r="QRQ169" s="80"/>
      <c r="QRR169" s="80"/>
      <c r="QRS169" s="80"/>
      <c r="QRT169" s="80"/>
      <c r="QRU169" s="80"/>
      <c r="QRV169" s="80"/>
      <c r="QRW169" s="80"/>
      <c r="QRX169" s="80"/>
      <c r="QRY169" s="80"/>
      <c r="QRZ169" s="80"/>
      <c r="QSA169" s="80"/>
      <c r="QSB169" s="80"/>
      <c r="QSC169" s="80"/>
      <c r="QSD169" s="80"/>
      <c r="QSE169" s="80"/>
      <c r="QSF169" s="80"/>
      <c r="QSG169" s="80"/>
      <c r="QSH169" s="80"/>
      <c r="QSI169" s="80"/>
      <c r="QSJ169" s="80"/>
      <c r="QSK169" s="80"/>
      <c r="QSL169" s="80"/>
      <c r="QSM169" s="80"/>
      <c r="QSN169" s="80"/>
      <c r="QSO169" s="80"/>
      <c r="QSP169" s="80"/>
      <c r="QSQ169" s="80"/>
      <c r="QSR169" s="80"/>
      <c r="QSS169" s="80"/>
      <c r="QST169" s="80"/>
      <c r="QSU169" s="80"/>
      <c r="QSV169" s="80"/>
      <c r="QSW169" s="80"/>
      <c r="QSX169" s="80"/>
      <c r="QSY169" s="80"/>
      <c r="QSZ169" s="80"/>
      <c r="QTA169" s="80"/>
      <c r="QTB169" s="80"/>
      <c r="QTC169" s="80"/>
      <c r="QTD169" s="80"/>
      <c r="QTE169" s="80"/>
      <c r="QTF169" s="80"/>
      <c r="QTG169" s="80"/>
      <c r="QTH169" s="80"/>
      <c r="QTI169" s="80"/>
      <c r="QTJ169" s="80"/>
      <c r="QTK169" s="80"/>
      <c r="QTL169" s="80"/>
      <c r="QTM169" s="80"/>
      <c r="QTN169" s="80"/>
      <c r="QTO169" s="80"/>
      <c r="QTP169" s="80"/>
      <c r="QTQ169" s="80"/>
      <c r="QTR169" s="80"/>
      <c r="QTS169" s="80"/>
      <c r="QTT169" s="80"/>
      <c r="QTU169" s="80"/>
      <c r="QTV169" s="80"/>
      <c r="QTW169" s="80"/>
      <c r="QTX169" s="80"/>
      <c r="QTY169" s="80"/>
      <c r="QTZ169" s="80"/>
      <c r="QUA169" s="80"/>
      <c r="QUB169" s="80"/>
      <c r="QUC169" s="80"/>
      <c r="QUD169" s="80"/>
      <c r="QUE169" s="80"/>
      <c r="QUF169" s="80"/>
      <c r="QUG169" s="80"/>
      <c r="QUH169" s="80"/>
      <c r="QUI169" s="80"/>
      <c r="QUJ169" s="80"/>
      <c r="QUK169" s="80"/>
      <c r="QUL169" s="80"/>
      <c r="QUM169" s="80"/>
      <c r="QUN169" s="80"/>
      <c r="QUO169" s="80"/>
      <c r="QUP169" s="80"/>
      <c r="QUQ169" s="80"/>
      <c r="QUR169" s="80"/>
      <c r="QUS169" s="80"/>
      <c r="QUT169" s="80"/>
      <c r="QUU169" s="80"/>
      <c r="QUV169" s="80"/>
      <c r="QUW169" s="80"/>
      <c r="QUX169" s="80"/>
      <c r="QUY169" s="80"/>
      <c r="QUZ169" s="80"/>
      <c r="QVA169" s="80"/>
      <c r="QVB169" s="80"/>
      <c r="QVC169" s="80"/>
      <c r="QVD169" s="80"/>
      <c r="QVE169" s="80"/>
      <c r="QVF169" s="80"/>
      <c r="QVG169" s="80"/>
      <c r="QVH169" s="80"/>
      <c r="QVI169" s="80"/>
      <c r="QVJ169" s="80"/>
      <c r="QVK169" s="80"/>
      <c r="QVL169" s="80"/>
      <c r="QVM169" s="80"/>
      <c r="QVN169" s="80"/>
      <c r="QVO169" s="80"/>
      <c r="QVP169" s="80"/>
      <c r="QVQ169" s="80"/>
      <c r="QVR169" s="80"/>
      <c r="QVS169" s="80"/>
      <c r="QVT169" s="80"/>
      <c r="QVU169" s="80"/>
      <c r="QVV169" s="80"/>
      <c r="QVW169" s="80"/>
      <c r="QVX169" s="80"/>
      <c r="QVY169" s="80"/>
      <c r="QVZ169" s="80"/>
      <c r="QWA169" s="80"/>
      <c r="QWB169" s="80"/>
      <c r="QWC169" s="80"/>
      <c r="QWD169" s="80"/>
      <c r="QWE169" s="80"/>
      <c r="QWF169" s="80"/>
      <c r="QWG169" s="80"/>
      <c r="QWH169" s="80"/>
      <c r="QWI169" s="80"/>
      <c r="QWJ169" s="80"/>
      <c r="QWK169" s="80"/>
      <c r="QWL169" s="80"/>
      <c r="QWM169" s="80"/>
      <c r="QWN169" s="80"/>
      <c r="QWO169" s="80"/>
      <c r="QWP169" s="80"/>
      <c r="QWQ169" s="80"/>
      <c r="QWR169" s="80"/>
      <c r="QWS169" s="80"/>
      <c r="QWT169" s="80"/>
      <c r="QWU169" s="80"/>
      <c r="QWV169" s="80"/>
      <c r="QWW169" s="80"/>
      <c r="QWX169" s="80"/>
      <c r="QWY169" s="80"/>
      <c r="QWZ169" s="80"/>
      <c r="QXA169" s="80"/>
      <c r="QXB169" s="80"/>
      <c r="QXC169" s="80"/>
      <c r="QXD169" s="80"/>
      <c r="QXE169" s="80"/>
      <c r="QXF169" s="80"/>
      <c r="QXG169" s="80"/>
      <c r="QXH169" s="80"/>
      <c r="QXI169" s="80"/>
      <c r="QXJ169" s="80"/>
      <c r="QXK169" s="80"/>
      <c r="QXL169" s="80"/>
      <c r="QXM169" s="80"/>
      <c r="QXN169" s="80"/>
      <c r="QXO169" s="80"/>
      <c r="QXP169" s="80"/>
      <c r="QXQ169" s="80"/>
      <c r="QXR169" s="80"/>
      <c r="QXS169" s="80"/>
      <c r="QXT169" s="80"/>
      <c r="QXU169" s="80"/>
      <c r="QXV169" s="80"/>
      <c r="QXW169" s="80"/>
      <c r="QXX169" s="80"/>
      <c r="QXY169" s="80"/>
      <c r="QXZ169" s="80"/>
      <c r="QYA169" s="80"/>
      <c r="QYB169" s="80"/>
      <c r="QYC169" s="80"/>
      <c r="QYD169" s="80"/>
      <c r="QYE169" s="80"/>
      <c r="QYF169" s="80"/>
      <c r="QYG169" s="80"/>
      <c r="QYH169" s="80"/>
      <c r="QYI169" s="80"/>
      <c r="QYJ169" s="80"/>
      <c r="QYK169" s="80"/>
      <c r="QYL169" s="80"/>
      <c r="QYM169" s="80"/>
      <c r="QYN169" s="80"/>
      <c r="QYO169" s="80"/>
      <c r="QYP169" s="80"/>
      <c r="QYQ169" s="80"/>
      <c r="QYR169" s="80"/>
      <c r="QYS169" s="80"/>
      <c r="QYT169" s="80"/>
      <c r="QYU169" s="80"/>
      <c r="QYV169" s="80"/>
      <c r="QYW169" s="80"/>
      <c r="QYX169" s="80"/>
      <c r="QYY169" s="80"/>
      <c r="QYZ169" s="80"/>
      <c r="QZA169" s="80"/>
      <c r="QZB169" s="80"/>
      <c r="QZC169" s="80"/>
      <c r="QZD169" s="80"/>
      <c r="QZE169" s="80"/>
      <c r="QZF169" s="80"/>
      <c r="QZG169" s="80"/>
      <c r="QZH169" s="80"/>
      <c r="QZI169" s="80"/>
      <c r="QZJ169" s="80"/>
      <c r="QZK169" s="80"/>
      <c r="QZL169" s="80"/>
      <c r="QZM169" s="80"/>
      <c r="QZN169" s="80"/>
      <c r="QZO169" s="80"/>
      <c r="QZP169" s="80"/>
      <c r="QZQ169" s="80"/>
      <c r="QZR169" s="80"/>
      <c r="QZS169" s="80"/>
      <c r="QZT169" s="80"/>
      <c r="QZU169" s="80"/>
      <c r="QZV169" s="80"/>
      <c r="QZW169" s="80"/>
      <c r="QZX169" s="80"/>
      <c r="QZY169" s="80"/>
      <c r="QZZ169" s="80"/>
      <c r="RAA169" s="80"/>
      <c r="RAB169" s="80"/>
      <c r="RAC169" s="80"/>
      <c r="RAD169" s="80"/>
      <c r="RAE169" s="80"/>
      <c r="RAF169" s="80"/>
      <c r="RAG169" s="80"/>
      <c r="RAH169" s="80"/>
      <c r="RAI169" s="80"/>
      <c r="RAJ169" s="80"/>
      <c r="RAK169" s="80"/>
      <c r="RAL169" s="80"/>
      <c r="RAM169" s="80"/>
      <c r="RAN169" s="80"/>
      <c r="RAO169" s="80"/>
      <c r="RAP169" s="80"/>
      <c r="RAQ169" s="80"/>
      <c r="RAR169" s="80"/>
      <c r="RAS169" s="80"/>
      <c r="RAT169" s="80"/>
      <c r="RAU169" s="80"/>
      <c r="RAV169" s="80"/>
      <c r="RAW169" s="80"/>
      <c r="RAX169" s="80"/>
      <c r="RAY169" s="80"/>
      <c r="RAZ169" s="80"/>
      <c r="RBA169" s="80"/>
      <c r="RBB169" s="80"/>
      <c r="RBC169" s="80"/>
      <c r="RBD169" s="80"/>
      <c r="RBE169" s="80"/>
      <c r="RBF169" s="80"/>
      <c r="RBG169" s="80"/>
      <c r="RBH169" s="80"/>
      <c r="RBI169" s="80"/>
      <c r="RBJ169" s="80"/>
      <c r="RBK169" s="80"/>
      <c r="RBL169" s="80"/>
      <c r="RBM169" s="80"/>
      <c r="RBN169" s="80"/>
      <c r="RBO169" s="80"/>
      <c r="RBP169" s="80"/>
      <c r="RBQ169" s="80"/>
      <c r="RBR169" s="80"/>
      <c r="RBS169" s="80"/>
      <c r="RBT169" s="80"/>
      <c r="RBU169" s="80"/>
      <c r="RBV169" s="80"/>
      <c r="RBW169" s="80"/>
      <c r="RBX169" s="80"/>
      <c r="RBY169" s="80"/>
      <c r="RBZ169" s="80"/>
      <c r="RCA169" s="80"/>
      <c r="RCB169" s="80"/>
      <c r="RCC169" s="80"/>
      <c r="RCD169" s="80"/>
      <c r="RCE169" s="80"/>
      <c r="RCF169" s="80"/>
      <c r="RCG169" s="80"/>
      <c r="RCH169" s="80"/>
      <c r="RCI169" s="80"/>
      <c r="RCJ169" s="80"/>
      <c r="RCK169" s="80"/>
      <c r="RCL169" s="80"/>
      <c r="RCM169" s="80"/>
      <c r="RCN169" s="80"/>
      <c r="RCO169" s="80"/>
      <c r="RCP169" s="80"/>
      <c r="RCQ169" s="80"/>
      <c r="RCR169" s="80"/>
      <c r="RCS169" s="80"/>
      <c r="RCT169" s="80"/>
      <c r="RCU169" s="80"/>
      <c r="RCV169" s="80"/>
      <c r="RCW169" s="80"/>
      <c r="RCX169" s="80"/>
      <c r="RCY169" s="80"/>
      <c r="RCZ169" s="80"/>
      <c r="RDA169" s="80"/>
      <c r="RDB169" s="80"/>
      <c r="RDC169" s="80"/>
      <c r="RDD169" s="80"/>
      <c r="RDE169" s="80"/>
      <c r="RDF169" s="80"/>
      <c r="RDG169" s="80"/>
      <c r="RDH169" s="80"/>
      <c r="RDI169" s="80"/>
      <c r="RDJ169" s="80"/>
      <c r="RDK169" s="80"/>
      <c r="RDL169" s="80"/>
      <c r="RDM169" s="80"/>
      <c r="RDN169" s="80"/>
      <c r="RDO169" s="80"/>
      <c r="RDP169" s="80"/>
      <c r="RDQ169" s="80"/>
      <c r="RDR169" s="80"/>
      <c r="RDS169" s="80"/>
      <c r="RDT169" s="80"/>
      <c r="RDU169" s="80"/>
      <c r="RDV169" s="80"/>
      <c r="RDW169" s="80"/>
      <c r="RDX169" s="80"/>
      <c r="RDY169" s="80"/>
      <c r="RDZ169" s="80"/>
      <c r="REA169" s="80"/>
      <c r="REB169" s="80"/>
      <c r="REC169" s="80"/>
      <c r="RED169" s="80"/>
      <c r="REE169" s="80"/>
      <c r="REF169" s="80"/>
      <c r="REG169" s="80"/>
      <c r="REH169" s="80"/>
      <c r="REI169" s="80"/>
      <c r="REJ169" s="80"/>
      <c r="REK169" s="80"/>
      <c r="REL169" s="80"/>
      <c r="REM169" s="80"/>
      <c r="REN169" s="80"/>
      <c r="REO169" s="80"/>
      <c r="REP169" s="80"/>
      <c r="REQ169" s="80"/>
      <c r="RER169" s="80"/>
      <c r="RES169" s="80"/>
      <c r="RET169" s="80"/>
      <c r="REU169" s="80"/>
      <c r="REV169" s="80"/>
      <c r="REW169" s="80"/>
      <c r="REX169" s="80"/>
      <c r="REY169" s="80"/>
      <c r="REZ169" s="80"/>
      <c r="RFA169" s="80"/>
      <c r="RFB169" s="80"/>
      <c r="RFC169" s="80"/>
      <c r="RFD169" s="80"/>
      <c r="RFE169" s="80"/>
      <c r="RFF169" s="80"/>
      <c r="RFG169" s="80"/>
      <c r="RFH169" s="80"/>
      <c r="RFI169" s="80"/>
      <c r="RFJ169" s="80"/>
      <c r="RFK169" s="80"/>
      <c r="RFL169" s="80"/>
      <c r="RFM169" s="80"/>
      <c r="RFN169" s="80"/>
      <c r="RFO169" s="80"/>
      <c r="RFP169" s="80"/>
      <c r="RFQ169" s="80"/>
      <c r="RFR169" s="80"/>
      <c r="RFS169" s="80"/>
      <c r="RFT169" s="80"/>
      <c r="RFU169" s="80"/>
      <c r="RFV169" s="80"/>
      <c r="RFW169" s="80"/>
      <c r="RFX169" s="80"/>
      <c r="RFY169" s="80"/>
      <c r="RFZ169" s="80"/>
      <c r="RGA169" s="80"/>
      <c r="RGB169" s="80"/>
      <c r="RGC169" s="80"/>
      <c r="RGD169" s="80"/>
      <c r="RGE169" s="80"/>
      <c r="RGF169" s="80"/>
      <c r="RGG169" s="80"/>
      <c r="RGH169" s="80"/>
      <c r="RGI169" s="80"/>
      <c r="RGJ169" s="80"/>
      <c r="RGK169" s="80"/>
      <c r="RGL169" s="80"/>
      <c r="RGM169" s="80"/>
      <c r="RGN169" s="80"/>
      <c r="RGO169" s="80"/>
      <c r="RGP169" s="80"/>
      <c r="RGQ169" s="80"/>
      <c r="RGR169" s="80"/>
      <c r="RGS169" s="80"/>
      <c r="RGT169" s="80"/>
      <c r="RGU169" s="80"/>
      <c r="RGV169" s="80"/>
      <c r="RGW169" s="80"/>
      <c r="RGX169" s="80"/>
      <c r="RGY169" s="80"/>
      <c r="RGZ169" s="80"/>
      <c r="RHA169" s="80"/>
      <c r="RHB169" s="80"/>
      <c r="RHC169" s="80"/>
      <c r="RHD169" s="80"/>
      <c r="RHE169" s="80"/>
      <c r="RHF169" s="80"/>
      <c r="RHG169" s="80"/>
      <c r="RHH169" s="80"/>
      <c r="RHI169" s="80"/>
      <c r="RHJ169" s="80"/>
      <c r="RHK169" s="80"/>
      <c r="RHL169" s="80"/>
      <c r="RHM169" s="80"/>
      <c r="RHN169" s="80"/>
      <c r="RHO169" s="80"/>
      <c r="RHP169" s="80"/>
      <c r="RHQ169" s="80"/>
      <c r="RHR169" s="80"/>
      <c r="RHS169" s="80"/>
      <c r="RHT169" s="80"/>
      <c r="RHU169" s="80"/>
      <c r="RHV169" s="80"/>
      <c r="RHW169" s="80"/>
      <c r="RHX169" s="80"/>
      <c r="RHY169" s="80"/>
      <c r="RHZ169" s="80"/>
      <c r="RIA169" s="80"/>
      <c r="RIB169" s="80"/>
      <c r="RIC169" s="80"/>
      <c r="RID169" s="80"/>
      <c r="RIE169" s="80"/>
      <c r="RIF169" s="80"/>
      <c r="RIG169" s="80"/>
      <c r="RIH169" s="80"/>
      <c r="RII169" s="80"/>
      <c r="RIJ169" s="80"/>
      <c r="RIK169" s="80"/>
      <c r="RIL169" s="80"/>
      <c r="RIM169" s="80"/>
      <c r="RIN169" s="80"/>
      <c r="RIO169" s="80"/>
      <c r="RIP169" s="80"/>
      <c r="RIQ169" s="80"/>
      <c r="RIR169" s="80"/>
      <c r="RIS169" s="80"/>
      <c r="RIT169" s="80"/>
      <c r="RIU169" s="80"/>
      <c r="RIV169" s="80"/>
      <c r="RIW169" s="80"/>
      <c r="RIX169" s="80"/>
      <c r="RIY169" s="80"/>
      <c r="RIZ169" s="80"/>
      <c r="RJA169" s="80"/>
      <c r="RJB169" s="80"/>
      <c r="RJC169" s="80"/>
      <c r="RJD169" s="80"/>
      <c r="RJE169" s="80"/>
      <c r="RJF169" s="80"/>
      <c r="RJG169" s="80"/>
      <c r="RJH169" s="80"/>
      <c r="RJI169" s="80"/>
      <c r="RJJ169" s="80"/>
      <c r="RJK169" s="80"/>
      <c r="RJL169" s="80"/>
      <c r="RJM169" s="80"/>
      <c r="RJN169" s="80"/>
      <c r="RJO169" s="80"/>
      <c r="RJP169" s="80"/>
      <c r="RJQ169" s="80"/>
      <c r="RJR169" s="80"/>
      <c r="RJS169" s="80"/>
      <c r="RJT169" s="80"/>
      <c r="RJU169" s="80"/>
      <c r="RJV169" s="80"/>
      <c r="RJW169" s="80"/>
      <c r="RJX169" s="80"/>
      <c r="RJY169" s="80"/>
      <c r="RJZ169" s="80"/>
      <c r="RKA169" s="80"/>
      <c r="RKB169" s="80"/>
      <c r="RKC169" s="80"/>
      <c r="RKD169" s="80"/>
      <c r="RKE169" s="80"/>
      <c r="RKF169" s="80"/>
      <c r="RKG169" s="80"/>
      <c r="RKH169" s="80"/>
      <c r="RKI169" s="80"/>
      <c r="RKJ169" s="80"/>
      <c r="RKK169" s="80"/>
      <c r="RKL169" s="80"/>
      <c r="RKM169" s="80"/>
      <c r="RKN169" s="80"/>
      <c r="RKO169" s="80"/>
      <c r="RKP169" s="80"/>
      <c r="RKQ169" s="80"/>
      <c r="RKR169" s="80"/>
      <c r="RKS169" s="80"/>
      <c r="RKT169" s="80"/>
      <c r="RKU169" s="80"/>
      <c r="RKV169" s="80"/>
      <c r="RKW169" s="80"/>
      <c r="RKX169" s="80"/>
      <c r="RKY169" s="80"/>
      <c r="RKZ169" s="80"/>
      <c r="RLA169" s="80"/>
      <c r="RLB169" s="80"/>
      <c r="RLC169" s="80"/>
      <c r="RLD169" s="80"/>
      <c r="RLE169" s="80"/>
      <c r="RLF169" s="80"/>
      <c r="RLG169" s="80"/>
      <c r="RLH169" s="80"/>
      <c r="RLI169" s="80"/>
      <c r="RLJ169" s="80"/>
      <c r="RLK169" s="80"/>
      <c r="RLL169" s="80"/>
      <c r="RLM169" s="80"/>
      <c r="RLN169" s="80"/>
      <c r="RLO169" s="80"/>
      <c r="RLP169" s="80"/>
      <c r="RLQ169" s="80"/>
      <c r="RLR169" s="80"/>
      <c r="RLS169" s="80"/>
      <c r="RLT169" s="80"/>
      <c r="RLU169" s="80"/>
      <c r="RLV169" s="80"/>
      <c r="RLW169" s="80"/>
      <c r="RLX169" s="80"/>
      <c r="RLY169" s="80"/>
      <c r="RLZ169" s="80"/>
      <c r="RMA169" s="80"/>
      <c r="RMB169" s="80"/>
      <c r="RMC169" s="80"/>
      <c r="RMD169" s="80"/>
      <c r="RME169" s="80"/>
      <c r="RMF169" s="80"/>
      <c r="RMG169" s="80"/>
      <c r="RMH169" s="80"/>
      <c r="RMI169" s="80"/>
      <c r="RMJ169" s="80"/>
      <c r="RMK169" s="80"/>
      <c r="RML169" s="80"/>
      <c r="RMM169" s="80"/>
      <c r="RMN169" s="80"/>
      <c r="RMO169" s="80"/>
      <c r="RMP169" s="80"/>
      <c r="RMQ169" s="80"/>
      <c r="RMR169" s="80"/>
      <c r="RMS169" s="80"/>
      <c r="RMT169" s="80"/>
      <c r="RMU169" s="80"/>
      <c r="RMV169" s="80"/>
      <c r="RMW169" s="80"/>
      <c r="RMX169" s="80"/>
      <c r="RMY169" s="80"/>
      <c r="RMZ169" s="80"/>
      <c r="RNA169" s="80"/>
      <c r="RNB169" s="80"/>
      <c r="RNC169" s="80"/>
      <c r="RND169" s="80"/>
      <c r="RNE169" s="80"/>
      <c r="RNF169" s="80"/>
      <c r="RNG169" s="80"/>
      <c r="RNH169" s="80"/>
      <c r="RNI169" s="80"/>
      <c r="RNJ169" s="80"/>
      <c r="RNK169" s="80"/>
      <c r="RNL169" s="80"/>
      <c r="RNM169" s="80"/>
      <c r="RNN169" s="80"/>
      <c r="RNO169" s="80"/>
      <c r="RNP169" s="80"/>
      <c r="RNQ169" s="80"/>
      <c r="RNR169" s="80"/>
      <c r="RNS169" s="80"/>
      <c r="RNT169" s="80"/>
      <c r="RNU169" s="80"/>
      <c r="RNV169" s="80"/>
      <c r="RNW169" s="80"/>
      <c r="RNX169" s="80"/>
      <c r="RNY169" s="80"/>
      <c r="RNZ169" s="80"/>
      <c r="ROA169" s="80"/>
      <c r="ROB169" s="80"/>
      <c r="ROC169" s="80"/>
      <c r="ROD169" s="80"/>
      <c r="ROE169" s="80"/>
      <c r="ROF169" s="80"/>
      <c r="ROG169" s="80"/>
      <c r="ROH169" s="80"/>
      <c r="ROI169" s="80"/>
      <c r="ROJ169" s="80"/>
      <c r="ROK169" s="80"/>
      <c r="ROL169" s="80"/>
      <c r="ROM169" s="80"/>
      <c r="RON169" s="80"/>
      <c r="ROO169" s="80"/>
      <c r="ROP169" s="80"/>
      <c r="ROQ169" s="80"/>
      <c r="ROR169" s="80"/>
      <c r="ROS169" s="80"/>
      <c r="ROT169" s="80"/>
      <c r="ROU169" s="80"/>
      <c r="ROV169" s="80"/>
      <c r="ROW169" s="80"/>
      <c r="ROX169" s="80"/>
      <c r="ROY169" s="80"/>
      <c r="ROZ169" s="80"/>
      <c r="RPA169" s="80"/>
      <c r="RPB169" s="80"/>
      <c r="RPC169" s="80"/>
      <c r="RPD169" s="80"/>
      <c r="RPE169" s="80"/>
      <c r="RPF169" s="80"/>
      <c r="RPG169" s="80"/>
      <c r="RPH169" s="80"/>
      <c r="RPI169" s="80"/>
      <c r="RPJ169" s="80"/>
      <c r="RPK169" s="80"/>
      <c r="RPL169" s="80"/>
      <c r="RPM169" s="80"/>
      <c r="RPN169" s="80"/>
      <c r="RPO169" s="80"/>
      <c r="RPP169" s="80"/>
      <c r="RPQ169" s="80"/>
      <c r="RPR169" s="80"/>
      <c r="RPS169" s="80"/>
      <c r="RPT169" s="80"/>
      <c r="RPU169" s="80"/>
      <c r="RPV169" s="80"/>
      <c r="RPW169" s="80"/>
      <c r="RPX169" s="80"/>
      <c r="RPY169" s="80"/>
      <c r="RPZ169" s="80"/>
      <c r="RQA169" s="80"/>
      <c r="RQB169" s="80"/>
      <c r="RQC169" s="80"/>
      <c r="RQD169" s="80"/>
      <c r="RQE169" s="80"/>
      <c r="RQF169" s="80"/>
      <c r="RQG169" s="80"/>
      <c r="RQH169" s="80"/>
      <c r="RQI169" s="80"/>
      <c r="RQJ169" s="80"/>
      <c r="RQK169" s="80"/>
      <c r="RQL169" s="80"/>
      <c r="RQM169" s="80"/>
      <c r="RQN169" s="80"/>
      <c r="RQO169" s="80"/>
      <c r="RQP169" s="80"/>
      <c r="RQQ169" s="80"/>
      <c r="RQR169" s="80"/>
      <c r="RQS169" s="80"/>
      <c r="RQT169" s="80"/>
      <c r="RQU169" s="80"/>
      <c r="RQV169" s="80"/>
      <c r="RQW169" s="80"/>
      <c r="RQX169" s="80"/>
      <c r="RQY169" s="80"/>
      <c r="RQZ169" s="80"/>
      <c r="RRA169" s="80"/>
      <c r="RRB169" s="80"/>
      <c r="RRC169" s="80"/>
      <c r="RRD169" s="80"/>
      <c r="RRE169" s="80"/>
      <c r="RRF169" s="80"/>
      <c r="RRG169" s="80"/>
      <c r="RRH169" s="80"/>
      <c r="RRI169" s="80"/>
      <c r="RRJ169" s="80"/>
      <c r="RRK169" s="80"/>
      <c r="RRL169" s="80"/>
      <c r="RRM169" s="80"/>
      <c r="RRN169" s="80"/>
      <c r="RRO169" s="80"/>
      <c r="RRP169" s="80"/>
      <c r="RRQ169" s="80"/>
      <c r="RRR169" s="80"/>
      <c r="RRS169" s="80"/>
      <c r="RRT169" s="80"/>
      <c r="RRU169" s="80"/>
      <c r="RRV169" s="80"/>
      <c r="RRW169" s="80"/>
      <c r="RRX169" s="80"/>
      <c r="RRY169" s="80"/>
      <c r="RRZ169" s="80"/>
      <c r="RSA169" s="80"/>
      <c r="RSB169" s="80"/>
      <c r="RSC169" s="80"/>
      <c r="RSD169" s="80"/>
      <c r="RSE169" s="80"/>
      <c r="RSF169" s="80"/>
      <c r="RSG169" s="80"/>
      <c r="RSH169" s="80"/>
      <c r="RSI169" s="80"/>
      <c r="RSJ169" s="80"/>
      <c r="RSK169" s="80"/>
      <c r="RSL169" s="80"/>
      <c r="RSM169" s="80"/>
      <c r="RSN169" s="80"/>
      <c r="RSO169" s="80"/>
      <c r="RSP169" s="80"/>
      <c r="RSQ169" s="80"/>
      <c r="RSR169" s="80"/>
      <c r="RSS169" s="80"/>
      <c r="RST169" s="80"/>
      <c r="RSU169" s="80"/>
      <c r="RSV169" s="80"/>
      <c r="RSW169" s="80"/>
      <c r="RSX169" s="80"/>
      <c r="RSY169" s="80"/>
      <c r="RSZ169" s="80"/>
      <c r="RTA169" s="80"/>
      <c r="RTB169" s="80"/>
      <c r="RTC169" s="80"/>
      <c r="RTD169" s="80"/>
      <c r="RTE169" s="80"/>
      <c r="RTF169" s="80"/>
      <c r="RTG169" s="80"/>
      <c r="RTH169" s="80"/>
      <c r="RTI169" s="80"/>
      <c r="RTJ169" s="80"/>
      <c r="RTK169" s="80"/>
      <c r="RTL169" s="80"/>
      <c r="RTM169" s="80"/>
      <c r="RTN169" s="80"/>
      <c r="RTO169" s="80"/>
      <c r="RTP169" s="80"/>
      <c r="RTQ169" s="80"/>
      <c r="RTR169" s="80"/>
      <c r="RTS169" s="80"/>
      <c r="RTT169" s="80"/>
      <c r="RTU169" s="80"/>
      <c r="RTV169" s="80"/>
      <c r="RTW169" s="80"/>
      <c r="RTX169" s="80"/>
      <c r="RTY169" s="80"/>
      <c r="RTZ169" s="80"/>
      <c r="RUA169" s="80"/>
      <c r="RUB169" s="80"/>
      <c r="RUC169" s="80"/>
      <c r="RUD169" s="80"/>
      <c r="RUE169" s="80"/>
      <c r="RUF169" s="80"/>
      <c r="RUG169" s="80"/>
      <c r="RUH169" s="80"/>
      <c r="RUI169" s="80"/>
      <c r="RUJ169" s="80"/>
      <c r="RUK169" s="80"/>
      <c r="RUL169" s="80"/>
      <c r="RUM169" s="80"/>
      <c r="RUN169" s="80"/>
      <c r="RUO169" s="80"/>
      <c r="RUP169" s="80"/>
      <c r="RUQ169" s="80"/>
      <c r="RUR169" s="80"/>
      <c r="RUS169" s="80"/>
      <c r="RUT169" s="80"/>
      <c r="RUU169" s="80"/>
      <c r="RUV169" s="80"/>
      <c r="RUW169" s="80"/>
      <c r="RUX169" s="80"/>
      <c r="RUY169" s="80"/>
      <c r="RUZ169" s="80"/>
      <c r="RVA169" s="80"/>
      <c r="RVB169" s="80"/>
      <c r="RVC169" s="80"/>
      <c r="RVD169" s="80"/>
      <c r="RVE169" s="80"/>
      <c r="RVF169" s="80"/>
      <c r="RVG169" s="80"/>
      <c r="RVH169" s="80"/>
      <c r="RVI169" s="80"/>
      <c r="RVJ169" s="80"/>
      <c r="RVK169" s="80"/>
      <c r="RVL169" s="80"/>
      <c r="RVM169" s="80"/>
      <c r="RVN169" s="80"/>
      <c r="RVO169" s="80"/>
      <c r="RVP169" s="80"/>
      <c r="RVQ169" s="80"/>
      <c r="RVR169" s="80"/>
      <c r="RVS169" s="80"/>
      <c r="RVT169" s="80"/>
      <c r="RVU169" s="80"/>
      <c r="RVV169" s="80"/>
      <c r="RVW169" s="80"/>
      <c r="RVX169" s="80"/>
      <c r="RVY169" s="80"/>
      <c r="RVZ169" s="80"/>
      <c r="RWA169" s="80"/>
      <c r="RWB169" s="80"/>
      <c r="RWC169" s="80"/>
      <c r="RWD169" s="80"/>
      <c r="RWE169" s="80"/>
      <c r="RWF169" s="80"/>
      <c r="RWG169" s="80"/>
      <c r="RWH169" s="80"/>
      <c r="RWI169" s="80"/>
      <c r="RWJ169" s="80"/>
      <c r="RWK169" s="80"/>
      <c r="RWL169" s="80"/>
      <c r="RWM169" s="80"/>
      <c r="RWN169" s="80"/>
      <c r="RWO169" s="80"/>
      <c r="RWP169" s="80"/>
      <c r="RWQ169" s="80"/>
      <c r="RWR169" s="80"/>
      <c r="RWS169" s="80"/>
      <c r="RWT169" s="80"/>
      <c r="RWU169" s="80"/>
      <c r="RWV169" s="80"/>
      <c r="RWW169" s="80"/>
      <c r="RWX169" s="80"/>
      <c r="RWY169" s="80"/>
      <c r="RWZ169" s="80"/>
      <c r="RXA169" s="80"/>
      <c r="RXB169" s="80"/>
      <c r="RXC169" s="80"/>
      <c r="RXD169" s="80"/>
      <c r="RXE169" s="80"/>
      <c r="RXF169" s="80"/>
      <c r="RXG169" s="80"/>
      <c r="RXH169" s="80"/>
      <c r="RXI169" s="80"/>
      <c r="RXJ169" s="80"/>
      <c r="RXK169" s="80"/>
      <c r="RXL169" s="80"/>
      <c r="RXM169" s="80"/>
      <c r="RXN169" s="80"/>
      <c r="RXO169" s="80"/>
      <c r="RXP169" s="80"/>
      <c r="RXQ169" s="80"/>
      <c r="RXR169" s="80"/>
      <c r="RXS169" s="80"/>
      <c r="RXT169" s="80"/>
      <c r="RXU169" s="80"/>
      <c r="RXV169" s="80"/>
      <c r="RXW169" s="80"/>
      <c r="RXX169" s="80"/>
      <c r="RXY169" s="80"/>
      <c r="RXZ169" s="80"/>
      <c r="RYA169" s="80"/>
      <c r="RYB169" s="80"/>
      <c r="RYC169" s="80"/>
      <c r="RYD169" s="80"/>
      <c r="RYE169" s="80"/>
      <c r="RYF169" s="80"/>
      <c r="RYG169" s="80"/>
      <c r="RYH169" s="80"/>
      <c r="RYI169" s="80"/>
      <c r="RYJ169" s="80"/>
      <c r="RYK169" s="80"/>
      <c r="RYL169" s="80"/>
      <c r="RYM169" s="80"/>
      <c r="RYN169" s="80"/>
      <c r="RYO169" s="80"/>
      <c r="RYP169" s="80"/>
      <c r="RYQ169" s="80"/>
      <c r="RYR169" s="80"/>
      <c r="RYS169" s="80"/>
      <c r="RYT169" s="80"/>
      <c r="RYU169" s="80"/>
      <c r="RYV169" s="80"/>
      <c r="RYW169" s="80"/>
      <c r="RYX169" s="80"/>
      <c r="RYY169" s="80"/>
      <c r="RYZ169" s="80"/>
      <c r="RZA169" s="80"/>
      <c r="RZB169" s="80"/>
      <c r="RZC169" s="80"/>
      <c r="RZD169" s="80"/>
      <c r="RZE169" s="80"/>
      <c r="RZF169" s="80"/>
      <c r="RZG169" s="80"/>
      <c r="RZH169" s="80"/>
      <c r="RZI169" s="80"/>
      <c r="RZJ169" s="80"/>
      <c r="RZK169" s="80"/>
      <c r="RZL169" s="80"/>
      <c r="RZM169" s="80"/>
      <c r="RZN169" s="80"/>
      <c r="RZO169" s="80"/>
      <c r="RZP169" s="80"/>
      <c r="RZQ169" s="80"/>
      <c r="RZR169" s="80"/>
      <c r="RZS169" s="80"/>
      <c r="RZT169" s="80"/>
      <c r="RZU169" s="80"/>
      <c r="RZV169" s="80"/>
      <c r="RZW169" s="80"/>
      <c r="RZX169" s="80"/>
      <c r="RZY169" s="80"/>
      <c r="RZZ169" s="80"/>
      <c r="SAA169" s="80"/>
      <c r="SAB169" s="80"/>
      <c r="SAC169" s="80"/>
      <c r="SAD169" s="80"/>
      <c r="SAE169" s="80"/>
      <c r="SAF169" s="80"/>
      <c r="SAG169" s="80"/>
      <c r="SAH169" s="80"/>
      <c r="SAI169" s="80"/>
      <c r="SAJ169" s="80"/>
      <c r="SAK169" s="80"/>
      <c r="SAL169" s="80"/>
      <c r="SAM169" s="80"/>
      <c r="SAN169" s="80"/>
      <c r="SAO169" s="80"/>
      <c r="SAP169" s="80"/>
      <c r="SAQ169" s="80"/>
      <c r="SAR169" s="80"/>
      <c r="SAS169" s="80"/>
      <c r="SAT169" s="80"/>
      <c r="SAU169" s="80"/>
      <c r="SAV169" s="80"/>
      <c r="SAW169" s="80"/>
      <c r="SAX169" s="80"/>
      <c r="SAY169" s="80"/>
      <c r="SAZ169" s="80"/>
      <c r="SBA169" s="80"/>
      <c r="SBB169" s="80"/>
      <c r="SBC169" s="80"/>
      <c r="SBD169" s="80"/>
      <c r="SBE169" s="80"/>
      <c r="SBF169" s="80"/>
      <c r="SBG169" s="80"/>
      <c r="SBH169" s="80"/>
      <c r="SBI169" s="80"/>
      <c r="SBJ169" s="80"/>
      <c r="SBK169" s="80"/>
      <c r="SBL169" s="80"/>
      <c r="SBM169" s="80"/>
      <c r="SBN169" s="80"/>
      <c r="SBO169" s="80"/>
      <c r="SBP169" s="80"/>
      <c r="SBQ169" s="80"/>
      <c r="SBR169" s="80"/>
      <c r="SBS169" s="80"/>
      <c r="SBT169" s="80"/>
      <c r="SBU169" s="80"/>
      <c r="SBV169" s="80"/>
      <c r="SBW169" s="80"/>
      <c r="SBX169" s="80"/>
      <c r="SBY169" s="80"/>
      <c r="SBZ169" s="80"/>
      <c r="SCA169" s="80"/>
      <c r="SCB169" s="80"/>
      <c r="SCC169" s="80"/>
      <c r="SCD169" s="80"/>
      <c r="SCE169" s="80"/>
      <c r="SCF169" s="80"/>
      <c r="SCG169" s="80"/>
      <c r="SCH169" s="80"/>
      <c r="SCI169" s="80"/>
      <c r="SCJ169" s="80"/>
      <c r="SCK169" s="80"/>
      <c r="SCL169" s="80"/>
      <c r="SCM169" s="80"/>
      <c r="SCN169" s="80"/>
      <c r="SCO169" s="80"/>
      <c r="SCP169" s="80"/>
      <c r="SCQ169" s="80"/>
      <c r="SCR169" s="80"/>
      <c r="SCS169" s="80"/>
      <c r="SCT169" s="80"/>
      <c r="SCU169" s="80"/>
      <c r="SCV169" s="80"/>
      <c r="SCW169" s="80"/>
      <c r="SCX169" s="80"/>
      <c r="SCY169" s="80"/>
      <c r="SCZ169" s="80"/>
      <c r="SDA169" s="80"/>
      <c r="SDB169" s="80"/>
      <c r="SDC169" s="80"/>
      <c r="SDD169" s="80"/>
      <c r="SDE169" s="80"/>
      <c r="SDF169" s="80"/>
      <c r="SDG169" s="80"/>
      <c r="SDH169" s="80"/>
      <c r="SDI169" s="80"/>
      <c r="SDJ169" s="80"/>
      <c r="SDK169" s="80"/>
      <c r="SDL169" s="80"/>
      <c r="SDM169" s="80"/>
      <c r="SDN169" s="80"/>
      <c r="SDO169" s="80"/>
      <c r="SDP169" s="80"/>
      <c r="SDQ169" s="80"/>
      <c r="SDR169" s="80"/>
      <c r="SDS169" s="80"/>
      <c r="SDT169" s="80"/>
      <c r="SDU169" s="80"/>
      <c r="SDV169" s="80"/>
      <c r="SDW169" s="80"/>
      <c r="SDX169" s="80"/>
      <c r="SDY169" s="80"/>
      <c r="SDZ169" s="80"/>
      <c r="SEA169" s="80"/>
      <c r="SEB169" s="80"/>
      <c r="SEC169" s="80"/>
      <c r="SED169" s="80"/>
      <c r="SEE169" s="80"/>
      <c r="SEF169" s="80"/>
      <c r="SEG169" s="80"/>
      <c r="SEH169" s="80"/>
      <c r="SEI169" s="80"/>
      <c r="SEJ169" s="80"/>
      <c r="SEK169" s="80"/>
      <c r="SEL169" s="80"/>
      <c r="SEM169" s="80"/>
      <c r="SEN169" s="80"/>
      <c r="SEO169" s="80"/>
      <c r="SEP169" s="80"/>
      <c r="SEQ169" s="80"/>
      <c r="SER169" s="80"/>
      <c r="SES169" s="80"/>
      <c r="SET169" s="80"/>
      <c r="SEU169" s="80"/>
      <c r="SEV169" s="80"/>
      <c r="SEW169" s="80"/>
      <c r="SEX169" s="80"/>
      <c r="SEY169" s="80"/>
      <c r="SEZ169" s="80"/>
      <c r="SFA169" s="80"/>
      <c r="SFB169" s="80"/>
      <c r="SFC169" s="80"/>
      <c r="SFD169" s="80"/>
      <c r="SFE169" s="80"/>
      <c r="SFF169" s="80"/>
      <c r="SFG169" s="80"/>
      <c r="SFH169" s="80"/>
      <c r="SFI169" s="80"/>
      <c r="SFJ169" s="80"/>
      <c r="SFK169" s="80"/>
      <c r="SFL169" s="80"/>
      <c r="SFM169" s="80"/>
      <c r="SFN169" s="80"/>
      <c r="SFO169" s="80"/>
      <c r="SFP169" s="80"/>
      <c r="SFQ169" s="80"/>
      <c r="SFR169" s="80"/>
      <c r="SFS169" s="80"/>
      <c r="SFT169" s="80"/>
      <c r="SFU169" s="80"/>
      <c r="SFV169" s="80"/>
      <c r="SFW169" s="80"/>
      <c r="SFX169" s="80"/>
      <c r="SFY169" s="80"/>
      <c r="SFZ169" s="80"/>
      <c r="SGA169" s="80"/>
      <c r="SGB169" s="80"/>
      <c r="SGC169" s="80"/>
      <c r="SGD169" s="80"/>
      <c r="SGE169" s="80"/>
      <c r="SGF169" s="80"/>
      <c r="SGG169" s="80"/>
      <c r="SGH169" s="80"/>
      <c r="SGI169" s="80"/>
      <c r="SGJ169" s="80"/>
      <c r="SGK169" s="80"/>
      <c r="SGL169" s="80"/>
      <c r="SGM169" s="80"/>
      <c r="SGN169" s="80"/>
      <c r="SGO169" s="80"/>
      <c r="SGP169" s="80"/>
      <c r="SGQ169" s="80"/>
      <c r="SGR169" s="80"/>
      <c r="SGS169" s="80"/>
      <c r="SGT169" s="80"/>
      <c r="SGU169" s="80"/>
      <c r="SGV169" s="80"/>
      <c r="SGW169" s="80"/>
      <c r="SGX169" s="80"/>
      <c r="SGY169" s="80"/>
      <c r="SGZ169" s="80"/>
      <c r="SHA169" s="80"/>
      <c r="SHB169" s="80"/>
      <c r="SHC169" s="80"/>
      <c r="SHD169" s="80"/>
      <c r="SHE169" s="80"/>
      <c r="SHF169" s="80"/>
      <c r="SHG169" s="80"/>
      <c r="SHH169" s="80"/>
      <c r="SHI169" s="80"/>
      <c r="SHJ169" s="80"/>
      <c r="SHK169" s="80"/>
      <c r="SHL169" s="80"/>
      <c r="SHM169" s="80"/>
      <c r="SHN169" s="80"/>
      <c r="SHO169" s="80"/>
      <c r="SHP169" s="80"/>
      <c r="SHQ169" s="80"/>
      <c r="SHR169" s="80"/>
      <c r="SHS169" s="80"/>
      <c r="SHT169" s="80"/>
      <c r="SHU169" s="80"/>
      <c r="SHV169" s="80"/>
      <c r="SHW169" s="80"/>
      <c r="SHX169" s="80"/>
      <c r="SHY169" s="80"/>
      <c r="SHZ169" s="80"/>
      <c r="SIA169" s="80"/>
      <c r="SIB169" s="80"/>
      <c r="SIC169" s="80"/>
      <c r="SID169" s="80"/>
      <c r="SIE169" s="80"/>
      <c r="SIF169" s="80"/>
      <c r="SIG169" s="80"/>
      <c r="SIH169" s="80"/>
      <c r="SII169" s="80"/>
      <c r="SIJ169" s="80"/>
      <c r="SIK169" s="80"/>
      <c r="SIL169" s="80"/>
      <c r="SIM169" s="80"/>
      <c r="SIN169" s="80"/>
      <c r="SIO169" s="80"/>
      <c r="SIP169" s="80"/>
      <c r="SIQ169" s="80"/>
      <c r="SIR169" s="80"/>
      <c r="SIS169" s="80"/>
      <c r="SIT169" s="80"/>
      <c r="SIU169" s="80"/>
      <c r="SIV169" s="80"/>
      <c r="SIW169" s="80"/>
      <c r="SIX169" s="80"/>
      <c r="SIY169" s="80"/>
      <c r="SIZ169" s="80"/>
      <c r="SJA169" s="80"/>
      <c r="SJB169" s="80"/>
      <c r="SJC169" s="80"/>
      <c r="SJD169" s="80"/>
      <c r="SJE169" s="80"/>
      <c r="SJF169" s="80"/>
      <c r="SJG169" s="80"/>
      <c r="SJH169" s="80"/>
      <c r="SJI169" s="80"/>
      <c r="SJJ169" s="80"/>
      <c r="SJK169" s="80"/>
      <c r="SJL169" s="80"/>
      <c r="SJM169" s="80"/>
      <c r="SJN169" s="80"/>
      <c r="SJO169" s="80"/>
      <c r="SJP169" s="80"/>
      <c r="SJQ169" s="80"/>
      <c r="SJR169" s="80"/>
      <c r="SJS169" s="80"/>
      <c r="SJT169" s="80"/>
      <c r="SJU169" s="80"/>
      <c r="SJV169" s="80"/>
      <c r="SJW169" s="80"/>
      <c r="SJX169" s="80"/>
      <c r="SJY169" s="80"/>
      <c r="SJZ169" s="80"/>
      <c r="SKA169" s="80"/>
      <c r="SKB169" s="80"/>
      <c r="SKC169" s="80"/>
      <c r="SKD169" s="80"/>
      <c r="SKE169" s="80"/>
      <c r="SKF169" s="80"/>
      <c r="SKG169" s="80"/>
      <c r="SKH169" s="80"/>
      <c r="SKI169" s="80"/>
      <c r="SKJ169" s="80"/>
      <c r="SKK169" s="80"/>
      <c r="SKL169" s="80"/>
      <c r="SKM169" s="80"/>
      <c r="SKN169" s="80"/>
      <c r="SKO169" s="80"/>
      <c r="SKP169" s="80"/>
      <c r="SKQ169" s="80"/>
      <c r="SKR169" s="80"/>
      <c r="SKS169" s="80"/>
      <c r="SKT169" s="80"/>
      <c r="SKU169" s="80"/>
      <c r="SKV169" s="80"/>
      <c r="SKW169" s="80"/>
      <c r="SKX169" s="80"/>
      <c r="SKY169" s="80"/>
      <c r="SKZ169" s="80"/>
      <c r="SLA169" s="80"/>
      <c r="SLB169" s="80"/>
      <c r="SLC169" s="80"/>
      <c r="SLD169" s="80"/>
      <c r="SLE169" s="80"/>
      <c r="SLF169" s="80"/>
      <c r="SLG169" s="80"/>
      <c r="SLH169" s="80"/>
      <c r="SLI169" s="80"/>
      <c r="SLJ169" s="80"/>
      <c r="SLK169" s="80"/>
      <c r="SLL169" s="80"/>
      <c r="SLM169" s="80"/>
      <c r="SLN169" s="80"/>
      <c r="SLO169" s="80"/>
      <c r="SLP169" s="80"/>
      <c r="SLQ169" s="80"/>
      <c r="SLR169" s="80"/>
      <c r="SLS169" s="80"/>
      <c r="SLT169" s="80"/>
      <c r="SLU169" s="80"/>
      <c r="SLV169" s="80"/>
      <c r="SLW169" s="80"/>
      <c r="SLX169" s="80"/>
      <c r="SLY169" s="80"/>
      <c r="SLZ169" s="80"/>
      <c r="SMA169" s="80"/>
      <c r="SMB169" s="80"/>
      <c r="SMC169" s="80"/>
      <c r="SMD169" s="80"/>
      <c r="SME169" s="80"/>
      <c r="SMF169" s="80"/>
      <c r="SMG169" s="80"/>
      <c r="SMH169" s="80"/>
      <c r="SMI169" s="80"/>
      <c r="SMJ169" s="80"/>
      <c r="SMK169" s="80"/>
      <c r="SML169" s="80"/>
      <c r="SMM169" s="80"/>
      <c r="SMN169" s="80"/>
      <c r="SMO169" s="80"/>
      <c r="SMP169" s="80"/>
      <c r="SMQ169" s="80"/>
      <c r="SMR169" s="80"/>
      <c r="SMS169" s="80"/>
      <c r="SMT169" s="80"/>
      <c r="SMU169" s="80"/>
      <c r="SMV169" s="80"/>
      <c r="SMW169" s="80"/>
      <c r="SMX169" s="80"/>
      <c r="SMY169" s="80"/>
      <c r="SMZ169" s="80"/>
      <c r="SNA169" s="80"/>
      <c r="SNB169" s="80"/>
      <c r="SNC169" s="80"/>
      <c r="SND169" s="80"/>
      <c r="SNE169" s="80"/>
      <c r="SNF169" s="80"/>
      <c r="SNG169" s="80"/>
      <c r="SNH169" s="80"/>
      <c r="SNI169" s="80"/>
      <c r="SNJ169" s="80"/>
      <c r="SNK169" s="80"/>
      <c r="SNL169" s="80"/>
      <c r="SNM169" s="80"/>
      <c r="SNN169" s="80"/>
      <c r="SNO169" s="80"/>
      <c r="SNP169" s="80"/>
      <c r="SNQ169" s="80"/>
      <c r="SNR169" s="80"/>
      <c r="SNS169" s="80"/>
      <c r="SNT169" s="80"/>
      <c r="SNU169" s="80"/>
      <c r="SNV169" s="80"/>
      <c r="SNW169" s="80"/>
      <c r="SNX169" s="80"/>
      <c r="SNY169" s="80"/>
      <c r="SNZ169" s="80"/>
      <c r="SOA169" s="80"/>
      <c r="SOB169" s="80"/>
      <c r="SOC169" s="80"/>
      <c r="SOD169" s="80"/>
      <c r="SOE169" s="80"/>
      <c r="SOF169" s="80"/>
      <c r="SOG169" s="80"/>
      <c r="SOH169" s="80"/>
      <c r="SOI169" s="80"/>
      <c r="SOJ169" s="80"/>
      <c r="SOK169" s="80"/>
      <c r="SOL169" s="80"/>
      <c r="SOM169" s="80"/>
      <c r="SON169" s="80"/>
      <c r="SOO169" s="80"/>
      <c r="SOP169" s="80"/>
      <c r="SOQ169" s="80"/>
      <c r="SOR169" s="80"/>
      <c r="SOS169" s="80"/>
      <c r="SOT169" s="80"/>
      <c r="SOU169" s="80"/>
      <c r="SOV169" s="80"/>
      <c r="SOW169" s="80"/>
      <c r="SOX169" s="80"/>
      <c r="SOY169" s="80"/>
      <c r="SOZ169" s="80"/>
      <c r="SPA169" s="80"/>
      <c r="SPB169" s="80"/>
      <c r="SPC169" s="80"/>
      <c r="SPD169" s="80"/>
      <c r="SPE169" s="80"/>
      <c r="SPF169" s="80"/>
      <c r="SPG169" s="80"/>
      <c r="SPH169" s="80"/>
      <c r="SPI169" s="80"/>
      <c r="SPJ169" s="80"/>
      <c r="SPK169" s="80"/>
      <c r="SPL169" s="80"/>
      <c r="SPM169" s="80"/>
      <c r="SPN169" s="80"/>
      <c r="SPO169" s="80"/>
      <c r="SPP169" s="80"/>
      <c r="SPQ169" s="80"/>
      <c r="SPR169" s="80"/>
      <c r="SPS169" s="80"/>
      <c r="SPT169" s="80"/>
      <c r="SPU169" s="80"/>
      <c r="SPV169" s="80"/>
      <c r="SPW169" s="80"/>
      <c r="SPX169" s="80"/>
      <c r="SPY169" s="80"/>
      <c r="SPZ169" s="80"/>
      <c r="SQA169" s="80"/>
      <c r="SQB169" s="80"/>
      <c r="SQC169" s="80"/>
      <c r="SQD169" s="80"/>
      <c r="SQE169" s="80"/>
      <c r="SQF169" s="80"/>
      <c r="SQG169" s="80"/>
      <c r="SQH169" s="80"/>
      <c r="SQI169" s="80"/>
      <c r="SQJ169" s="80"/>
      <c r="SQK169" s="80"/>
      <c r="SQL169" s="80"/>
      <c r="SQM169" s="80"/>
      <c r="SQN169" s="80"/>
      <c r="SQO169" s="80"/>
      <c r="SQP169" s="80"/>
      <c r="SQQ169" s="80"/>
      <c r="SQR169" s="80"/>
      <c r="SQS169" s="80"/>
      <c r="SQT169" s="80"/>
      <c r="SQU169" s="80"/>
      <c r="SQV169" s="80"/>
      <c r="SQW169" s="80"/>
      <c r="SQX169" s="80"/>
      <c r="SQY169" s="80"/>
      <c r="SQZ169" s="80"/>
      <c r="SRA169" s="80"/>
      <c r="SRB169" s="80"/>
      <c r="SRC169" s="80"/>
      <c r="SRD169" s="80"/>
      <c r="SRE169" s="80"/>
      <c r="SRF169" s="80"/>
      <c r="SRG169" s="80"/>
      <c r="SRH169" s="80"/>
      <c r="SRI169" s="80"/>
      <c r="SRJ169" s="80"/>
      <c r="SRK169" s="80"/>
      <c r="SRL169" s="80"/>
      <c r="SRM169" s="80"/>
      <c r="SRN169" s="80"/>
      <c r="SRO169" s="80"/>
      <c r="SRP169" s="80"/>
      <c r="SRQ169" s="80"/>
      <c r="SRR169" s="80"/>
      <c r="SRS169" s="80"/>
      <c r="SRT169" s="80"/>
      <c r="SRU169" s="80"/>
      <c r="SRV169" s="80"/>
      <c r="SRW169" s="80"/>
      <c r="SRX169" s="80"/>
      <c r="SRY169" s="80"/>
      <c r="SRZ169" s="80"/>
      <c r="SSA169" s="80"/>
      <c r="SSB169" s="80"/>
      <c r="SSC169" s="80"/>
      <c r="SSD169" s="80"/>
      <c r="SSE169" s="80"/>
      <c r="SSF169" s="80"/>
      <c r="SSG169" s="80"/>
      <c r="SSH169" s="80"/>
      <c r="SSI169" s="80"/>
      <c r="SSJ169" s="80"/>
      <c r="SSK169" s="80"/>
      <c r="SSL169" s="80"/>
      <c r="SSM169" s="80"/>
      <c r="SSN169" s="80"/>
      <c r="SSO169" s="80"/>
      <c r="SSP169" s="80"/>
      <c r="SSQ169" s="80"/>
      <c r="SSR169" s="80"/>
      <c r="SSS169" s="80"/>
      <c r="SST169" s="80"/>
      <c r="SSU169" s="80"/>
      <c r="SSV169" s="80"/>
      <c r="SSW169" s="80"/>
      <c r="SSX169" s="80"/>
      <c r="SSY169" s="80"/>
      <c r="SSZ169" s="80"/>
      <c r="STA169" s="80"/>
      <c r="STB169" s="80"/>
      <c r="STC169" s="80"/>
      <c r="STD169" s="80"/>
      <c r="STE169" s="80"/>
      <c r="STF169" s="80"/>
      <c r="STG169" s="80"/>
      <c r="STH169" s="80"/>
      <c r="STI169" s="80"/>
      <c r="STJ169" s="80"/>
      <c r="STK169" s="80"/>
      <c r="STL169" s="80"/>
      <c r="STM169" s="80"/>
      <c r="STN169" s="80"/>
      <c r="STO169" s="80"/>
      <c r="STP169" s="80"/>
      <c r="STQ169" s="80"/>
      <c r="STR169" s="80"/>
      <c r="STS169" s="80"/>
      <c r="STT169" s="80"/>
      <c r="STU169" s="80"/>
      <c r="STV169" s="80"/>
      <c r="STW169" s="80"/>
      <c r="STX169" s="80"/>
      <c r="STY169" s="80"/>
      <c r="STZ169" s="80"/>
      <c r="SUA169" s="80"/>
      <c r="SUB169" s="80"/>
      <c r="SUC169" s="80"/>
      <c r="SUD169" s="80"/>
      <c r="SUE169" s="80"/>
      <c r="SUF169" s="80"/>
      <c r="SUG169" s="80"/>
      <c r="SUH169" s="80"/>
      <c r="SUI169" s="80"/>
      <c r="SUJ169" s="80"/>
      <c r="SUK169" s="80"/>
      <c r="SUL169" s="80"/>
      <c r="SUM169" s="80"/>
      <c r="SUN169" s="80"/>
      <c r="SUO169" s="80"/>
      <c r="SUP169" s="80"/>
      <c r="SUQ169" s="80"/>
      <c r="SUR169" s="80"/>
      <c r="SUS169" s="80"/>
      <c r="SUT169" s="80"/>
      <c r="SUU169" s="80"/>
      <c r="SUV169" s="80"/>
      <c r="SUW169" s="80"/>
      <c r="SUX169" s="80"/>
      <c r="SUY169" s="80"/>
      <c r="SUZ169" s="80"/>
      <c r="SVA169" s="80"/>
      <c r="SVB169" s="80"/>
      <c r="SVC169" s="80"/>
      <c r="SVD169" s="80"/>
      <c r="SVE169" s="80"/>
      <c r="SVF169" s="80"/>
      <c r="SVG169" s="80"/>
      <c r="SVH169" s="80"/>
      <c r="SVI169" s="80"/>
      <c r="SVJ169" s="80"/>
      <c r="SVK169" s="80"/>
      <c r="SVL169" s="80"/>
      <c r="SVM169" s="80"/>
      <c r="SVN169" s="80"/>
      <c r="SVO169" s="80"/>
      <c r="SVP169" s="80"/>
      <c r="SVQ169" s="80"/>
      <c r="SVR169" s="80"/>
      <c r="SVS169" s="80"/>
      <c r="SVT169" s="80"/>
      <c r="SVU169" s="80"/>
      <c r="SVV169" s="80"/>
      <c r="SVW169" s="80"/>
      <c r="SVX169" s="80"/>
      <c r="SVY169" s="80"/>
      <c r="SVZ169" s="80"/>
      <c r="SWA169" s="80"/>
      <c r="SWB169" s="80"/>
      <c r="SWC169" s="80"/>
      <c r="SWD169" s="80"/>
      <c r="SWE169" s="80"/>
      <c r="SWF169" s="80"/>
      <c r="SWG169" s="80"/>
      <c r="SWH169" s="80"/>
      <c r="SWI169" s="80"/>
      <c r="SWJ169" s="80"/>
      <c r="SWK169" s="80"/>
      <c r="SWL169" s="80"/>
      <c r="SWM169" s="80"/>
      <c r="SWN169" s="80"/>
      <c r="SWO169" s="80"/>
      <c r="SWP169" s="80"/>
      <c r="SWQ169" s="80"/>
      <c r="SWR169" s="80"/>
      <c r="SWS169" s="80"/>
      <c r="SWT169" s="80"/>
      <c r="SWU169" s="80"/>
      <c r="SWV169" s="80"/>
      <c r="SWW169" s="80"/>
      <c r="SWX169" s="80"/>
      <c r="SWY169" s="80"/>
      <c r="SWZ169" s="80"/>
      <c r="SXA169" s="80"/>
      <c r="SXB169" s="80"/>
      <c r="SXC169" s="80"/>
      <c r="SXD169" s="80"/>
      <c r="SXE169" s="80"/>
      <c r="SXF169" s="80"/>
      <c r="SXG169" s="80"/>
      <c r="SXH169" s="80"/>
      <c r="SXI169" s="80"/>
      <c r="SXJ169" s="80"/>
      <c r="SXK169" s="80"/>
      <c r="SXL169" s="80"/>
      <c r="SXM169" s="80"/>
      <c r="SXN169" s="80"/>
      <c r="SXO169" s="80"/>
      <c r="SXP169" s="80"/>
      <c r="SXQ169" s="80"/>
      <c r="SXR169" s="80"/>
      <c r="SXS169" s="80"/>
      <c r="SXT169" s="80"/>
      <c r="SXU169" s="80"/>
      <c r="SXV169" s="80"/>
      <c r="SXW169" s="80"/>
      <c r="SXX169" s="80"/>
      <c r="SXY169" s="80"/>
      <c r="SXZ169" s="80"/>
      <c r="SYA169" s="80"/>
      <c r="SYB169" s="80"/>
      <c r="SYC169" s="80"/>
      <c r="SYD169" s="80"/>
      <c r="SYE169" s="80"/>
      <c r="SYF169" s="80"/>
      <c r="SYG169" s="80"/>
      <c r="SYH169" s="80"/>
      <c r="SYI169" s="80"/>
      <c r="SYJ169" s="80"/>
      <c r="SYK169" s="80"/>
      <c r="SYL169" s="80"/>
      <c r="SYM169" s="80"/>
      <c r="SYN169" s="80"/>
      <c r="SYO169" s="80"/>
      <c r="SYP169" s="80"/>
      <c r="SYQ169" s="80"/>
      <c r="SYR169" s="80"/>
      <c r="SYS169" s="80"/>
      <c r="SYT169" s="80"/>
      <c r="SYU169" s="80"/>
      <c r="SYV169" s="80"/>
      <c r="SYW169" s="80"/>
      <c r="SYX169" s="80"/>
      <c r="SYY169" s="80"/>
      <c r="SYZ169" s="80"/>
      <c r="SZA169" s="80"/>
      <c r="SZB169" s="80"/>
      <c r="SZC169" s="80"/>
      <c r="SZD169" s="80"/>
      <c r="SZE169" s="80"/>
      <c r="SZF169" s="80"/>
      <c r="SZG169" s="80"/>
      <c r="SZH169" s="80"/>
      <c r="SZI169" s="80"/>
      <c r="SZJ169" s="80"/>
      <c r="SZK169" s="80"/>
      <c r="SZL169" s="80"/>
      <c r="SZM169" s="80"/>
      <c r="SZN169" s="80"/>
      <c r="SZO169" s="80"/>
      <c r="SZP169" s="80"/>
      <c r="SZQ169" s="80"/>
      <c r="SZR169" s="80"/>
      <c r="SZS169" s="80"/>
      <c r="SZT169" s="80"/>
      <c r="SZU169" s="80"/>
      <c r="SZV169" s="80"/>
      <c r="SZW169" s="80"/>
      <c r="SZX169" s="80"/>
      <c r="SZY169" s="80"/>
      <c r="SZZ169" s="80"/>
      <c r="TAA169" s="80"/>
      <c r="TAB169" s="80"/>
      <c r="TAC169" s="80"/>
      <c r="TAD169" s="80"/>
      <c r="TAE169" s="80"/>
      <c r="TAF169" s="80"/>
      <c r="TAG169" s="80"/>
      <c r="TAH169" s="80"/>
      <c r="TAI169" s="80"/>
      <c r="TAJ169" s="80"/>
      <c r="TAK169" s="80"/>
      <c r="TAL169" s="80"/>
      <c r="TAM169" s="80"/>
      <c r="TAN169" s="80"/>
      <c r="TAO169" s="80"/>
      <c r="TAP169" s="80"/>
      <c r="TAQ169" s="80"/>
      <c r="TAR169" s="80"/>
      <c r="TAS169" s="80"/>
      <c r="TAT169" s="80"/>
      <c r="TAU169" s="80"/>
      <c r="TAV169" s="80"/>
      <c r="TAW169" s="80"/>
      <c r="TAX169" s="80"/>
      <c r="TAY169" s="80"/>
      <c r="TAZ169" s="80"/>
      <c r="TBA169" s="80"/>
      <c r="TBB169" s="80"/>
      <c r="TBC169" s="80"/>
      <c r="TBD169" s="80"/>
      <c r="TBE169" s="80"/>
      <c r="TBF169" s="80"/>
      <c r="TBG169" s="80"/>
      <c r="TBH169" s="80"/>
      <c r="TBI169" s="80"/>
      <c r="TBJ169" s="80"/>
      <c r="TBK169" s="80"/>
      <c r="TBL169" s="80"/>
      <c r="TBM169" s="80"/>
      <c r="TBN169" s="80"/>
      <c r="TBO169" s="80"/>
      <c r="TBP169" s="80"/>
      <c r="TBQ169" s="80"/>
      <c r="TBR169" s="80"/>
      <c r="TBS169" s="80"/>
      <c r="TBT169" s="80"/>
      <c r="TBU169" s="80"/>
      <c r="TBV169" s="80"/>
      <c r="TBW169" s="80"/>
      <c r="TBX169" s="80"/>
      <c r="TBY169" s="80"/>
      <c r="TBZ169" s="80"/>
      <c r="TCA169" s="80"/>
      <c r="TCB169" s="80"/>
      <c r="TCC169" s="80"/>
      <c r="TCD169" s="80"/>
      <c r="TCE169" s="80"/>
      <c r="TCF169" s="80"/>
      <c r="TCG169" s="80"/>
      <c r="TCH169" s="80"/>
      <c r="TCI169" s="80"/>
      <c r="TCJ169" s="80"/>
      <c r="TCK169" s="80"/>
      <c r="TCL169" s="80"/>
      <c r="TCM169" s="80"/>
      <c r="TCN169" s="80"/>
      <c r="TCO169" s="80"/>
      <c r="TCP169" s="80"/>
      <c r="TCQ169" s="80"/>
      <c r="TCR169" s="80"/>
      <c r="TCS169" s="80"/>
      <c r="TCT169" s="80"/>
      <c r="TCU169" s="80"/>
      <c r="TCV169" s="80"/>
      <c r="TCW169" s="80"/>
      <c r="TCX169" s="80"/>
      <c r="TCY169" s="80"/>
      <c r="TCZ169" s="80"/>
      <c r="TDA169" s="80"/>
      <c r="TDB169" s="80"/>
      <c r="TDC169" s="80"/>
      <c r="TDD169" s="80"/>
      <c r="TDE169" s="80"/>
      <c r="TDF169" s="80"/>
      <c r="TDG169" s="80"/>
      <c r="TDH169" s="80"/>
      <c r="TDI169" s="80"/>
      <c r="TDJ169" s="80"/>
      <c r="TDK169" s="80"/>
      <c r="TDL169" s="80"/>
      <c r="TDM169" s="80"/>
      <c r="TDN169" s="80"/>
      <c r="TDO169" s="80"/>
      <c r="TDP169" s="80"/>
      <c r="TDQ169" s="80"/>
      <c r="TDR169" s="80"/>
      <c r="TDS169" s="80"/>
      <c r="TDT169" s="80"/>
      <c r="TDU169" s="80"/>
      <c r="TDV169" s="80"/>
      <c r="TDW169" s="80"/>
      <c r="TDX169" s="80"/>
      <c r="TDY169" s="80"/>
      <c r="TDZ169" s="80"/>
      <c r="TEA169" s="80"/>
      <c r="TEB169" s="80"/>
      <c r="TEC169" s="80"/>
      <c r="TED169" s="80"/>
      <c r="TEE169" s="80"/>
      <c r="TEF169" s="80"/>
      <c r="TEG169" s="80"/>
      <c r="TEH169" s="80"/>
      <c r="TEI169" s="80"/>
      <c r="TEJ169" s="80"/>
      <c r="TEK169" s="80"/>
      <c r="TEL169" s="80"/>
      <c r="TEM169" s="80"/>
      <c r="TEN169" s="80"/>
      <c r="TEO169" s="80"/>
      <c r="TEP169" s="80"/>
      <c r="TEQ169" s="80"/>
      <c r="TER169" s="80"/>
      <c r="TES169" s="80"/>
      <c r="TET169" s="80"/>
      <c r="TEU169" s="80"/>
      <c r="TEV169" s="80"/>
      <c r="TEW169" s="80"/>
      <c r="TEX169" s="80"/>
      <c r="TEY169" s="80"/>
      <c r="TEZ169" s="80"/>
      <c r="TFA169" s="80"/>
      <c r="TFB169" s="80"/>
      <c r="TFC169" s="80"/>
      <c r="TFD169" s="80"/>
      <c r="TFE169" s="80"/>
      <c r="TFF169" s="80"/>
      <c r="TFG169" s="80"/>
      <c r="TFH169" s="80"/>
      <c r="TFI169" s="80"/>
      <c r="TFJ169" s="80"/>
      <c r="TFK169" s="80"/>
      <c r="TFL169" s="80"/>
      <c r="TFM169" s="80"/>
      <c r="TFN169" s="80"/>
      <c r="TFO169" s="80"/>
      <c r="TFP169" s="80"/>
      <c r="TFQ169" s="80"/>
      <c r="TFR169" s="80"/>
      <c r="TFS169" s="80"/>
      <c r="TFT169" s="80"/>
      <c r="TFU169" s="80"/>
      <c r="TFV169" s="80"/>
      <c r="TFW169" s="80"/>
      <c r="TFX169" s="80"/>
      <c r="TFY169" s="80"/>
      <c r="TFZ169" s="80"/>
      <c r="TGA169" s="80"/>
      <c r="TGB169" s="80"/>
      <c r="TGC169" s="80"/>
      <c r="TGD169" s="80"/>
      <c r="TGE169" s="80"/>
      <c r="TGF169" s="80"/>
      <c r="TGG169" s="80"/>
      <c r="TGH169" s="80"/>
      <c r="TGI169" s="80"/>
      <c r="TGJ169" s="80"/>
      <c r="TGK169" s="80"/>
      <c r="TGL169" s="80"/>
      <c r="TGM169" s="80"/>
      <c r="TGN169" s="80"/>
      <c r="TGO169" s="80"/>
      <c r="TGP169" s="80"/>
      <c r="TGQ169" s="80"/>
      <c r="TGR169" s="80"/>
      <c r="TGS169" s="80"/>
      <c r="TGT169" s="80"/>
      <c r="TGU169" s="80"/>
      <c r="TGV169" s="80"/>
      <c r="TGW169" s="80"/>
      <c r="TGX169" s="80"/>
      <c r="TGY169" s="80"/>
      <c r="TGZ169" s="80"/>
      <c r="THA169" s="80"/>
      <c r="THB169" s="80"/>
      <c r="THC169" s="80"/>
      <c r="THD169" s="80"/>
      <c r="THE169" s="80"/>
      <c r="THF169" s="80"/>
      <c r="THG169" s="80"/>
      <c r="THH169" s="80"/>
      <c r="THI169" s="80"/>
      <c r="THJ169" s="80"/>
      <c r="THK169" s="80"/>
      <c r="THL169" s="80"/>
      <c r="THM169" s="80"/>
      <c r="THN169" s="80"/>
      <c r="THO169" s="80"/>
      <c r="THP169" s="80"/>
      <c r="THQ169" s="80"/>
      <c r="THR169" s="80"/>
      <c r="THS169" s="80"/>
      <c r="THT169" s="80"/>
      <c r="THU169" s="80"/>
      <c r="THV169" s="80"/>
      <c r="THW169" s="80"/>
      <c r="THX169" s="80"/>
      <c r="THY169" s="80"/>
      <c r="THZ169" s="80"/>
      <c r="TIA169" s="80"/>
      <c r="TIB169" s="80"/>
      <c r="TIC169" s="80"/>
      <c r="TID169" s="80"/>
      <c r="TIE169" s="80"/>
      <c r="TIF169" s="80"/>
      <c r="TIG169" s="80"/>
      <c r="TIH169" s="80"/>
      <c r="TII169" s="80"/>
      <c r="TIJ169" s="80"/>
      <c r="TIK169" s="80"/>
      <c r="TIL169" s="80"/>
      <c r="TIM169" s="80"/>
      <c r="TIN169" s="80"/>
      <c r="TIO169" s="80"/>
      <c r="TIP169" s="80"/>
      <c r="TIQ169" s="80"/>
      <c r="TIR169" s="80"/>
      <c r="TIS169" s="80"/>
      <c r="TIT169" s="80"/>
      <c r="TIU169" s="80"/>
      <c r="TIV169" s="80"/>
      <c r="TIW169" s="80"/>
      <c r="TIX169" s="80"/>
      <c r="TIY169" s="80"/>
      <c r="TIZ169" s="80"/>
      <c r="TJA169" s="80"/>
      <c r="TJB169" s="80"/>
      <c r="TJC169" s="80"/>
      <c r="TJD169" s="80"/>
      <c r="TJE169" s="80"/>
      <c r="TJF169" s="80"/>
      <c r="TJG169" s="80"/>
      <c r="TJH169" s="80"/>
      <c r="TJI169" s="80"/>
      <c r="TJJ169" s="80"/>
      <c r="TJK169" s="80"/>
      <c r="TJL169" s="80"/>
      <c r="TJM169" s="80"/>
      <c r="TJN169" s="80"/>
      <c r="TJO169" s="80"/>
      <c r="TJP169" s="80"/>
      <c r="TJQ169" s="80"/>
      <c r="TJR169" s="80"/>
      <c r="TJS169" s="80"/>
      <c r="TJT169" s="80"/>
      <c r="TJU169" s="80"/>
      <c r="TJV169" s="80"/>
      <c r="TJW169" s="80"/>
      <c r="TJX169" s="80"/>
      <c r="TJY169" s="80"/>
      <c r="TJZ169" s="80"/>
      <c r="TKA169" s="80"/>
      <c r="TKB169" s="80"/>
      <c r="TKC169" s="80"/>
      <c r="TKD169" s="80"/>
      <c r="TKE169" s="80"/>
      <c r="TKF169" s="80"/>
      <c r="TKG169" s="80"/>
      <c r="TKH169" s="80"/>
      <c r="TKI169" s="80"/>
      <c r="TKJ169" s="80"/>
      <c r="TKK169" s="80"/>
      <c r="TKL169" s="80"/>
      <c r="TKM169" s="80"/>
      <c r="TKN169" s="80"/>
      <c r="TKO169" s="80"/>
      <c r="TKP169" s="80"/>
      <c r="TKQ169" s="80"/>
      <c r="TKR169" s="80"/>
      <c r="TKS169" s="80"/>
      <c r="TKT169" s="80"/>
      <c r="TKU169" s="80"/>
      <c r="TKV169" s="80"/>
      <c r="TKW169" s="80"/>
      <c r="TKX169" s="80"/>
      <c r="TKY169" s="80"/>
      <c r="TKZ169" s="80"/>
      <c r="TLA169" s="80"/>
      <c r="TLB169" s="80"/>
      <c r="TLC169" s="80"/>
      <c r="TLD169" s="80"/>
      <c r="TLE169" s="80"/>
      <c r="TLF169" s="80"/>
      <c r="TLG169" s="80"/>
      <c r="TLH169" s="80"/>
      <c r="TLI169" s="80"/>
      <c r="TLJ169" s="80"/>
      <c r="TLK169" s="80"/>
      <c r="TLL169" s="80"/>
      <c r="TLM169" s="80"/>
      <c r="TLN169" s="80"/>
      <c r="TLO169" s="80"/>
      <c r="TLP169" s="80"/>
      <c r="TLQ169" s="80"/>
      <c r="TLR169" s="80"/>
      <c r="TLS169" s="80"/>
      <c r="TLT169" s="80"/>
      <c r="TLU169" s="80"/>
      <c r="TLV169" s="80"/>
      <c r="TLW169" s="80"/>
      <c r="TLX169" s="80"/>
      <c r="TLY169" s="80"/>
      <c r="TLZ169" s="80"/>
      <c r="TMA169" s="80"/>
      <c r="TMB169" s="80"/>
      <c r="TMC169" s="80"/>
      <c r="TMD169" s="80"/>
      <c r="TME169" s="80"/>
      <c r="TMF169" s="80"/>
      <c r="TMG169" s="80"/>
      <c r="TMH169" s="80"/>
      <c r="TMI169" s="80"/>
      <c r="TMJ169" s="80"/>
      <c r="TMK169" s="80"/>
      <c r="TML169" s="80"/>
      <c r="TMM169" s="80"/>
      <c r="TMN169" s="80"/>
      <c r="TMO169" s="80"/>
      <c r="TMP169" s="80"/>
      <c r="TMQ169" s="80"/>
      <c r="TMR169" s="80"/>
      <c r="TMS169" s="80"/>
      <c r="TMT169" s="80"/>
      <c r="TMU169" s="80"/>
      <c r="TMV169" s="80"/>
      <c r="TMW169" s="80"/>
      <c r="TMX169" s="80"/>
      <c r="TMY169" s="80"/>
      <c r="TMZ169" s="80"/>
      <c r="TNA169" s="80"/>
      <c r="TNB169" s="80"/>
      <c r="TNC169" s="80"/>
      <c r="TND169" s="80"/>
      <c r="TNE169" s="80"/>
      <c r="TNF169" s="80"/>
      <c r="TNG169" s="80"/>
      <c r="TNH169" s="80"/>
      <c r="TNI169" s="80"/>
      <c r="TNJ169" s="80"/>
      <c r="TNK169" s="80"/>
      <c r="TNL169" s="80"/>
      <c r="TNM169" s="80"/>
      <c r="TNN169" s="80"/>
      <c r="TNO169" s="80"/>
      <c r="TNP169" s="80"/>
      <c r="TNQ169" s="80"/>
      <c r="TNR169" s="80"/>
      <c r="TNS169" s="80"/>
      <c r="TNT169" s="80"/>
      <c r="TNU169" s="80"/>
      <c r="TNV169" s="80"/>
      <c r="TNW169" s="80"/>
      <c r="TNX169" s="80"/>
      <c r="TNY169" s="80"/>
      <c r="TNZ169" s="80"/>
      <c r="TOA169" s="80"/>
      <c r="TOB169" s="80"/>
      <c r="TOC169" s="80"/>
      <c r="TOD169" s="80"/>
      <c r="TOE169" s="80"/>
      <c r="TOF169" s="80"/>
      <c r="TOG169" s="80"/>
      <c r="TOH169" s="80"/>
      <c r="TOI169" s="80"/>
      <c r="TOJ169" s="80"/>
      <c r="TOK169" s="80"/>
      <c r="TOL169" s="80"/>
      <c r="TOM169" s="80"/>
      <c r="TON169" s="80"/>
      <c r="TOO169" s="80"/>
      <c r="TOP169" s="80"/>
      <c r="TOQ169" s="80"/>
      <c r="TOR169" s="80"/>
      <c r="TOS169" s="80"/>
      <c r="TOT169" s="80"/>
      <c r="TOU169" s="80"/>
      <c r="TOV169" s="80"/>
      <c r="TOW169" s="80"/>
      <c r="TOX169" s="80"/>
      <c r="TOY169" s="80"/>
      <c r="TOZ169" s="80"/>
      <c r="TPA169" s="80"/>
      <c r="TPB169" s="80"/>
      <c r="TPC169" s="80"/>
      <c r="TPD169" s="80"/>
      <c r="TPE169" s="80"/>
      <c r="TPF169" s="80"/>
      <c r="TPG169" s="80"/>
      <c r="TPH169" s="80"/>
      <c r="TPI169" s="80"/>
      <c r="TPJ169" s="80"/>
      <c r="TPK169" s="80"/>
      <c r="TPL169" s="80"/>
      <c r="TPM169" s="80"/>
      <c r="TPN169" s="80"/>
      <c r="TPO169" s="80"/>
      <c r="TPP169" s="80"/>
      <c r="TPQ169" s="80"/>
      <c r="TPR169" s="80"/>
      <c r="TPS169" s="80"/>
      <c r="TPT169" s="80"/>
      <c r="TPU169" s="80"/>
      <c r="TPV169" s="80"/>
      <c r="TPW169" s="80"/>
      <c r="TPX169" s="80"/>
      <c r="TPY169" s="80"/>
      <c r="TPZ169" s="80"/>
      <c r="TQA169" s="80"/>
      <c r="TQB169" s="80"/>
      <c r="TQC169" s="80"/>
      <c r="TQD169" s="80"/>
      <c r="TQE169" s="80"/>
      <c r="TQF169" s="80"/>
      <c r="TQG169" s="80"/>
      <c r="TQH169" s="80"/>
      <c r="TQI169" s="80"/>
      <c r="TQJ169" s="80"/>
      <c r="TQK169" s="80"/>
      <c r="TQL169" s="80"/>
      <c r="TQM169" s="80"/>
      <c r="TQN169" s="80"/>
      <c r="TQO169" s="80"/>
      <c r="TQP169" s="80"/>
      <c r="TQQ169" s="80"/>
      <c r="TQR169" s="80"/>
      <c r="TQS169" s="80"/>
      <c r="TQT169" s="80"/>
      <c r="TQU169" s="80"/>
      <c r="TQV169" s="80"/>
      <c r="TQW169" s="80"/>
      <c r="TQX169" s="80"/>
      <c r="TQY169" s="80"/>
      <c r="TQZ169" s="80"/>
      <c r="TRA169" s="80"/>
      <c r="TRB169" s="80"/>
      <c r="TRC169" s="80"/>
      <c r="TRD169" s="80"/>
      <c r="TRE169" s="80"/>
      <c r="TRF169" s="80"/>
      <c r="TRG169" s="80"/>
      <c r="TRH169" s="80"/>
      <c r="TRI169" s="80"/>
      <c r="TRJ169" s="80"/>
      <c r="TRK169" s="80"/>
      <c r="TRL169" s="80"/>
      <c r="TRM169" s="80"/>
      <c r="TRN169" s="80"/>
      <c r="TRO169" s="80"/>
      <c r="TRP169" s="80"/>
      <c r="TRQ169" s="80"/>
      <c r="TRR169" s="80"/>
      <c r="TRS169" s="80"/>
      <c r="TRT169" s="80"/>
      <c r="TRU169" s="80"/>
      <c r="TRV169" s="80"/>
      <c r="TRW169" s="80"/>
      <c r="TRX169" s="80"/>
      <c r="TRY169" s="80"/>
      <c r="TRZ169" s="80"/>
      <c r="TSA169" s="80"/>
      <c r="TSB169" s="80"/>
      <c r="TSC169" s="80"/>
      <c r="TSD169" s="80"/>
      <c r="TSE169" s="80"/>
      <c r="TSF169" s="80"/>
      <c r="TSG169" s="80"/>
      <c r="TSH169" s="80"/>
      <c r="TSI169" s="80"/>
      <c r="TSJ169" s="80"/>
      <c r="TSK169" s="80"/>
      <c r="TSL169" s="80"/>
      <c r="TSM169" s="80"/>
      <c r="TSN169" s="80"/>
      <c r="TSO169" s="80"/>
      <c r="TSP169" s="80"/>
      <c r="TSQ169" s="80"/>
      <c r="TSR169" s="80"/>
      <c r="TSS169" s="80"/>
      <c r="TST169" s="80"/>
      <c r="TSU169" s="80"/>
      <c r="TSV169" s="80"/>
      <c r="TSW169" s="80"/>
      <c r="TSX169" s="80"/>
      <c r="TSY169" s="80"/>
      <c r="TSZ169" s="80"/>
      <c r="TTA169" s="80"/>
      <c r="TTB169" s="80"/>
      <c r="TTC169" s="80"/>
      <c r="TTD169" s="80"/>
      <c r="TTE169" s="80"/>
      <c r="TTF169" s="80"/>
      <c r="TTG169" s="80"/>
      <c r="TTH169" s="80"/>
      <c r="TTI169" s="80"/>
      <c r="TTJ169" s="80"/>
      <c r="TTK169" s="80"/>
      <c r="TTL169" s="80"/>
      <c r="TTM169" s="80"/>
      <c r="TTN169" s="80"/>
      <c r="TTO169" s="80"/>
      <c r="TTP169" s="80"/>
      <c r="TTQ169" s="80"/>
      <c r="TTR169" s="80"/>
      <c r="TTS169" s="80"/>
      <c r="TTT169" s="80"/>
      <c r="TTU169" s="80"/>
      <c r="TTV169" s="80"/>
      <c r="TTW169" s="80"/>
      <c r="TTX169" s="80"/>
      <c r="TTY169" s="80"/>
      <c r="TTZ169" s="80"/>
      <c r="TUA169" s="80"/>
      <c r="TUB169" s="80"/>
      <c r="TUC169" s="80"/>
      <c r="TUD169" s="80"/>
      <c r="TUE169" s="80"/>
      <c r="TUF169" s="80"/>
      <c r="TUG169" s="80"/>
      <c r="TUH169" s="80"/>
      <c r="TUI169" s="80"/>
      <c r="TUJ169" s="80"/>
      <c r="TUK169" s="80"/>
      <c r="TUL169" s="80"/>
      <c r="TUM169" s="80"/>
      <c r="TUN169" s="80"/>
      <c r="TUO169" s="80"/>
      <c r="TUP169" s="80"/>
      <c r="TUQ169" s="80"/>
      <c r="TUR169" s="80"/>
      <c r="TUS169" s="80"/>
      <c r="TUT169" s="80"/>
      <c r="TUU169" s="80"/>
      <c r="TUV169" s="80"/>
      <c r="TUW169" s="80"/>
      <c r="TUX169" s="80"/>
      <c r="TUY169" s="80"/>
      <c r="TUZ169" s="80"/>
      <c r="TVA169" s="80"/>
      <c r="TVB169" s="80"/>
      <c r="TVC169" s="80"/>
      <c r="TVD169" s="80"/>
      <c r="TVE169" s="80"/>
      <c r="TVF169" s="80"/>
      <c r="TVG169" s="80"/>
      <c r="TVH169" s="80"/>
      <c r="TVI169" s="80"/>
      <c r="TVJ169" s="80"/>
      <c r="TVK169" s="80"/>
      <c r="TVL169" s="80"/>
      <c r="TVM169" s="80"/>
      <c r="TVN169" s="80"/>
      <c r="TVO169" s="80"/>
      <c r="TVP169" s="80"/>
      <c r="TVQ169" s="80"/>
      <c r="TVR169" s="80"/>
      <c r="TVS169" s="80"/>
      <c r="TVT169" s="80"/>
      <c r="TVU169" s="80"/>
      <c r="TVV169" s="80"/>
      <c r="TVW169" s="80"/>
      <c r="TVX169" s="80"/>
      <c r="TVY169" s="80"/>
      <c r="TVZ169" s="80"/>
      <c r="TWA169" s="80"/>
      <c r="TWB169" s="80"/>
      <c r="TWC169" s="80"/>
      <c r="TWD169" s="80"/>
      <c r="TWE169" s="80"/>
      <c r="TWF169" s="80"/>
      <c r="TWG169" s="80"/>
      <c r="TWH169" s="80"/>
      <c r="TWI169" s="80"/>
      <c r="TWJ169" s="80"/>
      <c r="TWK169" s="80"/>
      <c r="TWL169" s="80"/>
      <c r="TWM169" s="80"/>
      <c r="TWN169" s="80"/>
      <c r="TWO169" s="80"/>
      <c r="TWP169" s="80"/>
      <c r="TWQ169" s="80"/>
      <c r="TWR169" s="80"/>
      <c r="TWS169" s="80"/>
      <c r="TWT169" s="80"/>
      <c r="TWU169" s="80"/>
      <c r="TWV169" s="80"/>
      <c r="TWW169" s="80"/>
      <c r="TWX169" s="80"/>
      <c r="TWY169" s="80"/>
      <c r="TWZ169" s="80"/>
      <c r="TXA169" s="80"/>
      <c r="TXB169" s="80"/>
      <c r="TXC169" s="80"/>
      <c r="TXD169" s="80"/>
      <c r="TXE169" s="80"/>
      <c r="TXF169" s="80"/>
      <c r="TXG169" s="80"/>
      <c r="TXH169" s="80"/>
      <c r="TXI169" s="80"/>
      <c r="TXJ169" s="80"/>
      <c r="TXK169" s="80"/>
      <c r="TXL169" s="80"/>
      <c r="TXM169" s="80"/>
      <c r="TXN169" s="80"/>
      <c r="TXO169" s="80"/>
      <c r="TXP169" s="80"/>
      <c r="TXQ169" s="80"/>
      <c r="TXR169" s="80"/>
      <c r="TXS169" s="80"/>
      <c r="TXT169" s="80"/>
      <c r="TXU169" s="80"/>
      <c r="TXV169" s="80"/>
      <c r="TXW169" s="80"/>
      <c r="TXX169" s="80"/>
      <c r="TXY169" s="80"/>
      <c r="TXZ169" s="80"/>
      <c r="TYA169" s="80"/>
      <c r="TYB169" s="80"/>
      <c r="TYC169" s="80"/>
      <c r="TYD169" s="80"/>
      <c r="TYE169" s="80"/>
      <c r="TYF169" s="80"/>
      <c r="TYG169" s="80"/>
      <c r="TYH169" s="80"/>
      <c r="TYI169" s="80"/>
      <c r="TYJ169" s="80"/>
      <c r="TYK169" s="80"/>
      <c r="TYL169" s="80"/>
      <c r="TYM169" s="80"/>
      <c r="TYN169" s="80"/>
      <c r="TYO169" s="80"/>
      <c r="TYP169" s="80"/>
      <c r="TYQ169" s="80"/>
      <c r="TYR169" s="80"/>
      <c r="TYS169" s="80"/>
      <c r="TYT169" s="80"/>
      <c r="TYU169" s="80"/>
      <c r="TYV169" s="80"/>
      <c r="TYW169" s="80"/>
      <c r="TYX169" s="80"/>
      <c r="TYY169" s="80"/>
      <c r="TYZ169" s="80"/>
      <c r="TZA169" s="80"/>
      <c r="TZB169" s="80"/>
      <c r="TZC169" s="80"/>
      <c r="TZD169" s="80"/>
      <c r="TZE169" s="80"/>
      <c r="TZF169" s="80"/>
      <c r="TZG169" s="80"/>
      <c r="TZH169" s="80"/>
      <c r="TZI169" s="80"/>
      <c r="TZJ169" s="80"/>
      <c r="TZK169" s="80"/>
      <c r="TZL169" s="80"/>
      <c r="TZM169" s="80"/>
      <c r="TZN169" s="80"/>
      <c r="TZO169" s="80"/>
      <c r="TZP169" s="80"/>
      <c r="TZQ169" s="80"/>
      <c r="TZR169" s="80"/>
      <c r="TZS169" s="80"/>
      <c r="TZT169" s="80"/>
      <c r="TZU169" s="80"/>
      <c r="TZV169" s="80"/>
      <c r="TZW169" s="80"/>
      <c r="TZX169" s="80"/>
      <c r="TZY169" s="80"/>
      <c r="TZZ169" s="80"/>
      <c r="UAA169" s="80"/>
      <c r="UAB169" s="80"/>
      <c r="UAC169" s="80"/>
      <c r="UAD169" s="80"/>
      <c r="UAE169" s="80"/>
      <c r="UAF169" s="80"/>
      <c r="UAG169" s="80"/>
      <c r="UAH169" s="80"/>
      <c r="UAI169" s="80"/>
      <c r="UAJ169" s="80"/>
      <c r="UAK169" s="80"/>
      <c r="UAL169" s="80"/>
      <c r="UAM169" s="80"/>
      <c r="UAN169" s="80"/>
      <c r="UAO169" s="80"/>
      <c r="UAP169" s="80"/>
      <c r="UAQ169" s="80"/>
      <c r="UAR169" s="80"/>
      <c r="UAS169" s="80"/>
      <c r="UAT169" s="80"/>
      <c r="UAU169" s="80"/>
      <c r="UAV169" s="80"/>
      <c r="UAW169" s="80"/>
      <c r="UAX169" s="80"/>
      <c r="UAY169" s="80"/>
      <c r="UAZ169" s="80"/>
      <c r="UBA169" s="80"/>
      <c r="UBB169" s="80"/>
      <c r="UBC169" s="80"/>
      <c r="UBD169" s="80"/>
      <c r="UBE169" s="80"/>
      <c r="UBF169" s="80"/>
      <c r="UBG169" s="80"/>
      <c r="UBH169" s="80"/>
      <c r="UBI169" s="80"/>
      <c r="UBJ169" s="80"/>
      <c r="UBK169" s="80"/>
      <c r="UBL169" s="80"/>
      <c r="UBM169" s="80"/>
      <c r="UBN169" s="80"/>
      <c r="UBO169" s="80"/>
      <c r="UBP169" s="80"/>
      <c r="UBQ169" s="80"/>
      <c r="UBR169" s="80"/>
      <c r="UBS169" s="80"/>
      <c r="UBT169" s="80"/>
      <c r="UBU169" s="80"/>
      <c r="UBV169" s="80"/>
      <c r="UBW169" s="80"/>
      <c r="UBX169" s="80"/>
      <c r="UBY169" s="80"/>
      <c r="UBZ169" s="80"/>
      <c r="UCA169" s="80"/>
      <c r="UCB169" s="80"/>
      <c r="UCC169" s="80"/>
      <c r="UCD169" s="80"/>
      <c r="UCE169" s="80"/>
      <c r="UCF169" s="80"/>
      <c r="UCG169" s="80"/>
      <c r="UCH169" s="80"/>
      <c r="UCI169" s="80"/>
      <c r="UCJ169" s="80"/>
      <c r="UCK169" s="80"/>
      <c r="UCL169" s="80"/>
      <c r="UCM169" s="80"/>
      <c r="UCN169" s="80"/>
      <c r="UCO169" s="80"/>
      <c r="UCP169" s="80"/>
      <c r="UCQ169" s="80"/>
      <c r="UCR169" s="80"/>
      <c r="UCS169" s="80"/>
      <c r="UCT169" s="80"/>
      <c r="UCU169" s="80"/>
      <c r="UCV169" s="80"/>
      <c r="UCW169" s="80"/>
      <c r="UCX169" s="80"/>
      <c r="UCY169" s="80"/>
      <c r="UCZ169" s="80"/>
      <c r="UDA169" s="80"/>
      <c r="UDB169" s="80"/>
      <c r="UDC169" s="80"/>
      <c r="UDD169" s="80"/>
      <c r="UDE169" s="80"/>
      <c r="UDF169" s="80"/>
      <c r="UDG169" s="80"/>
      <c r="UDH169" s="80"/>
      <c r="UDI169" s="80"/>
      <c r="UDJ169" s="80"/>
      <c r="UDK169" s="80"/>
      <c r="UDL169" s="80"/>
      <c r="UDM169" s="80"/>
      <c r="UDN169" s="80"/>
      <c r="UDO169" s="80"/>
      <c r="UDP169" s="80"/>
      <c r="UDQ169" s="80"/>
      <c r="UDR169" s="80"/>
      <c r="UDS169" s="80"/>
      <c r="UDT169" s="80"/>
      <c r="UDU169" s="80"/>
      <c r="UDV169" s="80"/>
      <c r="UDW169" s="80"/>
      <c r="UDX169" s="80"/>
      <c r="UDY169" s="80"/>
      <c r="UDZ169" s="80"/>
      <c r="UEA169" s="80"/>
      <c r="UEB169" s="80"/>
      <c r="UEC169" s="80"/>
      <c r="UED169" s="80"/>
      <c r="UEE169" s="80"/>
      <c r="UEF169" s="80"/>
      <c r="UEG169" s="80"/>
      <c r="UEH169" s="80"/>
      <c r="UEI169" s="80"/>
      <c r="UEJ169" s="80"/>
      <c r="UEK169" s="80"/>
      <c r="UEL169" s="80"/>
      <c r="UEM169" s="80"/>
      <c r="UEN169" s="80"/>
      <c r="UEO169" s="80"/>
      <c r="UEP169" s="80"/>
      <c r="UEQ169" s="80"/>
      <c r="UER169" s="80"/>
      <c r="UES169" s="80"/>
      <c r="UET169" s="80"/>
      <c r="UEU169" s="80"/>
      <c r="UEV169" s="80"/>
      <c r="UEW169" s="80"/>
      <c r="UEX169" s="80"/>
      <c r="UEY169" s="80"/>
      <c r="UEZ169" s="80"/>
      <c r="UFA169" s="80"/>
      <c r="UFB169" s="80"/>
      <c r="UFC169" s="80"/>
      <c r="UFD169" s="80"/>
      <c r="UFE169" s="80"/>
      <c r="UFF169" s="80"/>
      <c r="UFG169" s="80"/>
      <c r="UFH169" s="80"/>
      <c r="UFI169" s="80"/>
      <c r="UFJ169" s="80"/>
      <c r="UFK169" s="80"/>
      <c r="UFL169" s="80"/>
      <c r="UFM169" s="80"/>
      <c r="UFN169" s="80"/>
      <c r="UFO169" s="80"/>
      <c r="UFP169" s="80"/>
      <c r="UFQ169" s="80"/>
      <c r="UFR169" s="80"/>
      <c r="UFS169" s="80"/>
      <c r="UFT169" s="80"/>
      <c r="UFU169" s="80"/>
      <c r="UFV169" s="80"/>
      <c r="UFW169" s="80"/>
      <c r="UFX169" s="80"/>
      <c r="UFY169" s="80"/>
      <c r="UFZ169" s="80"/>
      <c r="UGA169" s="80"/>
      <c r="UGB169" s="80"/>
      <c r="UGC169" s="80"/>
      <c r="UGD169" s="80"/>
      <c r="UGE169" s="80"/>
      <c r="UGF169" s="80"/>
      <c r="UGG169" s="80"/>
      <c r="UGH169" s="80"/>
      <c r="UGI169" s="80"/>
      <c r="UGJ169" s="80"/>
      <c r="UGK169" s="80"/>
      <c r="UGL169" s="80"/>
      <c r="UGM169" s="80"/>
      <c r="UGN169" s="80"/>
      <c r="UGO169" s="80"/>
      <c r="UGP169" s="80"/>
      <c r="UGQ169" s="80"/>
      <c r="UGR169" s="80"/>
      <c r="UGS169" s="80"/>
      <c r="UGT169" s="80"/>
      <c r="UGU169" s="80"/>
      <c r="UGV169" s="80"/>
      <c r="UGW169" s="80"/>
      <c r="UGX169" s="80"/>
      <c r="UGY169" s="80"/>
      <c r="UGZ169" s="80"/>
      <c r="UHA169" s="80"/>
      <c r="UHB169" s="80"/>
      <c r="UHC169" s="80"/>
      <c r="UHD169" s="80"/>
      <c r="UHE169" s="80"/>
      <c r="UHF169" s="80"/>
      <c r="UHG169" s="80"/>
      <c r="UHH169" s="80"/>
      <c r="UHI169" s="80"/>
      <c r="UHJ169" s="80"/>
      <c r="UHK169" s="80"/>
      <c r="UHL169" s="80"/>
      <c r="UHM169" s="80"/>
      <c r="UHN169" s="80"/>
      <c r="UHO169" s="80"/>
      <c r="UHP169" s="80"/>
      <c r="UHQ169" s="80"/>
      <c r="UHR169" s="80"/>
      <c r="UHS169" s="80"/>
      <c r="UHT169" s="80"/>
      <c r="UHU169" s="80"/>
      <c r="UHV169" s="80"/>
      <c r="UHW169" s="80"/>
      <c r="UHX169" s="80"/>
      <c r="UHY169" s="80"/>
      <c r="UHZ169" s="80"/>
      <c r="UIA169" s="80"/>
      <c r="UIB169" s="80"/>
      <c r="UIC169" s="80"/>
      <c r="UID169" s="80"/>
      <c r="UIE169" s="80"/>
      <c r="UIF169" s="80"/>
      <c r="UIG169" s="80"/>
      <c r="UIH169" s="80"/>
      <c r="UII169" s="80"/>
      <c r="UIJ169" s="80"/>
      <c r="UIK169" s="80"/>
      <c r="UIL169" s="80"/>
      <c r="UIM169" s="80"/>
      <c r="UIN169" s="80"/>
      <c r="UIO169" s="80"/>
      <c r="UIP169" s="80"/>
      <c r="UIQ169" s="80"/>
      <c r="UIR169" s="80"/>
      <c r="UIS169" s="80"/>
      <c r="UIT169" s="80"/>
      <c r="UIU169" s="80"/>
      <c r="UIV169" s="80"/>
      <c r="UIW169" s="80"/>
      <c r="UIX169" s="80"/>
      <c r="UIY169" s="80"/>
      <c r="UIZ169" s="80"/>
      <c r="UJA169" s="80"/>
      <c r="UJB169" s="80"/>
      <c r="UJC169" s="80"/>
      <c r="UJD169" s="80"/>
      <c r="UJE169" s="80"/>
      <c r="UJF169" s="80"/>
      <c r="UJG169" s="80"/>
      <c r="UJH169" s="80"/>
      <c r="UJI169" s="80"/>
      <c r="UJJ169" s="80"/>
      <c r="UJK169" s="80"/>
      <c r="UJL169" s="80"/>
      <c r="UJM169" s="80"/>
      <c r="UJN169" s="80"/>
      <c r="UJO169" s="80"/>
      <c r="UJP169" s="80"/>
      <c r="UJQ169" s="80"/>
      <c r="UJR169" s="80"/>
      <c r="UJS169" s="80"/>
      <c r="UJT169" s="80"/>
      <c r="UJU169" s="80"/>
      <c r="UJV169" s="80"/>
      <c r="UJW169" s="80"/>
      <c r="UJX169" s="80"/>
      <c r="UJY169" s="80"/>
      <c r="UJZ169" s="80"/>
      <c r="UKA169" s="80"/>
      <c r="UKB169" s="80"/>
      <c r="UKC169" s="80"/>
      <c r="UKD169" s="80"/>
      <c r="UKE169" s="80"/>
      <c r="UKF169" s="80"/>
      <c r="UKG169" s="80"/>
      <c r="UKH169" s="80"/>
      <c r="UKI169" s="80"/>
      <c r="UKJ169" s="80"/>
      <c r="UKK169" s="80"/>
      <c r="UKL169" s="80"/>
      <c r="UKM169" s="80"/>
      <c r="UKN169" s="80"/>
      <c r="UKO169" s="80"/>
      <c r="UKP169" s="80"/>
      <c r="UKQ169" s="80"/>
      <c r="UKR169" s="80"/>
      <c r="UKS169" s="80"/>
      <c r="UKT169" s="80"/>
      <c r="UKU169" s="80"/>
      <c r="UKV169" s="80"/>
      <c r="UKW169" s="80"/>
      <c r="UKX169" s="80"/>
      <c r="UKY169" s="80"/>
      <c r="UKZ169" s="80"/>
      <c r="ULA169" s="80"/>
      <c r="ULB169" s="80"/>
      <c r="ULC169" s="80"/>
      <c r="ULD169" s="80"/>
      <c r="ULE169" s="80"/>
      <c r="ULF169" s="80"/>
      <c r="ULG169" s="80"/>
      <c r="ULH169" s="80"/>
      <c r="ULI169" s="80"/>
      <c r="ULJ169" s="80"/>
      <c r="ULK169" s="80"/>
      <c r="ULL169" s="80"/>
      <c r="ULM169" s="80"/>
      <c r="ULN169" s="80"/>
      <c r="ULO169" s="80"/>
      <c r="ULP169" s="80"/>
      <c r="ULQ169" s="80"/>
      <c r="ULR169" s="80"/>
      <c r="ULS169" s="80"/>
      <c r="ULT169" s="80"/>
      <c r="ULU169" s="80"/>
      <c r="ULV169" s="80"/>
      <c r="ULW169" s="80"/>
      <c r="ULX169" s="80"/>
      <c r="ULY169" s="80"/>
      <c r="ULZ169" s="80"/>
      <c r="UMA169" s="80"/>
      <c r="UMB169" s="80"/>
      <c r="UMC169" s="80"/>
      <c r="UMD169" s="80"/>
      <c r="UME169" s="80"/>
      <c r="UMF169" s="80"/>
      <c r="UMG169" s="80"/>
      <c r="UMH169" s="80"/>
      <c r="UMI169" s="80"/>
      <c r="UMJ169" s="80"/>
      <c r="UMK169" s="80"/>
      <c r="UML169" s="80"/>
      <c r="UMM169" s="80"/>
      <c r="UMN169" s="80"/>
      <c r="UMO169" s="80"/>
      <c r="UMP169" s="80"/>
      <c r="UMQ169" s="80"/>
      <c r="UMR169" s="80"/>
      <c r="UMS169" s="80"/>
      <c r="UMT169" s="80"/>
      <c r="UMU169" s="80"/>
      <c r="UMV169" s="80"/>
      <c r="UMW169" s="80"/>
      <c r="UMX169" s="80"/>
      <c r="UMY169" s="80"/>
      <c r="UMZ169" s="80"/>
      <c r="UNA169" s="80"/>
      <c r="UNB169" s="80"/>
      <c r="UNC169" s="80"/>
      <c r="UND169" s="80"/>
      <c r="UNE169" s="80"/>
      <c r="UNF169" s="80"/>
      <c r="UNG169" s="80"/>
      <c r="UNH169" s="80"/>
      <c r="UNI169" s="80"/>
      <c r="UNJ169" s="80"/>
      <c r="UNK169" s="80"/>
      <c r="UNL169" s="80"/>
      <c r="UNM169" s="80"/>
      <c r="UNN169" s="80"/>
      <c r="UNO169" s="80"/>
      <c r="UNP169" s="80"/>
      <c r="UNQ169" s="80"/>
      <c r="UNR169" s="80"/>
      <c r="UNS169" s="80"/>
      <c r="UNT169" s="80"/>
      <c r="UNU169" s="80"/>
      <c r="UNV169" s="80"/>
      <c r="UNW169" s="80"/>
      <c r="UNX169" s="80"/>
      <c r="UNY169" s="80"/>
      <c r="UNZ169" s="80"/>
      <c r="UOA169" s="80"/>
      <c r="UOB169" s="80"/>
      <c r="UOC169" s="80"/>
      <c r="UOD169" s="80"/>
      <c r="UOE169" s="80"/>
      <c r="UOF169" s="80"/>
      <c r="UOG169" s="80"/>
      <c r="UOH169" s="80"/>
      <c r="UOI169" s="80"/>
      <c r="UOJ169" s="80"/>
      <c r="UOK169" s="80"/>
      <c r="UOL169" s="80"/>
      <c r="UOM169" s="80"/>
      <c r="UON169" s="80"/>
      <c r="UOO169" s="80"/>
      <c r="UOP169" s="80"/>
      <c r="UOQ169" s="80"/>
      <c r="UOR169" s="80"/>
      <c r="UOS169" s="80"/>
      <c r="UOT169" s="80"/>
      <c r="UOU169" s="80"/>
      <c r="UOV169" s="80"/>
      <c r="UOW169" s="80"/>
      <c r="UOX169" s="80"/>
      <c r="UOY169" s="80"/>
      <c r="UOZ169" s="80"/>
      <c r="UPA169" s="80"/>
      <c r="UPB169" s="80"/>
      <c r="UPC169" s="80"/>
      <c r="UPD169" s="80"/>
      <c r="UPE169" s="80"/>
      <c r="UPF169" s="80"/>
      <c r="UPG169" s="80"/>
      <c r="UPH169" s="80"/>
      <c r="UPI169" s="80"/>
      <c r="UPJ169" s="80"/>
      <c r="UPK169" s="80"/>
      <c r="UPL169" s="80"/>
      <c r="UPM169" s="80"/>
      <c r="UPN169" s="80"/>
      <c r="UPO169" s="80"/>
      <c r="UPP169" s="80"/>
      <c r="UPQ169" s="80"/>
      <c r="UPR169" s="80"/>
      <c r="UPS169" s="80"/>
      <c r="UPT169" s="80"/>
      <c r="UPU169" s="80"/>
      <c r="UPV169" s="80"/>
      <c r="UPW169" s="80"/>
      <c r="UPX169" s="80"/>
      <c r="UPY169" s="80"/>
      <c r="UPZ169" s="80"/>
      <c r="UQA169" s="80"/>
      <c r="UQB169" s="80"/>
      <c r="UQC169" s="80"/>
      <c r="UQD169" s="80"/>
      <c r="UQE169" s="80"/>
      <c r="UQF169" s="80"/>
      <c r="UQG169" s="80"/>
      <c r="UQH169" s="80"/>
      <c r="UQI169" s="80"/>
      <c r="UQJ169" s="80"/>
      <c r="UQK169" s="80"/>
      <c r="UQL169" s="80"/>
      <c r="UQM169" s="80"/>
      <c r="UQN169" s="80"/>
      <c r="UQO169" s="80"/>
      <c r="UQP169" s="80"/>
      <c r="UQQ169" s="80"/>
      <c r="UQR169" s="80"/>
      <c r="UQS169" s="80"/>
      <c r="UQT169" s="80"/>
      <c r="UQU169" s="80"/>
      <c r="UQV169" s="80"/>
      <c r="UQW169" s="80"/>
      <c r="UQX169" s="80"/>
      <c r="UQY169" s="80"/>
      <c r="UQZ169" s="80"/>
      <c r="URA169" s="80"/>
      <c r="URB169" s="80"/>
      <c r="URC169" s="80"/>
      <c r="URD169" s="80"/>
      <c r="URE169" s="80"/>
      <c r="URF169" s="80"/>
      <c r="URG169" s="80"/>
      <c r="URH169" s="80"/>
      <c r="URI169" s="80"/>
      <c r="URJ169" s="80"/>
      <c r="URK169" s="80"/>
      <c r="URL169" s="80"/>
      <c r="URM169" s="80"/>
      <c r="URN169" s="80"/>
      <c r="URO169" s="80"/>
      <c r="URP169" s="80"/>
      <c r="URQ169" s="80"/>
      <c r="URR169" s="80"/>
      <c r="URS169" s="80"/>
      <c r="URT169" s="80"/>
      <c r="URU169" s="80"/>
      <c r="URV169" s="80"/>
      <c r="URW169" s="80"/>
      <c r="URX169" s="80"/>
      <c r="URY169" s="80"/>
      <c r="URZ169" s="80"/>
      <c r="USA169" s="80"/>
      <c r="USB169" s="80"/>
      <c r="USC169" s="80"/>
      <c r="USD169" s="80"/>
      <c r="USE169" s="80"/>
      <c r="USF169" s="80"/>
      <c r="USG169" s="80"/>
      <c r="USH169" s="80"/>
      <c r="USI169" s="80"/>
      <c r="USJ169" s="80"/>
      <c r="USK169" s="80"/>
      <c r="USL169" s="80"/>
      <c r="USM169" s="80"/>
      <c r="USN169" s="80"/>
      <c r="USO169" s="80"/>
      <c r="USP169" s="80"/>
      <c r="USQ169" s="80"/>
      <c r="USR169" s="80"/>
      <c r="USS169" s="80"/>
      <c r="UST169" s="80"/>
      <c r="USU169" s="80"/>
      <c r="USV169" s="80"/>
      <c r="USW169" s="80"/>
      <c r="USX169" s="80"/>
      <c r="USY169" s="80"/>
      <c r="USZ169" s="80"/>
      <c r="UTA169" s="80"/>
      <c r="UTB169" s="80"/>
      <c r="UTC169" s="80"/>
      <c r="UTD169" s="80"/>
      <c r="UTE169" s="80"/>
      <c r="UTF169" s="80"/>
      <c r="UTG169" s="80"/>
      <c r="UTH169" s="80"/>
      <c r="UTI169" s="80"/>
      <c r="UTJ169" s="80"/>
      <c r="UTK169" s="80"/>
      <c r="UTL169" s="80"/>
      <c r="UTM169" s="80"/>
      <c r="UTN169" s="80"/>
      <c r="UTO169" s="80"/>
      <c r="UTP169" s="80"/>
      <c r="UTQ169" s="80"/>
      <c r="UTR169" s="80"/>
      <c r="UTS169" s="80"/>
      <c r="UTT169" s="80"/>
      <c r="UTU169" s="80"/>
      <c r="UTV169" s="80"/>
      <c r="UTW169" s="80"/>
      <c r="UTX169" s="80"/>
      <c r="UTY169" s="80"/>
      <c r="UTZ169" s="80"/>
      <c r="UUA169" s="80"/>
      <c r="UUB169" s="80"/>
      <c r="UUC169" s="80"/>
      <c r="UUD169" s="80"/>
      <c r="UUE169" s="80"/>
      <c r="UUF169" s="80"/>
      <c r="UUG169" s="80"/>
      <c r="UUH169" s="80"/>
      <c r="UUI169" s="80"/>
      <c r="UUJ169" s="80"/>
      <c r="UUK169" s="80"/>
      <c r="UUL169" s="80"/>
      <c r="UUM169" s="80"/>
      <c r="UUN169" s="80"/>
      <c r="UUO169" s="80"/>
      <c r="UUP169" s="80"/>
      <c r="UUQ169" s="80"/>
      <c r="UUR169" s="80"/>
      <c r="UUS169" s="80"/>
      <c r="UUT169" s="80"/>
      <c r="UUU169" s="80"/>
      <c r="UUV169" s="80"/>
      <c r="UUW169" s="80"/>
      <c r="UUX169" s="80"/>
      <c r="UUY169" s="80"/>
      <c r="UUZ169" s="80"/>
      <c r="UVA169" s="80"/>
      <c r="UVB169" s="80"/>
      <c r="UVC169" s="80"/>
      <c r="UVD169" s="80"/>
      <c r="UVE169" s="80"/>
      <c r="UVF169" s="80"/>
      <c r="UVG169" s="80"/>
      <c r="UVH169" s="80"/>
      <c r="UVI169" s="80"/>
      <c r="UVJ169" s="80"/>
      <c r="UVK169" s="80"/>
      <c r="UVL169" s="80"/>
      <c r="UVM169" s="80"/>
      <c r="UVN169" s="80"/>
      <c r="UVO169" s="80"/>
      <c r="UVP169" s="80"/>
      <c r="UVQ169" s="80"/>
      <c r="UVR169" s="80"/>
      <c r="UVS169" s="80"/>
      <c r="UVT169" s="80"/>
      <c r="UVU169" s="80"/>
      <c r="UVV169" s="80"/>
      <c r="UVW169" s="80"/>
      <c r="UVX169" s="80"/>
      <c r="UVY169" s="80"/>
      <c r="UVZ169" s="80"/>
      <c r="UWA169" s="80"/>
      <c r="UWB169" s="80"/>
      <c r="UWC169" s="80"/>
      <c r="UWD169" s="80"/>
      <c r="UWE169" s="80"/>
      <c r="UWF169" s="80"/>
      <c r="UWG169" s="80"/>
      <c r="UWH169" s="80"/>
      <c r="UWI169" s="80"/>
      <c r="UWJ169" s="80"/>
      <c r="UWK169" s="80"/>
      <c r="UWL169" s="80"/>
      <c r="UWM169" s="80"/>
      <c r="UWN169" s="80"/>
      <c r="UWO169" s="80"/>
      <c r="UWP169" s="80"/>
      <c r="UWQ169" s="80"/>
      <c r="UWR169" s="80"/>
      <c r="UWS169" s="80"/>
      <c r="UWT169" s="80"/>
      <c r="UWU169" s="80"/>
      <c r="UWV169" s="80"/>
      <c r="UWW169" s="80"/>
      <c r="UWX169" s="80"/>
      <c r="UWY169" s="80"/>
      <c r="UWZ169" s="80"/>
      <c r="UXA169" s="80"/>
      <c r="UXB169" s="80"/>
      <c r="UXC169" s="80"/>
      <c r="UXD169" s="80"/>
      <c r="UXE169" s="80"/>
      <c r="UXF169" s="80"/>
      <c r="UXG169" s="80"/>
      <c r="UXH169" s="80"/>
      <c r="UXI169" s="80"/>
      <c r="UXJ169" s="80"/>
      <c r="UXK169" s="80"/>
      <c r="UXL169" s="80"/>
      <c r="UXM169" s="80"/>
      <c r="UXN169" s="80"/>
      <c r="UXO169" s="80"/>
      <c r="UXP169" s="80"/>
      <c r="UXQ169" s="80"/>
      <c r="UXR169" s="80"/>
      <c r="UXS169" s="80"/>
      <c r="UXT169" s="80"/>
      <c r="UXU169" s="80"/>
      <c r="UXV169" s="80"/>
      <c r="UXW169" s="80"/>
      <c r="UXX169" s="80"/>
      <c r="UXY169" s="80"/>
      <c r="UXZ169" s="80"/>
      <c r="UYA169" s="80"/>
      <c r="UYB169" s="80"/>
      <c r="UYC169" s="80"/>
      <c r="UYD169" s="80"/>
      <c r="UYE169" s="80"/>
      <c r="UYF169" s="80"/>
      <c r="UYG169" s="80"/>
      <c r="UYH169" s="80"/>
      <c r="UYI169" s="80"/>
      <c r="UYJ169" s="80"/>
      <c r="UYK169" s="80"/>
      <c r="UYL169" s="80"/>
      <c r="UYM169" s="80"/>
      <c r="UYN169" s="80"/>
      <c r="UYO169" s="80"/>
      <c r="UYP169" s="80"/>
      <c r="UYQ169" s="80"/>
      <c r="UYR169" s="80"/>
      <c r="UYS169" s="80"/>
      <c r="UYT169" s="80"/>
      <c r="UYU169" s="80"/>
      <c r="UYV169" s="80"/>
      <c r="UYW169" s="80"/>
      <c r="UYX169" s="80"/>
      <c r="UYY169" s="80"/>
      <c r="UYZ169" s="80"/>
      <c r="UZA169" s="80"/>
      <c r="UZB169" s="80"/>
      <c r="UZC169" s="80"/>
      <c r="UZD169" s="80"/>
      <c r="UZE169" s="80"/>
      <c r="UZF169" s="80"/>
      <c r="UZG169" s="80"/>
      <c r="UZH169" s="80"/>
      <c r="UZI169" s="80"/>
      <c r="UZJ169" s="80"/>
      <c r="UZK169" s="80"/>
      <c r="UZL169" s="80"/>
      <c r="UZM169" s="80"/>
      <c r="UZN169" s="80"/>
      <c r="UZO169" s="80"/>
      <c r="UZP169" s="80"/>
      <c r="UZQ169" s="80"/>
      <c r="UZR169" s="80"/>
      <c r="UZS169" s="80"/>
      <c r="UZT169" s="80"/>
      <c r="UZU169" s="80"/>
      <c r="UZV169" s="80"/>
      <c r="UZW169" s="80"/>
      <c r="UZX169" s="80"/>
      <c r="UZY169" s="80"/>
      <c r="UZZ169" s="80"/>
      <c r="VAA169" s="80"/>
      <c r="VAB169" s="80"/>
      <c r="VAC169" s="80"/>
      <c r="VAD169" s="80"/>
      <c r="VAE169" s="80"/>
      <c r="VAF169" s="80"/>
      <c r="VAG169" s="80"/>
      <c r="VAH169" s="80"/>
      <c r="VAI169" s="80"/>
      <c r="VAJ169" s="80"/>
      <c r="VAK169" s="80"/>
      <c r="VAL169" s="80"/>
      <c r="VAM169" s="80"/>
      <c r="VAN169" s="80"/>
      <c r="VAO169" s="80"/>
      <c r="VAP169" s="80"/>
      <c r="VAQ169" s="80"/>
      <c r="VAR169" s="80"/>
      <c r="VAS169" s="80"/>
      <c r="VAT169" s="80"/>
      <c r="VAU169" s="80"/>
      <c r="VAV169" s="80"/>
      <c r="VAW169" s="80"/>
      <c r="VAX169" s="80"/>
      <c r="VAY169" s="80"/>
      <c r="VAZ169" s="80"/>
      <c r="VBA169" s="80"/>
      <c r="VBB169" s="80"/>
      <c r="VBC169" s="80"/>
      <c r="VBD169" s="80"/>
      <c r="VBE169" s="80"/>
      <c r="VBF169" s="80"/>
      <c r="VBG169" s="80"/>
      <c r="VBH169" s="80"/>
      <c r="VBI169" s="80"/>
      <c r="VBJ169" s="80"/>
      <c r="VBK169" s="80"/>
      <c r="VBL169" s="80"/>
      <c r="VBM169" s="80"/>
      <c r="VBN169" s="80"/>
      <c r="VBO169" s="80"/>
      <c r="VBP169" s="80"/>
      <c r="VBQ169" s="80"/>
      <c r="VBR169" s="80"/>
      <c r="VBS169" s="80"/>
      <c r="VBT169" s="80"/>
      <c r="VBU169" s="80"/>
      <c r="VBV169" s="80"/>
      <c r="VBW169" s="80"/>
      <c r="VBX169" s="80"/>
      <c r="VBY169" s="80"/>
      <c r="VBZ169" s="80"/>
      <c r="VCA169" s="80"/>
      <c r="VCB169" s="80"/>
      <c r="VCC169" s="80"/>
      <c r="VCD169" s="80"/>
      <c r="VCE169" s="80"/>
      <c r="VCF169" s="80"/>
      <c r="VCG169" s="80"/>
      <c r="VCH169" s="80"/>
      <c r="VCI169" s="80"/>
      <c r="VCJ169" s="80"/>
      <c r="VCK169" s="80"/>
      <c r="VCL169" s="80"/>
      <c r="VCM169" s="80"/>
      <c r="VCN169" s="80"/>
      <c r="VCO169" s="80"/>
      <c r="VCP169" s="80"/>
      <c r="VCQ169" s="80"/>
      <c r="VCR169" s="80"/>
      <c r="VCS169" s="80"/>
      <c r="VCT169" s="80"/>
      <c r="VCU169" s="80"/>
      <c r="VCV169" s="80"/>
      <c r="VCW169" s="80"/>
      <c r="VCX169" s="80"/>
      <c r="VCY169" s="80"/>
      <c r="VCZ169" s="80"/>
      <c r="VDA169" s="80"/>
      <c r="VDB169" s="80"/>
      <c r="VDC169" s="80"/>
      <c r="VDD169" s="80"/>
      <c r="VDE169" s="80"/>
      <c r="VDF169" s="80"/>
      <c r="VDG169" s="80"/>
      <c r="VDH169" s="80"/>
      <c r="VDI169" s="80"/>
      <c r="VDJ169" s="80"/>
      <c r="VDK169" s="80"/>
      <c r="VDL169" s="80"/>
      <c r="VDM169" s="80"/>
      <c r="VDN169" s="80"/>
      <c r="VDO169" s="80"/>
      <c r="VDP169" s="80"/>
      <c r="VDQ169" s="80"/>
      <c r="VDR169" s="80"/>
      <c r="VDS169" s="80"/>
      <c r="VDT169" s="80"/>
      <c r="VDU169" s="80"/>
      <c r="VDV169" s="80"/>
      <c r="VDW169" s="80"/>
      <c r="VDX169" s="80"/>
      <c r="VDY169" s="80"/>
      <c r="VDZ169" s="80"/>
      <c r="VEA169" s="80"/>
      <c r="VEB169" s="80"/>
      <c r="VEC169" s="80"/>
      <c r="VED169" s="80"/>
      <c r="VEE169" s="80"/>
      <c r="VEF169" s="80"/>
      <c r="VEG169" s="80"/>
      <c r="VEH169" s="80"/>
      <c r="VEI169" s="80"/>
      <c r="VEJ169" s="80"/>
      <c r="VEK169" s="80"/>
      <c r="VEL169" s="80"/>
      <c r="VEM169" s="80"/>
      <c r="VEN169" s="80"/>
      <c r="VEO169" s="80"/>
      <c r="VEP169" s="80"/>
      <c r="VEQ169" s="80"/>
      <c r="VER169" s="80"/>
      <c r="VES169" s="80"/>
      <c r="VET169" s="80"/>
      <c r="VEU169" s="80"/>
      <c r="VEV169" s="80"/>
      <c r="VEW169" s="80"/>
      <c r="VEX169" s="80"/>
      <c r="VEY169" s="80"/>
      <c r="VEZ169" s="80"/>
      <c r="VFA169" s="80"/>
      <c r="VFB169" s="80"/>
      <c r="VFC169" s="80"/>
      <c r="VFD169" s="80"/>
      <c r="VFE169" s="80"/>
      <c r="VFF169" s="80"/>
      <c r="VFG169" s="80"/>
      <c r="VFH169" s="80"/>
      <c r="VFI169" s="80"/>
      <c r="VFJ169" s="80"/>
      <c r="VFK169" s="80"/>
      <c r="VFL169" s="80"/>
      <c r="VFM169" s="80"/>
      <c r="VFN169" s="80"/>
      <c r="VFO169" s="80"/>
      <c r="VFP169" s="80"/>
      <c r="VFQ169" s="80"/>
      <c r="VFR169" s="80"/>
      <c r="VFS169" s="80"/>
      <c r="VFT169" s="80"/>
      <c r="VFU169" s="80"/>
      <c r="VFV169" s="80"/>
      <c r="VFW169" s="80"/>
      <c r="VFX169" s="80"/>
      <c r="VFY169" s="80"/>
      <c r="VFZ169" s="80"/>
      <c r="VGA169" s="80"/>
      <c r="VGB169" s="80"/>
      <c r="VGC169" s="80"/>
      <c r="VGD169" s="80"/>
      <c r="VGE169" s="80"/>
      <c r="VGF169" s="80"/>
      <c r="VGG169" s="80"/>
      <c r="VGH169" s="80"/>
      <c r="VGI169" s="80"/>
      <c r="VGJ169" s="80"/>
      <c r="VGK169" s="80"/>
      <c r="VGL169" s="80"/>
      <c r="VGM169" s="80"/>
      <c r="VGN169" s="80"/>
      <c r="VGO169" s="80"/>
      <c r="VGP169" s="80"/>
      <c r="VGQ169" s="80"/>
      <c r="VGR169" s="80"/>
      <c r="VGS169" s="80"/>
      <c r="VGT169" s="80"/>
      <c r="VGU169" s="80"/>
      <c r="VGV169" s="80"/>
      <c r="VGW169" s="80"/>
      <c r="VGX169" s="80"/>
      <c r="VGY169" s="80"/>
      <c r="VGZ169" s="80"/>
      <c r="VHA169" s="80"/>
      <c r="VHB169" s="80"/>
      <c r="VHC169" s="80"/>
      <c r="VHD169" s="80"/>
      <c r="VHE169" s="80"/>
      <c r="VHF169" s="80"/>
      <c r="VHG169" s="80"/>
      <c r="VHH169" s="80"/>
      <c r="VHI169" s="80"/>
      <c r="VHJ169" s="80"/>
      <c r="VHK169" s="80"/>
      <c r="VHL169" s="80"/>
      <c r="VHM169" s="80"/>
      <c r="VHN169" s="80"/>
      <c r="VHO169" s="80"/>
      <c r="VHP169" s="80"/>
      <c r="VHQ169" s="80"/>
      <c r="VHR169" s="80"/>
      <c r="VHS169" s="80"/>
      <c r="VHT169" s="80"/>
      <c r="VHU169" s="80"/>
      <c r="VHV169" s="80"/>
      <c r="VHW169" s="80"/>
      <c r="VHX169" s="80"/>
      <c r="VHY169" s="80"/>
      <c r="VHZ169" s="80"/>
      <c r="VIA169" s="80"/>
      <c r="VIB169" s="80"/>
      <c r="VIC169" s="80"/>
      <c r="VID169" s="80"/>
      <c r="VIE169" s="80"/>
      <c r="VIF169" s="80"/>
      <c r="VIG169" s="80"/>
      <c r="VIH169" s="80"/>
      <c r="VII169" s="80"/>
      <c r="VIJ169" s="80"/>
      <c r="VIK169" s="80"/>
      <c r="VIL169" s="80"/>
      <c r="VIM169" s="80"/>
      <c r="VIN169" s="80"/>
      <c r="VIO169" s="80"/>
      <c r="VIP169" s="80"/>
      <c r="VIQ169" s="80"/>
      <c r="VIR169" s="80"/>
      <c r="VIS169" s="80"/>
      <c r="VIT169" s="80"/>
      <c r="VIU169" s="80"/>
      <c r="VIV169" s="80"/>
      <c r="VIW169" s="80"/>
      <c r="VIX169" s="80"/>
      <c r="VIY169" s="80"/>
      <c r="VIZ169" s="80"/>
      <c r="VJA169" s="80"/>
      <c r="VJB169" s="80"/>
      <c r="VJC169" s="80"/>
      <c r="VJD169" s="80"/>
      <c r="VJE169" s="80"/>
      <c r="VJF169" s="80"/>
      <c r="VJG169" s="80"/>
      <c r="VJH169" s="80"/>
      <c r="VJI169" s="80"/>
      <c r="VJJ169" s="80"/>
      <c r="VJK169" s="80"/>
      <c r="VJL169" s="80"/>
      <c r="VJM169" s="80"/>
      <c r="VJN169" s="80"/>
      <c r="VJO169" s="80"/>
      <c r="VJP169" s="80"/>
      <c r="VJQ169" s="80"/>
      <c r="VJR169" s="80"/>
      <c r="VJS169" s="80"/>
      <c r="VJT169" s="80"/>
      <c r="VJU169" s="80"/>
      <c r="VJV169" s="80"/>
      <c r="VJW169" s="80"/>
      <c r="VJX169" s="80"/>
      <c r="VJY169" s="80"/>
      <c r="VJZ169" s="80"/>
      <c r="VKA169" s="80"/>
      <c r="VKB169" s="80"/>
      <c r="VKC169" s="80"/>
      <c r="VKD169" s="80"/>
      <c r="VKE169" s="80"/>
      <c r="VKF169" s="80"/>
      <c r="VKG169" s="80"/>
      <c r="VKH169" s="80"/>
      <c r="VKI169" s="80"/>
      <c r="VKJ169" s="80"/>
      <c r="VKK169" s="80"/>
      <c r="VKL169" s="80"/>
      <c r="VKM169" s="80"/>
      <c r="VKN169" s="80"/>
      <c r="VKO169" s="80"/>
      <c r="VKP169" s="80"/>
      <c r="VKQ169" s="80"/>
      <c r="VKR169" s="80"/>
      <c r="VKS169" s="80"/>
      <c r="VKT169" s="80"/>
      <c r="VKU169" s="80"/>
      <c r="VKV169" s="80"/>
      <c r="VKW169" s="80"/>
      <c r="VKX169" s="80"/>
      <c r="VKY169" s="80"/>
      <c r="VKZ169" s="80"/>
      <c r="VLA169" s="80"/>
      <c r="VLB169" s="80"/>
      <c r="VLC169" s="80"/>
      <c r="VLD169" s="80"/>
      <c r="VLE169" s="80"/>
      <c r="VLF169" s="80"/>
      <c r="VLG169" s="80"/>
      <c r="VLH169" s="80"/>
      <c r="VLI169" s="80"/>
      <c r="VLJ169" s="80"/>
      <c r="VLK169" s="80"/>
      <c r="VLL169" s="80"/>
      <c r="VLM169" s="80"/>
      <c r="VLN169" s="80"/>
      <c r="VLO169" s="80"/>
      <c r="VLP169" s="80"/>
      <c r="VLQ169" s="80"/>
      <c r="VLR169" s="80"/>
      <c r="VLS169" s="80"/>
      <c r="VLT169" s="80"/>
      <c r="VLU169" s="80"/>
      <c r="VLV169" s="80"/>
      <c r="VLW169" s="80"/>
      <c r="VLX169" s="80"/>
      <c r="VLY169" s="80"/>
      <c r="VLZ169" s="80"/>
      <c r="VMA169" s="80"/>
      <c r="VMB169" s="80"/>
      <c r="VMC169" s="80"/>
      <c r="VMD169" s="80"/>
      <c r="VME169" s="80"/>
      <c r="VMF169" s="80"/>
      <c r="VMG169" s="80"/>
      <c r="VMH169" s="80"/>
      <c r="VMI169" s="80"/>
      <c r="VMJ169" s="80"/>
      <c r="VMK169" s="80"/>
      <c r="VML169" s="80"/>
      <c r="VMM169" s="80"/>
      <c r="VMN169" s="80"/>
      <c r="VMO169" s="80"/>
      <c r="VMP169" s="80"/>
      <c r="VMQ169" s="80"/>
      <c r="VMR169" s="80"/>
      <c r="VMS169" s="80"/>
      <c r="VMT169" s="80"/>
      <c r="VMU169" s="80"/>
      <c r="VMV169" s="80"/>
      <c r="VMW169" s="80"/>
      <c r="VMX169" s="80"/>
      <c r="VMY169" s="80"/>
      <c r="VMZ169" s="80"/>
      <c r="VNA169" s="80"/>
      <c r="VNB169" s="80"/>
      <c r="VNC169" s="80"/>
      <c r="VND169" s="80"/>
      <c r="VNE169" s="80"/>
      <c r="VNF169" s="80"/>
      <c r="VNG169" s="80"/>
      <c r="VNH169" s="80"/>
      <c r="VNI169" s="80"/>
      <c r="VNJ169" s="80"/>
      <c r="VNK169" s="80"/>
      <c r="VNL169" s="80"/>
      <c r="VNM169" s="80"/>
      <c r="VNN169" s="80"/>
      <c r="VNO169" s="80"/>
      <c r="VNP169" s="80"/>
      <c r="VNQ169" s="80"/>
      <c r="VNR169" s="80"/>
      <c r="VNS169" s="80"/>
      <c r="VNT169" s="80"/>
      <c r="VNU169" s="80"/>
      <c r="VNV169" s="80"/>
      <c r="VNW169" s="80"/>
      <c r="VNX169" s="80"/>
      <c r="VNY169" s="80"/>
      <c r="VNZ169" s="80"/>
      <c r="VOA169" s="80"/>
      <c r="VOB169" s="80"/>
      <c r="VOC169" s="80"/>
      <c r="VOD169" s="80"/>
      <c r="VOE169" s="80"/>
      <c r="VOF169" s="80"/>
      <c r="VOG169" s="80"/>
      <c r="VOH169" s="80"/>
      <c r="VOI169" s="80"/>
      <c r="VOJ169" s="80"/>
      <c r="VOK169" s="80"/>
      <c r="VOL169" s="80"/>
      <c r="VOM169" s="80"/>
      <c r="VON169" s="80"/>
      <c r="VOO169" s="80"/>
      <c r="VOP169" s="80"/>
      <c r="VOQ169" s="80"/>
      <c r="VOR169" s="80"/>
      <c r="VOS169" s="80"/>
      <c r="VOT169" s="80"/>
      <c r="VOU169" s="80"/>
      <c r="VOV169" s="80"/>
      <c r="VOW169" s="80"/>
      <c r="VOX169" s="80"/>
      <c r="VOY169" s="80"/>
      <c r="VOZ169" s="80"/>
      <c r="VPA169" s="80"/>
      <c r="VPB169" s="80"/>
      <c r="VPC169" s="80"/>
      <c r="VPD169" s="80"/>
      <c r="VPE169" s="80"/>
      <c r="VPF169" s="80"/>
      <c r="VPG169" s="80"/>
      <c r="VPH169" s="80"/>
      <c r="VPI169" s="80"/>
      <c r="VPJ169" s="80"/>
      <c r="VPK169" s="80"/>
      <c r="VPL169" s="80"/>
      <c r="VPM169" s="80"/>
      <c r="VPN169" s="80"/>
      <c r="VPO169" s="80"/>
      <c r="VPP169" s="80"/>
      <c r="VPQ169" s="80"/>
      <c r="VPR169" s="80"/>
      <c r="VPS169" s="80"/>
      <c r="VPT169" s="80"/>
      <c r="VPU169" s="80"/>
      <c r="VPV169" s="80"/>
      <c r="VPW169" s="80"/>
      <c r="VPX169" s="80"/>
      <c r="VPY169" s="80"/>
      <c r="VPZ169" s="80"/>
      <c r="VQA169" s="80"/>
      <c r="VQB169" s="80"/>
      <c r="VQC169" s="80"/>
      <c r="VQD169" s="80"/>
      <c r="VQE169" s="80"/>
      <c r="VQF169" s="80"/>
      <c r="VQG169" s="80"/>
      <c r="VQH169" s="80"/>
      <c r="VQI169" s="80"/>
      <c r="VQJ169" s="80"/>
      <c r="VQK169" s="80"/>
      <c r="VQL169" s="80"/>
      <c r="VQM169" s="80"/>
      <c r="VQN169" s="80"/>
      <c r="VQO169" s="80"/>
      <c r="VQP169" s="80"/>
      <c r="VQQ169" s="80"/>
      <c r="VQR169" s="80"/>
      <c r="VQS169" s="80"/>
      <c r="VQT169" s="80"/>
      <c r="VQU169" s="80"/>
      <c r="VQV169" s="80"/>
      <c r="VQW169" s="80"/>
      <c r="VQX169" s="80"/>
      <c r="VQY169" s="80"/>
      <c r="VQZ169" s="80"/>
      <c r="VRA169" s="80"/>
      <c r="VRB169" s="80"/>
      <c r="VRC169" s="80"/>
      <c r="VRD169" s="80"/>
      <c r="VRE169" s="80"/>
      <c r="VRF169" s="80"/>
      <c r="VRG169" s="80"/>
      <c r="VRH169" s="80"/>
      <c r="VRI169" s="80"/>
      <c r="VRJ169" s="80"/>
      <c r="VRK169" s="80"/>
      <c r="VRL169" s="80"/>
      <c r="VRM169" s="80"/>
      <c r="VRN169" s="80"/>
      <c r="VRO169" s="80"/>
      <c r="VRP169" s="80"/>
      <c r="VRQ169" s="80"/>
      <c r="VRR169" s="80"/>
      <c r="VRS169" s="80"/>
      <c r="VRT169" s="80"/>
      <c r="VRU169" s="80"/>
      <c r="VRV169" s="80"/>
      <c r="VRW169" s="80"/>
      <c r="VRX169" s="80"/>
      <c r="VRY169" s="80"/>
      <c r="VRZ169" s="80"/>
      <c r="VSA169" s="80"/>
      <c r="VSB169" s="80"/>
      <c r="VSC169" s="80"/>
      <c r="VSD169" s="80"/>
      <c r="VSE169" s="80"/>
      <c r="VSF169" s="80"/>
      <c r="VSG169" s="80"/>
      <c r="VSH169" s="80"/>
      <c r="VSI169" s="80"/>
      <c r="VSJ169" s="80"/>
      <c r="VSK169" s="80"/>
      <c r="VSL169" s="80"/>
      <c r="VSM169" s="80"/>
      <c r="VSN169" s="80"/>
      <c r="VSO169" s="80"/>
      <c r="VSP169" s="80"/>
      <c r="VSQ169" s="80"/>
      <c r="VSR169" s="80"/>
      <c r="VSS169" s="80"/>
      <c r="VST169" s="80"/>
      <c r="VSU169" s="80"/>
      <c r="VSV169" s="80"/>
      <c r="VSW169" s="80"/>
      <c r="VSX169" s="80"/>
      <c r="VSY169" s="80"/>
      <c r="VSZ169" s="80"/>
      <c r="VTA169" s="80"/>
      <c r="VTB169" s="80"/>
      <c r="VTC169" s="80"/>
      <c r="VTD169" s="80"/>
      <c r="VTE169" s="80"/>
      <c r="VTF169" s="80"/>
      <c r="VTG169" s="80"/>
      <c r="VTH169" s="80"/>
      <c r="VTI169" s="80"/>
      <c r="VTJ169" s="80"/>
      <c r="VTK169" s="80"/>
      <c r="VTL169" s="80"/>
      <c r="VTM169" s="80"/>
      <c r="VTN169" s="80"/>
      <c r="VTO169" s="80"/>
      <c r="VTP169" s="80"/>
      <c r="VTQ169" s="80"/>
      <c r="VTR169" s="80"/>
      <c r="VTS169" s="80"/>
      <c r="VTT169" s="80"/>
      <c r="VTU169" s="80"/>
      <c r="VTV169" s="80"/>
      <c r="VTW169" s="80"/>
      <c r="VTX169" s="80"/>
      <c r="VTY169" s="80"/>
      <c r="VTZ169" s="80"/>
      <c r="VUA169" s="80"/>
      <c r="VUB169" s="80"/>
      <c r="VUC169" s="80"/>
      <c r="VUD169" s="80"/>
      <c r="VUE169" s="80"/>
      <c r="VUF169" s="80"/>
      <c r="VUG169" s="80"/>
      <c r="VUH169" s="80"/>
      <c r="VUI169" s="80"/>
      <c r="VUJ169" s="80"/>
      <c r="VUK169" s="80"/>
      <c r="VUL169" s="80"/>
      <c r="VUM169" s="80"/>
      <c r="VUN169" s="80"/>
      <c r="VUO169" s="80"/>
      <c r="VUP169" s="80"/>
      <c r="VUQ169" s="80"/>
      <c r="VUR169" s="80"/>
      <c r="VUS169" s="80"/>
      <c r="VUT169" s="80"/>
      <c r="VUU169" s="80"/>
      <c r="VUV169" s="80"/>
      <c r="VUW169" s="80"/>
      <c r="VUX169" s="80"/>
      <c r="VUY169" s="80"/>
      <c r="VUZ169" s="80"/>
      <c r="VVA169" s="80"/>
      <c r="VVB169" s="80"/>
      <c r="VVC169" s="80"/>
      <c r="VVD169" s="80"/>
      <c r="VVE169" s="80"/>
      <c r="VVF169" s="80"/>
      <c r="VVG169" s="80"/>
      <c r="VVH169" s="80"/>
      <c r="VVI169" s="80"/>
      <c r="VVJ169" s="80"/>
      <c r="VVK169" s="80"/>
      <c r="VVL169" s="80"/>
      <c r="VVM169" s="80"/>
      <c r="VVN169" s="80"/>
      <c r="VVO169" s="80"/>
      <c r="VVP169" s="80"/>
      <c r="VVQ169" s="80"/>
      <c r="VVR169" s="80"/>
      <c r="VVS169" s="80"/>
      <c r="VVT169" s="80"/>
      <c r="VVU169" s="80"/>
      <c r="VVV169" s="80"/>
      <c r="VVW169" s="80"/>
      <c r="VVX169" s="80"/>
      <c r="VVY169" s="80"/>
      <c r="VVZ169" s="80"/>
      <c r="VWA169" s="80"/>
      <c r="VWB169" s="80"/>
      <c r="VWC169" s="80"/>
      <c r="VWD169" s="80"/>
      <c r="VWE169" s="80"/>
      <c r="VWF169" s="80"/>
      <c r="VWG169" s="80"/>
      <c r="VWH169" s="80"/>
      <c r="VWI169" s="80"/>
      <c r="VWJ169" s="80"/>
      <c r="VWK169" s="80"/>
      <c r="VWL169" s="80"/>
      <c r="VWM169" s="80"/>
      <c r="VWN169" s="80"/>
      <c r="VWO169" s="80"/>
      <c r="VWP169" s="80"/>
      <c r="VWQ169" s="80"/>
      <c r="VWR169" s="80"/>
      <c r="VWS169" s="80"/>
      <c r="VWT169" s="80"/>
      <c r="VWU169" s="80"/>
      <c r="VWV169" s="80"/>
      <c r="VWW169" s="80"/>
      <c r="VWX169" s="80"/>
      <c r="VWY169" s="80"/>
      <c r="VWZ169" s="80"/>
      <c r="VXA169" s="80"/>
      <c r="VXB169" s="80"/>
      <c r="VXC169" s="80"/>
      <c r="VXD169" s="80"/>
      <c r="VXE169" s="80"/>
      <c r="VXF169" s="80"/>
      <c r="VXG169" s="80"/>
      <c r="VXH169" s="80"/>
      <c r="VXI169" s="80"/>
      <c r="VXJ169" s="80"/>
      <c r="VXK169" s="80"/>
      <c r="VXL169" s="80"/>
      <c r="VXM169" s="80"/>
      <c r="VXN169" s="80"/>
      <c r="VXO169" s="80"/>
      <c r="VXP169" s="80"/>
      <c r="VXQ169" s="80"/>
      <c r="VXR169" s="80"/>
      <c r="VXS169" s="80"/>
      <c r="VXT169" s="80"/>
      <c r="VXU169" s="80"/>
      <c r="VXV169" s="80"/>
      <c r="VXW169" s="80"/>
      <c r="VXX169" s="80"/>
      <c r="VXY169" s="80"/>
      <c r="VXZ169" s="80"/>
      <c r="VYA169" s="80"/>
      <c r="VYB169" s="80"/>
      <c r="VYC169" s="80"/>
      <c r="VYD169" s="80"/>
      <c r="VYE169" s="80"/>
      <c r="VYF169" s="80"/>
      <c r="VYG169" s="80"/>
      <c r="VYH169" s="80"/>
      <c r="VYI169" s="80"/>
      <c r="VYJ169" s="80"/>
      <c r="VYK169" s="80"/>
      <c r="VYL169" s="80"/>
      <c r="VYM169" s="80"/>
      <c r="VYN169" s="80"/>
      <c r="VYO169" s="80"/>
      <c r="VYP169" s="80"/>
      <c r="VYQ169" s="80"/>
      <c r="VYR169" s="80"/>
      <c r="VYS169" s="80"/>
      <c r="VYT169" s="80"/>
      <c r="VYU169" s="80"/>
      <c r="VYV169" s="80"/>
      <c r="VYW169" s="80"/>
      <c r="VYX169" s="80"/>
      <c r="VYY169" s="80"/>
      <c r="VYZ169" s="80"/>
      <c r="VZA169" s="80"/>
      <c r="VZB169" s="80"/>
      <c r="VZC169" s="80"/>
      <c r="VZD169" s="80"/>
      <c r="VZE169" s="80"/>
      <c r="VZF169" s="80"/>
      <c r="VZG169" s="80"/>
      <c r="VZH169" s="80"/>
      <c r="VZI169" s="80"/>
      <c r="VZJ169" s="80"/>
      <c r="VZK169" s="80"/>
      <c r="VZL169" s="80"/>
      <c r="VZM169" s="80"/>
      <c r="VZN169" s="80"/>
      <c r="VZO169" s="80"/>
      <c r="VZP169" s="80"/>
      <c r="VZQ169" s="80"/>
      <c r="VZR169" s="80"/>
      <c r="VZS169" s="80"/>
      <c r="VZT169" s="80"/>
      <c r="VZU169" s="80"/>
      <c r="VZV169" s="80"/>
      <c r="VZW169" s="80"/>
      <c r="VZX169" s="80"/>
      <c r="VZY169" s="80"/>
      <c r="VZZ169" s="80"/>
      <c r="WAA169" s="80"/>
      <c r="WAB169" s="80"/>
      <c r="WAC169" s="80"/>
      <c r="WAD169" s="80"/>
      <c r="WAE169" s="80"/>
      <c r="WAF169" s="80"/>
      <c r="WAG169" s="80"/>
      <c r="WAH169" s="80"/>
      <c r="WAI169" s="80"/>
      <c r="WAJ169" s="80"/>
      <c r="WAK169" s="80"/>
      <c r="WAL169" s="80"/>
      <c r="WAM169" s="80"/>
      <c r="WAN169" s="80"/>
      <c r="WAO169" s="80"/>
      <c r="WAP169" s="80"/>
      <c r="WAQ169" s="80"/>
      <c r="WAR169" s="80"/>
      <c r="WAS169" s="80"/>
      <c r="WAT169" s="80"/>
      <c r="WAU169" s="80"/>
      <c r="WAV169" s="80"/>
      <c r="WAW169" s="80"/>
      <c r="WAX169" s="80"/>
      <c r="WAY169" s="80"/>
      <c r="WAZ169" s="80"/>
      <c r="WBA169" s="80"/>
      <c r="WBB169" s="80"/>
      <c r="WBC169" s="80"/>
      <c r="WBD169" s="80"/>
      <c r="WBE169" s="80"/>
      <c r="WBF169" s="80"/>
      <c r="WBG169" s="80"/>
      <c r="WBH169" s="80"/>
      <c r="WBI169" s="80"/>
      <c r="WBJ169" s="80"/>
      <c r="WBK169" s="80"/>
      <c r="WBL169" s="80"/>
      <c r="WBM169" s="80"/>
      <c r="WBN169" s="80"/>
      <c r="WBO169" s="80"/>
      <c r="WBP169" s="80"/>
      <c r="WBQ169" s="80"/>
      <c r="WBR169" s="80"/>
      <c r="WBS169" s="80"/>
      <c r="WBT169" s="80"/>
      <c r="WBU169" s="80"/>
      <c r="WBV169" s="80"/>
      <c r="WBW169" s="80"/>
      <c r="WBX169" s="80"/>
      <c r="WBY169" s="80"/>
      <c r="WBZ169" s="80"/>
      <c r="WCA169" s="80"/>
      <c r="WCB169" s="80"/>
      <c r="WCC169" s="80"/>
      <c r="WCD169" s="80"/>
      <c r="WCE169" s="80"/>
      <c r="WCF169" s="80"/>
      <c r="WCG169" s="80"/>
      <c r="WCH169" s="80"/>
      <c r="WCI169" s="80"/>
      <c r="WCJ169" s="80"/>
      <c r="WCK169" s="80"/>
      <c r="WCL169" s="80"/>
      <c r="WCM169" s="80"/>
      <c r="WCN169" s="80"/>
      <c r="WCO169" s="80"/>
      <c r="WCP169" s="80"/>
      <c r="WCQ169" s="80"/>
      <c r="WCR169" s="80"/>
      <c r="WCS169" s="80"/>
      <c r="WCT169" s="80"/>
      <c r="WCU169" s="80"/>
      <c r="WCV169" s="80"/>
      <c r="WCW169" s="80"/>
      <c r="WCX169" s="80"/>
      <c r="WCY169" s="80"/>
      <c r="WCZ169" s="80"/>
      <c r="WDA169" s="80"/>
      <c r="WDB169" s="80"/>
      <c r="WDC169" s="80"/>
      <c r="WDD169" s="80"/>
      <c r="WDE169" s="80"/>
      <c r="WDF169" s="80"/>
      <c r="WDG169" s="80"/>
      <c r="WDH169" s="80"/>
      <c r="WDI169" s="80"/>
      <c r="WDJ169" s="80"/>
      <c r="WDK169" s="80"/>
      <c r="WDL169" s="80"/>
      <c r="WDM169" s="80"/>
      <c r="WDN169" s="80"/>
      <c r="WDO169" s="80"/>
      <c r="WDP169" s="80"/>
      <c r="WDQ169" s="80"/>
      <c r="WDR169" s="80"/>
      <c r="WDS169" s="80"/>
      <c r="WDT169" s="80"/>
      <c r="WDU169" s="80"/>
      <c r="WDV169" s="80"/>
      <c r="WDW169" s="80"/>
      <c r="WDX169" s="80"/>
      <c r="WDY169" s="80"/>
      <c r="WDZ169" s="80"/>
      <c r="WEA169" s="80"/>
      <c r="WEB169" s="80"/>
      <c r="WEC169" s="80"/>
      <c r="WED169" s="80"/>
      <c r="WEE169" s="80"/>
      <c r="WEF169" s="80"/>
      <c r="WEG169" s="80"/>
      <c r="WEH169" s="80"/>
      <c r="WEI169" s="80"/>
      <c r="WEJ169" s="80"/>
      <c r="WEK169" s="80"/>
      <c r="WEL169" s="80"/>
      <c r="WEM169" s="80"/>
      <c r="WEN169" s="80"/>
      <c r="WEO169" s="80"/>
      <c r="WEP169" s="80"/>
      <c r="WEQ169" s="80"/>
      <c r="WER169" s="80"/>
      <c r="WES169" s="80"/>
      <c r="WET169" s="80"/>
      <c r="WEU169" s="80"/>
      <c r="WEV169" s="80"/>
      <c r="WEW169" s="80"/>
      <c r="WEX169" s="80"/>
      <c r="WEY169" s="80"/>
      <c r="WEZ169" s="80"/>
      <c r="WFA169" s="80"/>
      <c r="WFB169" s="80"/>
      <c r="WFC169" s="80"/>
      <c r="WFD169" s="80"/>
      <c r="WFE169" s="80"/>
      <c r="WFF169" s="80"/>
      <c r="WFG169" s="80"/>
      <c r="WFH169" s="80"/>
      <c r="WFI169" s="80"/>
      <c r="WFJ169" s="80"/>
      <c r="WFK169" s="80"/>
      <c r="WFL169" s="80"/>
      <c r="WFM169" s="80"/>
      <c r="WFN169" s="80"/>
      <c r="WFO169" s="80"/>
      <c r="WFP169" s="80"/>
      <c r="WFQ169" s="80"/>
      <c r="WFR169" s="80"/>
      <c r="WFS169" s="80"/>
      <c r="WFT169" s="80"/>
      <c r="WFU169" s="80"/>
      <c r="WFV169" s="80"/>
      <c r="WFW169" s="80"/>
      <c r="WFX169" s="80"/>
      <c r="WFY169" s="80"/>
      <c r="WFZ169" s="80"/>
      <c r="WGA169" s="80"/>
      <c r="WGB169" s="80"/>
      <c r="WGC169" s="80"/>
      <c r="WGD169" s="80"/>
      <c r="WGE169" s="80"/>
      <c r="WGF169" s="80"/>
      <c r="WGG169" s="80"/>
      <c r="WGH169" s="80"/>
      <c r="WGI169" s="80"/>
      <c r="WGJ169" s="80"/>
      <c r="WGK169" s="80"/>
      <c r="WGL169" s="80"/>
      <c r="WGM169" s="80"/>
      <c r="WGN169" s="80"/>
      <c r="WGO169" s="80"/>
      <c r="WGP169" s="80"/>
      <c r="WGQ169" s="80"/>
      <c r="WGR169" s="80"/>
      <c r="WGS169" s="80"/>
      <c r="WGT169" s="80"/>
      <c r="WGU169" s="80"/>
      <c r="WGV169" s="80"/>
      <c r="WGW169" s="80"/>
      <c r="WGX169" s="80"/>
      <c r="WGY169" s="80"/>
      <c r="WGZ169" s="80"/>
      <c r="WHA169" s="80"/>
      <c r="WHB169" s="80"/>
      <c r="WHC169" s="80"/>
      <c r="WHD169" s="80"/>
      <c r="WHE169" s="80"/>
      <c r="WHF169" s="80"/>
      <c r="WHG169" s="80"/>
      <c r="WHH169" s="80"/>
      <c r="WHI169" s="80"/>
      <c r="WHJ169" s="80"/>
      <c r="WHK169" s="80"/>
      <c r="WHL169" s="80"/>
      <c r="WHM169" s="80"/>
      <c r="WHN169" s="80"/>
      <c r="WHO169" s="80"/>
      <c r="WHP169" s="80"/>
      <c r="WHQ169" s="80"/>
      <c r="WHR169" s="80"/>
      <c r="WHS169" s="80"/>
      <c r="WHT169" s="80"/>
      <c r="WHU169" s="80"/>
      <c r="WHV169" s="80"/>
      <c r="WHW169" s="80"/>
      <c r="WHX169" s="80"/>
      <c r="WHY169" s="80"/>
      <c r="WHZ169" s="80"/>
      <c r="WIA169" s="80"/>
      <c r="WIB169" s="80"/>
      <c r="WIC169" s="80"/>
      <c r="WID169" s="80"/>
      <c r="WIE169" s="80"/>
      <c r="WIF169" s="80"/>
      <c r="WIG169" s="80"/>
      <c r="WIH169" s="80"/>
      <c r="WII169" s="80"/>
      <c r="WIJ169" s="80"/>
      <c r="WIK169" s="80"/>
      <c r="WIL169" s="80"/>
      <c r="WIM169" s="80"/>
      <c r="WIN169" s="80"/>
      <c r="WIO169" s="80"/>
      <c r="WIP169" s="80"/>
      <c r="WIQ169" s="80"/>
      <c r="WIR169" s="80"/>
      <c r="WIS169" s="80"/>
      <c r="WIT169" s="80"/>
      <c r="WIU169" s="80"/>
      <c r="WIV169" s="80"/>
      <c r="WIW169" s="80"/>
      <c r="WIX169" s="80"/>
      <c r="WIY169" s="80"/>
      <c r="WIZ169" s="80"/>
      <c r="WJA169" s="80"/>
      <c r="WJB169" s="80"/>
      <c r="WJC169" s="80"/>
      <c r="WJD169" s="80"/>
      <c r="WJE169" s="80"/>
      <c r="WJF169" s="80"/>
      <c r="WJG169" s="80"/>
      <c r="WJH169" s="80"/>
      <c r="WJI169" s="80"/>
      <c r="WJJ169" s="80"/>
      <c r="WJK169" s="80"/>
      <c r="WJL169" s="80"/>
      <c r="WJM169" s="80"/>
      <c r="WJN169" s="80"/>
      <c r="WJO169" s="80"/>
      <c r="WJP169" s="80"/>
      <c r="WJQ169" s="80"/>
      <c r="WJR169" s="80"/>
      <c r="WJS169" s="80"/>
      <c r="WJT169" s="80"/>
      <c r="WJU169" s="80"/>
      <c r="WJV169" s="80"/>
      <c r="WJW169" s="80"/>
      <c r="WJX169" s="80"/>
      <c r="WJY169" s="80"/>
      <c r="WJZ169" s="80"/>
      <c r="WKA169" s="80"/>
      <c r="WKB169" s="80"/>
      <c r="WKC169" s="80"/>
      <c r="WKD169" s="80"/>
      <c r="WKE169" s="80"/>
      <c r="WKF169" s="80"/>
      <c r="WKG169" s="80"/>
      <c r="WKH169" s="80"/>
      <c r="WKI169" s="80"/>
      <c r="WKJ169" s="80"/>
      <c r="WKK169" s="80"/>
      <c r="WKL169" s="80"/>
      <c r="WKM169" s="80"/>
      <c r="WKN169" s="80"/>
      <c r="WKO169" s="80"/>
      <c r="WKP169" s="80"/>
      <c r="WKQ169" s="80"/>
      <c r="WKR169" s="80"/>
      <c r="WKS169" s="80"/>
      <c r="WKT169" s="80"/>
      <c r="WKU169" s="80"/>
      <c r="WKV169" s="80"/>
      <c r="WKW169" s="80"/>
      <c r="WKX169" s="80"/>
      <c r="WKY169" s="80"/>
      <c r="WKZ169" s="80"/>
      <c r="WLA169" s="80"/>
      <c r="WLB169" s="80"/>
      <c r="WLC169" s="80"/>
      <c r="WLD169" s="80"/>
      <c r="WLE169" s="80"/>
      <c r="WLF169" s="80"/>
      <c r="WLG169" s="80"/>
      <c r="WLH169" s="80"/>
      <c r="WLI169" s="80"/>
      <c r="WLJ169" s="80"/>
      <c r="WLK169" s="80"/>
      <c r="WLL169" s="80"/>
      <c r="WLM169" s="80"/>
      <c r="WLN169" s="80"/>
      <c r="WLO169" s="80"/>
      <c r="WLP169" s="80"/>
      <c r="WLQ169" s="80"/>
      <c r="WLR169" s="80"/>
      <c r="WLS169" s="80"/>
      <c r="WLT169" s="80"/>
      <c r="WLU169" s="80"/>
      <c r="WLV169" s="80"/>
      <c r="WLW169" s="80"/>
      <c r="WLX169" s="80"/>
      <c r="WLY169" s="80"/>
      <c r="WLZ169" s="80"/>
      <c r="WMA169" s="80"/>
      <c r="WMB169" s="80"/>
      <c r="WMC169" s="80"/>
      <c r="WMD169" s="80"/>
      <c r="WME169" s="80"/>
      <c r="WMF169" s="80"/>
      <c r="WMG169" s="80"/>
      <c r="WMH169" s="80"/>
      <c r="WMI169" s="80"/>
      <c r="WMJ169" s="80"/>
      <c r="WMK169" s="80"/>
      <c r="WML169" s="80"/>
      <c r="WMM169" s="80"/>
      <c r="WMN169" s="80"/>
      <c r="WMO169" s="80"/>
      <c r="WMP169" s="80"/>
      <c r="WMQ169" s="80"/>
      <c r="WMR169" s="80"/>
      <c r="WMS169" s="80"/>
      <c r="WMT169" s="80"/>
      <c r="WMU169" s="80"/>
      <c r="WMV169" s="80"/>
      <c r="WMW169" s="80"/>
      <c r="WMX169" s="80"/>
      <c r="WMY169" s="80"/>
      <c r="WMZ169" s="80"/>
      <c r="WNA169" s="80"/>
      <c r="WNB169" s="80"/>
      <c r="WNC169" s="80"/>
      <c r="WND169" s="80"/>
      <c r="WNE169" s="80"/>
      <c r="WNF169" s="80"/>
      <c r="WNG169" s="80"/>
      <c r="WNH169" s="80"/>
      <c r="WNI169" s="80"/>
      <c r="WNJ169" s="80"/>
      <c r="WNK169" s="80"/>
      <c r="WNL169" s="80"/>
      <c r="WNM169" s="80"/>
      <c r="WNN169" s="80"/>
      <c r="WNO169" s="80"/>
      <c r="WNP169" s="80"/>
      <c r="WNQ169" s="80"/>
      <c r="WNR169" s="80"/>
      <c r="WNS169" s="80"/>
      <c r="WNT169" s="80"/>
      <c r="WNU169" s="80"/>
      <c r="WNV169" s="80"/>
      <c r="WNW169" s="80"/>
      <c r="WNX169" s="80"/>
      <c r="WNY169" s="80"/>
      <c r="WNZ169" s="80"/>
      <c r="WOA169" s="80"/>
      <c r="WOB169" s="80"/>
      <c r="WOC169" s="80"/>
      <c r="WOD169" s="80"/>
      <c r="WOE169" s="80"/>
      <c r="WOF169" s="80"/>
      <c r="WOG169" s="80"/>
      <c r="WOH169" s="80"/>
      <c r="WOI169" s="80"/>
      <c r="WOJ169" s="80"/>
      <c r="WOK169" s="80"/>
      <c r="WOL169" s="80"/>
      <c r="WOM169" s="80"/>
      <c r="WON169" s="80"/>
      <c r="WOO169" s="80"/>
      <c r="WOP169" s="80"/>
      <c r="WOQ169" s="80"/>
      <c r="WOR169" s="80"/>
      <c r="WOS169" s="80"/>
      <c r="WOT169" s="80"/>
      <c r="WOU169" s="80"/>
      <c r="WOV169" s="80"/>
      <c r="WOW169" s="80"/>
      <c r="WOX169" s="80"/>
      <c r="WOY169" s="80"/>
      <c r="WOZ169" s="80"/>
      <c r="WPA169" s="80"/>
      <c r="WPB169" s="80"/>
      <c r="WPC169" s="80"/>
      <c r="WPD169" s="80"/>
      <c r="WPE169" s="80"/>
      <c r="WPF169" s="80"/>
      <c r="WPG169" s="80"/>
      <c r="WPH169" s="80"/>
      <c r="WPI169" s="80"/>
      <c r="WPJ169" s="80"/>
      <c r="WPK169" s="80"/>
      <c r="WPL169" s="80"/>
      <c r="WPM169" s="80"/>
      <c r="WPN169" s="80"/>
      <c r="WPO169" s="80"/>
      <c r="WPP169" s="80"/>
      <c r="WPQ169" s="80"/>
      <c r="WPR169" s="80"/>
      <c r="WPS169" s="80"/>
      <c r="WPT169" s="80"/>
      <c r="WPU169" s="80"/>
      <c r="WPV169" s="80"/>
      <c r="WPW169" s="80"/>
      <c r="WPX169" s="80"/>
      <c r="WPY169" s="80"/>
      <c r="WPZ169" s="80"/>
      <c r="WQA169" s="80"/>
      <c r="WQB169" s="80"/>
      <c r="WQC169" s="80"/>
      <c r="WQD169" s="80"/>
      <c r="WQE169" s="80"/>
      <c r="WQF169" s="80"/>
      <c r="WQG169" s="80"/>
      <c r="WQH169" s="80"/>
      <c r="WQI169" s="80"/>
      <c r="WQJ169" s="80"/>
      <c r="WQK169" s="80"/>
      <c r="WQL169" s="80"/>
      <c r="WQM169" s="80"/>
      <c r="WQN169" s="80"/>
      <c r="WQO169" s="80"/>
      <c r="WQP169" s="80"/>
      <c r="WQQ169" s="80"/>
      <c r="WQR169" s="80"/>
      <c r="WQS169" s="80"/>
      <c r="WQT169" s="80"/>
      <c r="WQU169" s="80"/>
      <c r="WQV169" s="80"/>
      <c r="WQW169" s="80"/>
      <c r="WQX169" s="80"/>
      <c r="WQY169" s="80"/>
      <c r="WQZ169" s="80"/>
      <c r="WRA169" s="80"/>
      <c r="WRB169" s="80"/>
      <c r="WRC169" s="80"/>
      <c r="WRD169" s="80"/>
      <c r="WRE169" s="80"/>
      <c r="WRF169" s="80"/>
      <c r="WRG169" s="80"/>
      <c r="WRH169" s="80"/>
      <c r="WRI169" s="80"/>
      <c r="WRJ169" s="80"/>
      <c r="WRK169" s="80"/>
      <c r="WRL169" s="80"/>
      <c r="WRM169" s="80"/>
      <c r="WRN169" s="80"/>
      <c r="WRO169" s="80"/>
      <c r="WRP169" s="80"/>
      <c r="WRQ169" s="80"/>
      <c r="WRR169" s="80"/>
      <c r="WRS169" s="80"/>
      <c r="WRT169" s="80"/>
      <c r="WRU169" s="80"/>
      <c r="WRV169" s="80"/>
      <c r="WRW169" s="80"/>
      <c r="WRX169" s="80"/>
      <c r="WRY169" s="80"/>
      <c r="WRZ169" s="80"/>
      <c r="WSA169" s="80"/>
      <c r="WSB169" s="80"/>
      <c r="WSC169" s="80"/>
      <c r="WSD169" s="80"/>
      <c r="WSE169" s="80"/>
      <c r="WSF169" s="80"/>
      <c r="WSG169" s="80"/>
      <c r="WSH169" s="80"/>
      <c r="WSI169" s="80"/>
      <c r="WSJ169" s="80"/>
      <c r="WSK169" s="80"/>
      <c r="WSL169" s="80"/>
      <c r="WSM169" s="80"/>
      <c r="WSN169" s="80"/>
      <c r="WSO169" s="80"/>
      <c r="WSP169" s="80"/>
      <c r="WSQ169" s="80"/>
      <c r="WSR169" s="80"/>
      <c r="WSS169" s="80"/>
      <c r="WST169" s="80"/>
      <c r="WSU169" s="80"/>
      <c r="WSV169" s="80"/>
      <c r="WSW169" s="80"/>
      <c r="WSX169" s="80"/>
      <c r="WSY169" s="80"/>
      <c r="WSZ169" s="80"/>
      <c r="WTA169" s="80"/>
      <c r="WTB169" s="80"/>
      <c r="WTC169" s="80"/>
      <c r="WTD169" s="80"/>
      <c r="WTE169" s="80"/>
      <c r="WTF169" s="80"/>
      <c r="WTG169" s="80"/>
      <c r="WTH169" s="80"/>
      <c r="WTI169" s="80"/>
      <c r="WTJ169" s="80"/>
      <c r="WTK169" s="80"/>
      <c r="WTL169" s="80"/>
      <c r="WTM169" s="80"/>
      <c r="WTN169" s="80"/>
      <c r="WTO169" s="80"/>
      <c r="WTP169" s="80"/>
      <c r="WTQ169" s="80"/>
      <c r="WTR169" s="80"/>
      <c r="WTS169" s="80"/>
      <c r="WTT169" s="80"/>
      <c r="WTU169" s="80"/>
      <c r="WTV169" s="80"/>
      <c r="WTW169" s="80"/>
      <c r="WTX169" s="80"/>
      <c r="WTY169" s="80"/>
      <c r="WTZ169" s="80"/>
      <c r="WUA169" s="80"/>
      <c r="WUB169" s="80"/>
      <c r="WUC169" s="80"/>
      <c r="WUD169" s="80"/>
      <c r="WUE169" s="80"/>
      <c r="WUF169" s="80"/>
      <c r="WUG169" s="80"/>
      <c r="WUH169" s="80"/>
      <c r="WUI169" s="80"/>
      <c r="WUJ169" s="80"/>
      <c r="WUK169" s="80"/>
      <c r="WUL169" s="80"/>
      <c r="WUM169" s="80"/>
      <c r="WUN169" s="80"/>
      <c r="WUO169" s="80"/>
      <c r="WUP169" s="80"/>
      <c r="WUQ169" s="80"/>
      <c r="WUR169" s="80"/>
      <c r="WUS169" s="80"/>
      <c r="WUT169" s="80"/>
      <c r="WUU169" s="80"/>
      <c r="WUV169" s="80"/>
      <c r="WUW169" s="80"/>
      <c r="WUX169" s="80"/>
      <c r="WUY169" s="80"/>
      <c r="WUZ169" s="80"/>
      <c r="WVA169" s="80"/>
      <c r="WVB169" s="80"/>
      <c r="WVC169" s="80"/>
      <c r="WVD169" s="80"/>
      <c r="WVE169" s="80"/>
      <c r="WVF169" s="80"/>
      <c r="WVG169" s="80"/>
      <c r="WVH169" s="80"/>
      <c r="WVI169" s="80"/>
      <c r="WVJ169" s="80"/>
      <c r="WVK169" s="80"/>
      <c r="WVL169" s="80"/>
      <c r="WVM169" s="80"/>
      <c r="WVN169" s="80"/>
      <c r="WVO169" s="80"/>
      <c r="WVP169" s="80"/>
      <c r="WVQ169" s="80"/>
      <c r="WVR169" s="80"/>
      <c r="WVS169" s="80"/>
      <c r="WVT169" s="80"/>
      <c r="WVU169" s="80"/>
      <c r="WVV169" s="80"/>
      <c r="WVW169" s="80"/>
      <c r="WVX169" s="80"/>
      <c r="WVY169" s="80"/>
      <c r="WVZ169" s="80"/>
      <c r="WWA169" s="80"/>
      <c r="WWB169" s="80"/>
      <c r="WWC169" s="80"/>
      <c r="WWD169" s="80"/>
      <c r="WWE169" s="80"/>
      <c r="WWF169" s="80"/>
      <c r="WWG169" s="80"/>
      <c r="WWH169" s="80"/>
      <c r="WWI169" s="80"/>
      <c r="WWJ169" s="80"/>
      <c r="WWK169" s="80"/>
      <c r="WWL169" s="80"/>
      <c r="WWM169" s="80"/>
      <c r="WWN169" s="80"/>
      <c r="WWO169" s="80"/>
      <c r="WWP169" s="80"/>
      <c r="WWQ169" s="80"/>
      <c r="WWR169" s="80"/>
      <c r="WWS169" s="80"/>
      <c r="WWT169" s="80"/>
      <c r="WWU169" s="80"/>
      <c r="WWV169" s="80"/>
      <c r="WWW169" s="80"/>
      <c r="WWX169" s="80"/>
      <c r="WWY169" s="80"/>
      <c r="WWZ169" s="80"/>
      <c r="WXA169" s="80"/>
      <c r="WXB169" s="80"/>
      <c r="WXC169" s="80"/>
      <c r="WXD169" s="80"/>
      <c r="WXE169" s="80"/>
      <c r="WXF169" s="80"/>
      <c r="WXG169" s="80"/>
      <c r="WXH169" s="80"/>
      <c r="WXI169" s="80"/>
      <c r="WXJ169" s="80"/>
      <c r="WXK169" s="80"/>
      <c r="WXL169" s="80"/>
      <c r="WXM169" s="80"/>
      <c r="WXN169" s="80"/>
      <c r="WXO169" s="80"/>
      <c r="WXP169" s="80"/>
      <c r="WXQ169" s="80"/>
      <c r="WXR169" s="80"/>
      <c r="WXS169" s="80"/>
      <c r="WXT169" s="80"/>
      <c r="WXU169" s="80"/>
      <c r="WXV169" s="80"/>
      <c r="WXW169" s="80"/>
      <c r="WXX169" s="80"/>
      <c r="WXY169" s="80"/>
      <c r="WXZ169" s="80"/>
      <c r="WYA169" s="80"/>
      <c r="WYB169" s="80"/>
      <c r="WYC169" s="80"/>
      <c r="WYD169" s="80"/>
      <c r="WYE169" s="80"/>
      <c r="WYF169" s="80"/>
      <c r="WYG169" s="80"/>
      <c r="WYH169" s="80"/>
      <c r="WYI169" s="80"/>
      <c r="WYJ169" s="80"/>
      <c r="WYK169" s="80"/>
      <c r="WYL169" s="80"/>
      <c r="WYM169" s="80"/>
      <c r="WYN169" s="80"/>
      <c r="WYO169" s="80"/>
      <c r="WYP169" s="80"/>
      <c r="WYQ169" s="80"/>
      <c r="WYR169" s="80"/>
      <c r="WYS169" s="80"/>
      <c r="WYT169" s="80"/>
      <c r="WYU169" s="80"/>
      <c r="WYV169" s="80"/>
      <c r="WYW169" s="80"/>
      <c r="WYX169" s="80"/>
      <c r="WYY169" s="80"/>
      <c r="WYZ169" s="80"/>
      <c r="WZA169" s="80"/>
      <c r="WZB169" s="80"/>
      <c r="WZC169" s="80"/>
      <c r="WZD169" s="80"/>
      <c r="WZE169" s="80"/>
      <c r="WZF169" s="80"/>
      <c r="WZG169" s="80"/>
      <c r="WZH169" s="80"/>
      <c r="WZI169" s="80"/>
      <c r="WZJ169" s="80"/>
      <c r="WZK169" s="80"/>
      <c r="WZL169" s="80"/>
      <c r="WZM169" s="80"/>
      <c r="WZN169" s="80"/>
      <c r="WZO169" s="80"/>
      <c r="WZP169" s="80"/>
      <c r="WZQ169" s="80"/>
      <c r="WZR169" s="80"/>
      <c r="WZS169" s="80"/>
      <c r="WZT169" s="80"/>
      <c r="WZU169" s="80"/>
      <c r="WZV169" s="80"/>
      <c r="WZW169" s="80"/>
      <c r="WZX169" s="80"/>
      <c r="WZY169" s="80"/>
      <c r="WZZ169" s="80"/>
      <c r="XAA169" s="80"/>
      <c r="XAB169" s="80"/>
      <c r="XAC169" s="80"/>
      <c r="XAD169" s="80"/>
      <c r="XAE169" s="80"/>
      <c r="XAF169" s="80"/>
      <c r="XAG169" s="80"/>
      <c r="XAH169" s="80"/>
      <c r="XAI169" s="80"/>
      <c r="XAJ169" s="80"/>
      <c r="XAK169" s="80"/>
      <c r="XAL169" s="80"/>
      <c r="XAM169" s="80"/>
      <c r="XAN169" s="80"/>
      <c r="XAO169" s="80"/>
      <c r="XAP169" s="80"/>
      <c r="XAQ169" s="80"/>
      <c r="XAR169" s="80"/>
      <c r="XAS169" s="80"/>
      <c r="XAT169" s="80"/>
      <c r="XAU169" s="80"/>
      <c r="XAV169" s="80"/>
      <c r="XAW169" s="80"/>
      <c r="XAX169" s="80"/>
      <c r="XAY169" s="80"/>
      <c r="XAZ169" s="80"/>
      <c r="XBA169" s="80"/>
      <c r="XBB169" s="80"/>
      <c r="XBC169" s="80"/>
      <c r="XBD169" s="80"/>
      <c r="XBE169" s="80"/>
      <c r="XBF169" s="80"/>
      <c r="XBG169" s="80"/>
      <c r="XBH169" s="80"/>
      <c r="XBI169" s="80"/>
      <c r="XBJ169" s="80"/>
      <c r="XBK169" s="80"/>
      <c r="XBL169" s="80"/>
      <c r="XBM169" s="80"/>
      <c r="XBN169" s="80"/>
      <c r="XBO169" s="80"/>
      <c r="XBP169" s="80"/>
      <c r="XBQ169" s="80"/>
      <c r="XBR169" s="80"/>
      <c r="XBS169" s="80"/>
      <c r="XBT169" s="80"/>
      <c r="XBU169" s="80"/>
      <c r="XBV169" s="80"/>
      <c r="XBW169" s="80"/>
      <c r="XBX169" s="80"/>
      <c r="XBY169" s="80"/>
      <c r="XBZ169" s="80"/>
      <c r="XCA169" s="80"/>
      <c r="XCB169" s="80"/>
      <c r="XCC169" s="80"/>
      <c r="XCD169" s="80"/>
      <c r="XCE169" s="80"/>
      <c r="XCF169" s="80"/>
      <c r="XCG169" s="80"/>
      <c r="XCH169" s="80"/>
      <c r="XCI169" s="80"/>
      <c r="XCJ169" s="80"/>
      <c r="XCK169" s="80"/>
      <c r="XCL169" s="80"/>
      <c r="XCM169" s="80"/>
      <c r="XCN169" s="80"/>
      <c r="XCO169" s="80"/>
      <c r="XCP169" s="80"/>
      <c r="XCQ169" s="80"/>
      <c r="XCR169" s="80"/>
      <c r="XCS169" s="80"/>
      <c r="XCT169" s="80"/>
      <c r="XCU169" s="80"/>
      <c r="XCV169" s="80"/>
      <c r="XCW169" s="80"/>
      <c r="XCX169" s="80"/>
      <c r="XCY169" s="80"/>
      <c r="XCZ169" s="80"/>
      <c r="XDA169" s="80"/>
      <c r="XDB169" s="80"/>
      <c r="XDC169" s="80"/>
      <c r="XDD169" s="80"/>
      <c r="XDE169" s="80"/>
      <c r="XDF169" s="80"/>
      <c r="XDG169" s="80"/>
      <c r="XDH169" s="80"/>
      <c r="XDI169" s="80"/>
      <c r="XDJ169" s="80"/>
      <c r="XDK169" s="80"/>
      <c r="XDL169" s="80"/>
      <c r="XDM169" s="80"/>
      <c r="XDN169" s="80"/>
      <c r="XDO169" s="80"/>
      <c r="XDP169" s="80"/>
      <c r="XDQ169" s="80"/>
      <c r="XDR169" s="80"/>
      <c r="XDS169" s="80"/>
      <c r="XDT169" s="80"/>
      <c r="XDU169" s="80"/>
      <c r="XDV169" s="80"/>
      <c r="XDW169" s="80"/>
      <c r="XDX169" s="80"/>
      <c r="XDY169" s="80"/>
      <c r="XDZ169" s="80"/>
      <c r="XEA169" s="80"/>
      <c r="XEB169" s="80"/>
      <c r="XEC169" s="80"/>
      <c r="XED169" s="80"/>
      <c r="XEE169" s="80"/>
      <c r="XEF169" s="80"/>
      <c r="XEG169" s="80"/>
      <c r="XEH169" s="80"/>
      <c r="XEI169" s="80"/>
      <c r="XEJ169" s="80"/>
      <c r="XEK169" s="80"/>
      <c r="XEL169" s="80"/>
      <c r="XEM169" s="80"/>
      <c r="XEN169" s="80"/>
      <c r="XEO169" s="80"/>
      <c r="XEP169" s="80"/>
      <c r="XEQ169" s="80"/>
      <c r="XER169" s="80"/>
      <c r="XES169" s="80"/>
      <c r="XET169" s="80"/>
      <c r="XEU169" s="80"/>
      <c r="XEV169" s="80"/>
      <c r="XEW169" s="80"/>
      <c r="XEX169" s="80"/>
      <c r="XEY169" s="80"/>
      <c r="XEZ169" s="80"/>
      <c r="XFA169" s="80"/>
      <c r="XFB169" s="80"/>
      <c r="XFC169" s="80"/>
    </row>
    <row r="245" ht="0" hidden="1" customHeight="1" x14ac:dyDescent="0.25"/>
    <row r="246" ht="0" hidden="1" customHeight="1" x14ac:dyDescent="0.25"/>
    <row r="247" ht="0" hidden="1" customHeight="1" x14ac:dyDescent="0.25"/>
    <row r="248" ht="0" hidden="1" customHeight="1" x14ac:dyDescent="0.25"/>
    <row r="249" ht="0" hidden="1" customHeight="1" x14ac:dyDescent="0.25"/>
    <row r="250" ht="0" hidden="1" customHeight="1" x14ac:dyDescent="0.25"/>
    <row r="251" ht="0" hidden="1" customHeight="1" x14ac:dyDescent="0.25"/>
    <row r="252" ht="0" hidden="1" customHeight="1" x14ac:dyDescent="0.25"/>
    <row r="253" ht="0" hidden="1" customHeight="1" x14ac:dyDescent="0.25"/>
    <row r="254" ht="0" hidden="1" customHeight="1" x14ac:dyDescent="0.25"/>
    <row r="255" ht="0" hidden="1" customHeight="1" x14ac:dyDescent="0.25"/>
    <row r="256" ht="0" hidden="1" customHeight="1" x14ac:dyDescent="0.25"/>
    <row r="257" ht="0" hidden="1" customHeight="1" x14ac:dyDescent="0.25"/>
    <row r="258" ht="0" hidden="1" customHeight="1" x14ac:dyDescent="0.25"/>
    <row r="259" ht="0" hidden="1" customHeight="1" x14ac:dyDescent="0.25"/>
    <row r="260" ht="0" hidden="1" customHeight="1" x14ac:dyDescent="0.25"/>
    <row r="261" ht="0" hidden="1" customHeight="1" x14ac:dyDescent="0.25"/>
    <row r="262" ht="0" hidden="1" customHeight="1" x14ac:dyDescent="0.25"/>
    <row r="263" ht="0" hidden="1" customHeight="1" x14ac:dyDescent="0.25"/>
    <row r="264" ht="0" hidden="1" customHeight="1" x14ac:dyDescent="0.25"/>
    <row r="265" ht="0" hidden="1" customHeight="1" x14ac:dyDescent="0.25"/>
    <row r="266" ht="0" hidden="1" customHeight="1" x14ac:dyDescent="0.25"/>
    <row r="267" ht="0" hidden="1" customHeight="1" x14ac:dyDescent="0.25"/>
    <row r="268" ht="0" hidden="1" customHeight="1" x14ac:dyDescent="0.25"/>
    <row r="269" ht="0" hidden="1" customHeight="1" x14ac:dyDescent="0.25"/>
    <row r="270" ht="0" hidden="1" customHeight="1" x14ac:dyDescent="0.25"/>
    <row r="271" ht="0" hidden="1" customHeight="1" x14ac:dyDescent="0.25"/>
    <row r="272" ht="0" hidden="1" customHeight="1" x14ac:dyDescent="0.25"/>
    <row r="273" ht="0" hidden="1" customHeight="1" x14ac:dyDescent="0.25"/>
    <row r="274" ht="0" hidden="1" customHeight="1" x14ac:dyDescent="0.25"/>
    <row r="275" ht="0" hidden="1" customHeight="1" x14ac:dyDescent="0.25"/>
    <row r="276" ht="0" hidden="1" customHeight="1" x14ac:dyDescent="0.25"/>
    <row r="277" ht="0" hidden="1" customHeight="1" x14ac:dyDescent="0.25"/>
    <row r="278" ht="0" hidden="1" customHeight="1" x14ac:dyDescent="0.25"/>
    <row r="279" ht="0" hidden="1" customHeight="1" x14ac:dyDescent="0.25"/>
    <row r="280" ht="0" hidden="1" customHeight="1" x14ac:dyDescent="0.25"/>
    <row r="281" ht="0" hidden="1" customHeight="1" x14ac:dyDescent="0.25"/>
    <row r="282" ht="0" hidden="1" customHeight="1" x14ac:dyDescent="0.25"/>
    <row r="283" ht="0" hidden="1" customHeight="1" x14ac:dyDescent="0.25"/>
    <row r="284" ht="0" hidden="1" customHeight="1" x14ac:dyDescent="0.25"/>
    <row r="285" ht="0" hidden="1" customHeight="1" x14ac:dyDescent="0.25"/>
    <row r="286" ht="0" hidden="1" customHeight="1" x14ac:dyDescent="0.25"/>
    <row r="287" ht="0" hidden="1" customHeight="1" x14ac:dyDescent="0.25"/>
    <row r="288" ht="0" hidden="1" customHeight="1" x14ac:dyDescent="0.25"/>
    <row r="289" ht="0" hidden="1" customHeight="1" x14ac:dyDescent="0.25"/>
    <row r="290" ht="0" hidden="1" customHeight="1" x14ac:dyDescent="0.25"/>
    <row r="291" ht="0" hidden="1" customHeight="1" x14ac:dyDescent="0.25"/>
    <row r="292" ht="0" hidden="1" customHeight="1" x14ac:dyDescent="0.25"/>
    <row r="293" ht="0" hidden="1" customHeight="1" x14ac:dyDescent="0.25"/>
    <row r="294" ht="0" hidden="1" customHeight="1" x14ac:dyDescent="0.25"/>
    <row r="295" ht="0" hidden="1" customHeight="1" x14ac:dyDescent="0.25"/>
    <row r="296" ht="0" hidden="1" customHeight="1" x14ac:dyDescent="0.25"/>
    <row r="297" ht="0" hidden="1" customHeight="1" x14ac:dyDescent="0.25"/>
    <row r="298" ht="0" hidden="1" customHeight="1" x14ac:dyDescent="0.25"/>
    <row r="299" ht="0" hidden="1" customHeight="1" x14ac:dyDescent="0.25"/>
    <row r="300" ht="0" hidden="1" customHeight="1" x14ac:dyDescent="0.25"/>
    <row r="301" ht="0" hidden="1" customHeight="1" x14ac:dyDescent="0.25"/>
    <row r="302" ht="0" hidden="1" customHeight="1" x14ac:dyDescent="0.25"/>
    <row r="303" ht="0" hidden="1" customHeight="1" x14ac:dyDescent="0.25"/>
    <row r="304" ht="0" hidden="1" customHeight="1" x14ac:dyDescent="0.25"/>
    <row r="305" ht="0" hidden="1" customHeight="1" x14ac:dyDescent="0.25"/>
    <row r="306" ht="0" hidden="1" customHeight="1" x14ac:dyDescent="0.25"/>
    <row r="307" ht="0" hidden="1" customHeight="1" x14ac:dyDescent="0.25"/>
    <row r="308" ht="0" hidden="1" customHeight="1" x14ac:dyDescent="0.25"/>
    <row r="309" ht="0" hidden="1" customHeight="1" x14ac:dyDescent="0.25"/>
    <row r="310" ht="0" hidden="1" customHeight="1" x14ac:dyDescent="0.25"/>
    <row r="311" ht="0" hidden="1" customHeight="1" x14ac:dyDescent="0.25"/>
    <row r="312" ht="0" hidden="1" customHeight="1" x14ac:dyDescent="0.25"/>
    <row r="313" ht="0" hidden="1" customHeight="1" x14ac:dyDescent="0.25"/>
    <row r="314" ht="0" hidden="1" customHeight="1" x14ac:dyDescent="0.25"/>
    <row r="315" ht="0" hidden="1" customHeight="1" x14ac:dyDescent="0.25"/>
    <row r="316" ht="0" hidden="1" customHeight="1" x14ac:dyDescent="0.25"/>
    <row r="317" ht="0" hidden="1" customHeight="1" x14ac:dyDescent="0.25"/>
    <row r="318" ht="0" hidden="1" customHeight="1" x14ac:dyDescent="0.25"/>
    <row r="319" ht="0" hidden="1" customHeight="1" x14ac:dyDescent="0.25"/>
    <row r="320" ht="0" hidden="1" customHeight="1" x14ac:dyDescent="0.25"/>
    <row r="321" ht="0" hidden="1" customHeight="1" x14ac:dyDescent="0.25"/>
    <row r="322" ht="0" hidden="1" customHeight="1" x14ac:dyDescent="0.25"/>
    <row r="323" ht="0" hidden="1" customHeight="1" x14ac:dyDescent="0.25"/>
    <row r="324" ht="0" hidden="1" customHeight="1" x14ac:dyDescent="0.25"/>
    <row r="325" ht="0" hidden="1" customHeight="1" x14ac:dyDescent="0.25"/>
    <row r="326" ht="0" hidden="1" customHeight="1" x14ac:dyDescent="0.25"/>
    <row r="327" ht="0" hidden="1" customHeight="1" x14ac:dyDescent="0.25"/>
    <row r="328" ht="0" hidden="1" customHeight="1" x14ac:dyDescent="0.25"/>
    <row r="329" ht="0" hidden="1" customHeight="1" x14ac:dyDescent="0.25"/>
    <row r="330" ht="0" hidden="1" customHeight="1" x14ac:dyDescent="0.25"/>
    <row r="331" ht="0" hidden="1" customHeight="1" x14ac:dyDescent="0.25"/>
    <row r="332" ht="0" hidden="1" customHeight="1" x14ac:dyDescent="0.25"/>
    <row r="333" ht="0" hidden="1" customHeight="1" x14ac:dyDescent="0.25"/>
    <row r="334" ht="0" hidden="1" customHeight="1" x14ac:dyDescent="0.25"/>
    <row r="335" ht="0" hidden="1" customHeight="1" x14ac:dyDescent="0.25"/>
    <row r="336" ht="0" hidden="1" customHeight="1" x14ac:dyDescent="0.25"/>
    <row r="337" ht="0" hidden="1" customHeight="1" x14ac:dyDescent="0.25"/>
    <row r="338" ht="0" hidden="1" customHeight="1" x14ac:dyDescent="0.25"/>
    <row r="339" ht="0" hidden="1" customHeight="1" x14ac:dyDescent="0.25"/>
    <row r="340" ht="0" hidden="1" customHeight="1" x14ac:dyDescent="0.25"/>
    <row r="341" ht="0" hidden="1" customHeight="1" x14ac:dyDescent="0.25"/>
    <row r="342" ht="0" hidden="1" customHeight="1" x14ac:dyDescent="0.25"/>
    <row r="343" ht="0" hidden="1" customHeight="1" x14ac:dyDescent="0.25"/>
    <row r="344" ht="0" hidden="1" customHeight="1" x14ac:dyDescent="0.25"/>
    <row r="345" ht="0" hidden="1" customHeight="1" x14ac:dyDescent="0.25"/>
    <row r="346" ht="0" hidden="1" customHeight="1" x14ac:dyDescent="0.25"/>
    <row r="347" ht="0" hidden="1" customHeight="1" x14ac:dyDescent="0.25"/>
    <row r="348" ht="0" hidden="1" customHeight="1" x14ac:dyDescent="0.25"/>
    <row r="349" ht="0" hidden="1" customHeight="1" x14ac:dyDescent="0.25"/>
    <row r="350" ht="0" hidden="1" customHeight="1" x14ac:dyDescent="0.25"/>
    <row r="351" ht="0" hidden="1" customHeight="1" x14ac:dyDescent="0.25"/>
    <row r="352" ht="0" hidden="1" customHeight="1" x14ac:dyDescent="0.25"/>
    <row r="353" ht="0" hidden="1" customHeight="1" x14ac:dyDescent="0.25"/>
    <row r="354" ht="0" hidden="1" customHeight="1" x14ac:dyDescent="0.25"/>
    <row r="355" ht="0" hidden="1" customHeight="1" x14ac:dyDescent="0.25"/>
    <row r="356" ht="0" hidden="1" customHeight="1" x14ac:dyDescent="0.25"/>
    <row r="357" ht="0" hidden="1" customHeight="1" x14ac:dyDescent="0.25"/>
    <row r="358" ht="0" hidden="1" customHeight="1" x14ac:dyDescent="0.25"/>
    <row r="359" ht="0" hidden="1" customHeight="1" x14ac:dyDescent="0.25"/>
    <row r="360" ht="0" hidden="1" customHeight="1" x14ac:dyDescent="0.25"/>
    <row r="361" ht="0" hidden="1" customHeight="1" x14ac:dyDescent="0.25"/>
    <row r="362" ht="0" hidden="1" customHeight="1" x14ac:dyDescent="0.25"/>
    <row r="363" ht="0" hidden="1" customHeight="1" x14ac:dyDescent="0.25"/>
    <row r="364" ht="0" hidden="1" customHeight="1" x14ac:dyDescent="0.25"/>
    <row r="365" ht="0" hidden="1" customHeight="1" x14ac:dyDescent="0.25"/>
    <row r="366" ht="0" hidden="1" customHeight="1" x14ac:dyDescent="0.25"/>
    <row r="367" ht="0" hidden="1" customHeight="1" x14ac:dyDescent="0.25"/>
    <row r="368" ht="0" hidden="1" customHeight="1" x14ac:dyDescent="0.25"/>
    <row r="369" ht="0" hidden="1" customHeight="1" x14ac:dyDescent="0.25"/>
    <row r="370" ht="0" hidden="1" customHeight="1" x14ac:dyDescent="0.25"/>
    <row r="371" ht="0" hidden="1" customHeight="1" x14ac:dyDescent="0.25"/>
    <row r="372" ht="0" hidden="1" customHeight="1" x14ac:dyDescent="0.25"/>
    <row r="373" ht="0" hidden="1" customHeight="1" x14ac:dyDescent="0.25"/>
    <row r="374" ht="0" hidden="1" customHeight="1" x14ac:dyDescent="0.25"/>
    <row r="375" ht="0" hidden="1" customHeight="1" x14ac:dyDescent="0.25"/>
    <row r="376" ht="0" hidden="1" customHeight="1" x14ac:dyDescent="0.25"/>
    <row r="377" ht="0" hidden="1" customHeight="1" x14ac:dyDescent="0.25"/>
    <row r="378" ht="0" hidden="1" customHeight="1" x14ac:dyDescent="0.25"/>
    <row r="379" ht="0" hidden="1" customHeight="1" x14ac:dyDescent="0.25"/>
    <row r="380" ht="0" hidden="1" customHeight="1" x14ac:dyDescent="0.25"/>
    <row r="381" ht="0" hidden="1" customHeight="1" x14ac:dyDescent="0.25"/>
    <row r="382" ht="0" hidden="1" customHeight="1" x14ac:dyDescent="0.25"/>
    <row r="383" ht="0" hidden="1" customHeight="1" x14ac:dyDescent="0.25"/>
    <row r="384" ht="0" hidden="1" customHeight="1" x14ac:dyDescent="0.25"/>
    <row r="385" ht="0" hidden="1" customHeight="1" x14ac:dyDescent="0.25"/>
    <row r="386" ht="0" hidden="1" customHeight="1" x14ac:dyDescent="0.25"/>
    <row r="387" ht="0" hidden="1" customHeight="1" x14ac:dyDescent="0.25"/>
    <row r="388" ht="0" hidden="1" customHeight="1" x14ac:dyDescent="0.25"/>
    <row r="389" ht="0" hidden="1" customHeight="1" x14ac:dyDescent="0.25"/>
    <row r="390" ht="0" hidden="1" customHeight="1" x14ac:dyDescent="0.25"/>
    <row r="391" ht="0" hidden="1" customHeight="1" x14ac:dyDescent="0.25"/>
    <row r="392" ht="0" hidden="1" customHeight="1" x14ac:dyDescent="0.25"/>
    <row r="393" ht="0" hidden="1" customHeight="1" x14ac:dyDescent="0.25"/>
    <row r="394" ht="0" hidden="1" customHeight="1" x14ac:dyDescent="0.25"/>
    <row r="395" ht="0" hidden="1" customHeight="1" x14ac:dyDescent="0.25"/>
    <row r="396" ht="0" hidden="1" customHeight="1" x14ac:dyDescent="0.25"/>
    <row r="397" ht="0" hidden="1" customHeight="1" x14ac:dyDescent="0.25"/>
    <row r="398" ht="0" hidden="1" customHeight="1" x14ac:dyDescent="0.25"/>
    <row r="399" ht="0" hidden="1" customHeight="1" x14ac:dyDescent="0.25"/>
    <row r="400" ht="0" hidden="1" customHeight="1" x14ac:dyDescent="0.25"/>
    <row r="401" ht="0" hidden="1" customHeight="1" x14ac:dyDescent="0.25"/>
    <row r="402" ht="0" hidden="1" customHeight="1" x14ac:dyDescent="0.25"/>
    <row r="403" ht="0" hidden="1" customHeight="1" x14ac:dyDescent="0.25"/>
    <row r="404" ht="0" hidden="1" customHeight="1" x14ac:dyDescent="0.25"/>
    <row r="405" ht="0" hidden="1" customHeight="1" x14ac:dyDescent="0.25"/>
    <row r="406" ht="0" hidden="1" customHeight="1" x14ac:dyDescent="0.25"/>
    <row r="407" ht="0" hidden="1" customHeight="1" x14ac:dyDescent="0.25"/>
    <row r="408" ht="0" hidden="1" customHeight="1" x14ac:dyDescent="0.25"/>
    <row r="409" ht="0" hidden="1" customHeight="1" x14ac:dyDescent="0.25"/>
    <row r="410" ht="0" hidden="1" customHeight="1" x14ac:dyDescent="0.25"/>
    <row r="411" ht="0" hidden="1" customHeight="1" x14ac:dyDescent="0.25"/>
    <row r="412" ht="0" hidden="1" customHeight="1" x14ac:dyDescent="0.25"/>
    <row r="413" ht="0" hidden="1" customHeight="1" x14ac:dyDescent="0.25"/>
    <row r="414" ht="0" hidden="1" customHeight="1" x14ac:dyDescent="0.25"/>
    <row r="415" ht="0" hidden="1" customHeight="1" x14ac:dyDescent="0.25"/>
    <row r="416" ht="0" hidden="1" customHeight="1" x14ac:dyDescent="0.25"/>
    <row r="417" ht="0" hidden="1" customHeight="1" x14ac:dyDescent="0.25"/>
    <row r="418" ht="0" hidden="1" customHeight="1" x14ac:dyDescent="0.25"/>
    <row r="419" ht="0" hidden="1" customHeight="1" x14ac:dyDescent="0.25"/>
    <row r="420" ht="0" hidden="1" customHeight="1" x14ac:dyDescent="0.25"/>
    <row r="421" ht="0" hidden="1" customHeight="1" x14ac:dyDescent="0.25"/>
    <row r="422" ht="0" hidden="1" customHeight="1" x14ac:dyDescent="0.25"/>
    <row r="423" ht="0" hidden="1" customHeight="1" x14ac:dyDescent="0.25"/>
    <row r="424" ht="0" hidden="1" customHeight="1" x14ac:dyDescent="0.25"/>
    <row r="425" ht="0" hidden="1" customHeight="1" x14ac:dyDescent="0.25"/>
    <row r="426" ht="0" hidden="1" customHeight="1" x14ac:dyDescent="0.25"/>
    <row r="427" ht="0" hidden="1" customHeight="1" x14ac:dyDescent="0.25"/>
    <row r="428" ht="0" hidden="1" customHeight="1" x14ac:dyDescent="0.25"/>
    <row r="429" ht="0" hidden="1" customHeight="1" x14ac:dyDescent="0.25"/>
    <row r="430" ht="0" hidden="1" customHeight="1" x14ac:dyDescent="0.25"/>
    <row r="431" ht="0" hidden="1" customHeight="1" x14ac:dyDescent="0.25"/>
    <row r="432" ht="0" hidden="1" customHeight="1" x14ac:dyDescent="0.25"/>
    <row r="433" ht="0" hidden="1" customHeight="1" x14ac:dyDescent="0.25"/>
    <row r="434" ht="0" hidden="1" customHeight="1" x14ac:dyDescent="0.25"/>
    <row r="435" ht="0" hidden="1" customHeight="1" x14ac:dyDescent="0.25"/>
    <row r="436" ht="0" hidden="1" customHeight="1" x14ac:dyDescent="0.25"/>
    <row r="437" ht="0" hidden="1" customHeight="1" x14ac:dyDescent="0.25"/>
    <row r="438" ht="0" hidden="1" customHeight="1" x14ac:dyDescent="0.25"/>
    <row r="439" ht="0" hidden="1" customHeight="1" x14ac:dyDescent="0.25"/>
    <row r="440" ht="0" hidden="1" customHeight="1" x14ac:dyDescent="0.25"/>
    <row r="441" ht="0" hidden="1" customHeight="1" x14ac:dyDescent="0.25"/>
    <row r="442" ht="0" hidden="1" customHeight="1" x14ac:dyDescent="0.25"/>
    <row r="443" ht="0" hidden="1" customHeight="1" x14ac:dyDescent="0.25"/>
    <row r="444" ht="0" hidden="1" customHeight="1" x14ac:dyDescent="0.25"/>
    <row r="445" ht="0" hidden="1" customHeight="1" x14ac:dyDescent="0.25"/>
    <row r="446" ht="0" hidden="1" customHeight="1" x14ac:dyDescent="0.25"/>
    <row r="447" ht="0" hidden="1" customHeight="1" x14ac:dyDescent="0.25"/>
    <row r="448" ht="0" hidden="1" customHeight="1" x14ac:dyDescent="0.25"/>
    <row r="449" ht="0" hidden="1" customHeight="1" x14ac:dyDescent="0.25"/>
    <row r="450" ht="0" hidden="1" customHeight="1" x14ac:dyDescent="0.25"/>
    <row r="451" ht="0" hidden="1" customHeight="1" x14ac:dyDescent="0.25"/>
    <row r="452" ht="0" hidden="1" customHeight="1" x14ac:dyDescent="0.25"/>
    <row r="453" ht="0" hidden="1" customHeight="1" x14ac:dyDescent="0.25"/>
    <row r="454" ht="0" hidden="1" customHeight="1" x14ac:dyDescent="0.25"/>
    <row r="455" ht="0" hidden="1" customHeight="1" x14ac:dyDescent="0.25"/>
    <row r="456" ht="0" hidden="1" customHeight="1" x14ac:dyDescent="0.25"/>
    <row r="457" ht="0" hidden="1" customHeight="1" x14ac:dyDescent="0.25"/>
    <row r="458" ht="0" hidden="1" customHeight="1" x14ac:dyDescent="0.25"/>
    <row r="459" ht="0" hidden="1" customHeight="1" x14ac:dyDescent="0.25"/>
    <row r="460" ht="0" hidden="1" customHeight="1" x14ac:dyDescent="0.25"/>
    <row r="461" ht="0" hidden="1" customHeight="1" x14ac:dyDescent="0.25"/>
    <row r="462" ht="0" hidden="1" customHeight="1" x14ac:dyDescent="0.25"/>
    <row r="463" ht="0" hidden="1" customHeight="1" x14ac:dyDescent="0.25"/>
    <row r="464" ht="0" hidden="1" customHeight="1" x14ac:dyDescent="0.25"/>
    <row r="465" ht="0" hidden="1" customHeight="1" x14ac:dyDescent="0.25"/>
    <row r="466" ht="0" hidden="1" customHeight="1" x14ac:dyDescent="0.25"/>
    <row r="467" ht="0" hidden="1" customHeight="1" x14ac:dyDescent="0.25"/>
    <row r="468" ht="0" hidden="1" customHeight="1" x14ac:dyDescent="0.25"/>
    <row r="469" ht="0" hidden="1" customHeight="1" x14ac:dyDescent="0.25"/>
    <row r="470" ht="0" hidden="1" customHeight="1" x14ac:dyDescent="0.25"/>
    <row r="471" ht="0" hidden="1" customHeight="1" x14ac:dyDescent="0.25"/>
    <row r="472" ht="0" hidden="1" customHeight="1" x14ac:dyDescent="0.25"/>
    <row r="473" ht="0" hidden="1" customHeight="1" x14ac:dyDescent="0.25"/>
    <row r="474" ht="0" hidden="1" customHeight="1" x14ac:dyDescent="0.25"/>
    <row r="475" ht="0" hidden="1" customHeight="1" x14ac:dyDescent="0.25"/>
    <row r="476" ht="0" hidden="1" customHeight="1" x14ac:dyDescent="0.25"/>
    <row r="477" ht="0" hidden="1" customHeight="1" x14ac:dyDescent="0.25"/>
    <row r="478" ht="0" hidden="1" customHeight="1" x14ac:dyDescent="0.25"/>
    <row r="479" ht="0" hidden="1" customHeight="1" x14ac:dyDescent="0.25"/>
    <row r="480" ht="0" hidden="1" customHeight="1" x14ac:dyDescent="0.25"/>
    <row r="481" ht="0" hidden="1" customHeight="1" x14ac:dyDescent="0.25"/>
    <row r="482" ht="0" hidden="1" customHeight="1" x14ac:dyDescent="0.25"/>
    <row r="483" ht="0" hidden="1" customHeight="1" x14ac:dyDescent="0.25"/>
    <row r="484" ht="0" hidden="1" customHeight="1" x14ac:dyDescent="0.25"/>
    <row r="485" ht="0" hidden="1" customHeight="1" x14ac:dyDescent="0.25"/>
    <row r="486" ht="0" hidden="1" customHeight="1" x14ac:dyDescent="0.25"/>
    <row r="487" ht="0" hidden="1" customHeight="1" x14ac:dyDescent="0.25"/>
    <row r="488" ht="0" hidden="1" customHeight="1" x14ac:dyDescent="0.25"/>
    <row r="489" ht="0" hidden="1" customHeight="1" x14ac:dyDescent="0.25"/>
    <row r="490" ht="0" hidden="1" customHeight="1" x14ac:dyDescent="0.25"/>
    <row r="491" ht="0" hidden="1" customHeight="1" x14ac:dyDescent="0.25"/>
    <row r="492" ht="0" hidden="1" customHeight="1" x14ac:dyDescent="0.25"/>
    <row r="493" ht="0" hidden="1" customHeight="1" x14ac:dyDescent="0.25"/>
    <row r="494" ht="0" hidden="1" customHeight="1" x14ac:dyDescent="0.25"/>
    <row r="495" ht="0" hidden="1" customHeight="1" x14ac:dyDescent="0.25"/>
    <row r="496" ht="0" hidden="1" customHeight="1" x14ac:dyDescent="0.25"/>
    <row r="497" ht="0" hidden="1" customHeight="1" x14ac:dyDescent="0.25"/>
    <row r="498" ht="0" hidden="1" customHeight="1" x14ac:dyDescent="0.25"/>
    <row r="499" ht="0" hidden="1" customHeight="1" x14ac:dyDescent="0.25"/>
    <row r="500" ht="0" hidden="1" customHeight="1" x14ac:dyDescent="0.25"/>
    <row r="501" ht="0" hidden="1" customHeight="1" x14ac:dyDescent="0.25"/>
    <row r="502" ht="0" hidden="1" customHeight="1" x14ac:dyDescent="0.25"/>
    <row r="503" ht="0" hidden="1" customHeight="1" x14ac:dyDescent="0.25"/>
    <row r="504" ht="0" hidden="1" customHeight="1" x14ac:dyDescent="0.25"/>
    <row r="505" ht="0" hidden="1" customHeight="1" x14ac:dyDescent="0.25"/>
    <row r="506" ht="0" hidden="1" customHeight="1" x14ac:dyDescent="0.25"/>
    <row r="507" ht="0" hidden="1" customHeight="1" x14ac:dyDescent="0.25"/>
    <row r="508" ht="0" hidden="1" customHeight="1" x14ac:dyDescent="0.25"/>
    <row r="509" ht="0" hidden="1" customHeight="1" x14ac:dyDescent="0.25"/>
    <row r="510" ht="0" hidden="1" customHeight="1" x14ac:dyDescent="0.25"/>
    <row r="511" ht="0" hidden="1" customHeight="1" x14ac:dyDescent="0.25"/>
    <row r="512" ht="0" hidden="1" customHeight="1" x14ac:dyDescent="0.25"/>
    <row r="513" ht="0" hidden="1" customHeight="1" x14ac:dyDescent="0.25"/>
    <row r="514" ht="0" hidden="1" customHeight="1" x14ac:dyDescent="0.25"/>
    <row r="515" ht="0" hidden="1" customHeight="1" x14ac:dyDescent="0.25"/>
    <row r="516" ht="0" hidden="1" customHeight="1" x14ac:dyDescent="0.25"/>
    <row r="517" ht="0" hidden="1" customHeight="1" x14ac:dyDescent="0.25"/>
    <row r="518" ht="0" hidden="1" customHeight="1" x14ac:dyDescent="0.25"/>
    <row r="519" ht="0" hidden="1" customHeight="1" x14ac:dyDescent="0.25"/>
    <row r="520" ht="0" hidden="1" customHeight="1" x14ac:dyDescent="0.25"/>
    <row r="521" ht="0" hidden="1" customHeight="1" x14ac:dyDescent="0.25"/>
    <row r="522" ht="0" hidden="1" customHeight="1" x14ac:dyDescent="0.25"/>
    <row r="523" ht="0" hidden="1" customHeight="1" x14ac:dyDescent="0.25"/>
    <row r="524" ht="0" hidden="1" customHeight="1" x14ac:dyDescent="0.25"/>
    <row r="525" ht="0" hidden="1" customHeight="1" x14ac:dyDescent="0.25"/>
    <row r="526" ht="0" hidden="1" customHeight="1" x14ac:dyDescent="0.25"/>
    <row r="527" ht="0" hidden="1" customHeight="1" x14ac:dyDescent="0.25"/>
    <row r="528" ht="0" hidden="1" customHeight="1" x14ac:dyDescent="0.25"/>
    <row r="529" ht="0" hidden="1" customHeight="1" x14ac:dyDescent="0.25"/>
    <row r="530" ht="0" hidden="1" customHeight="1" x14ac:dyDescent="0.25"/>
    <row r="531" ht="0" hidden="1" customHeight="1" x14ac:dyDescent="0.25"/>
    <row r="532" ht="0" hidden="1" customHeight="1" x14ac:dyDescent="0.25"/>
    <row r="533" ht="0" hidden="1" customHeight="1" x14ac:dyDescent="0.25"/>
    <row r="534" ht="0" hidden="1" customHeight="1" x14ac:dyDescent="0.25"/>
    <row r="535" ht="0" hidden="1" customHeight="1" x14ac:dyDescent="0.25"/>
    <row r="536" ht="0" hidden="1" customHeight="1" x14ac:dyDescent="0.25"/>
    <row r="537" ht="0" hidden="1" customHeight="1" x14ac:dyDescent="0.25"/>
    <row r="538" ht="0" hidden="1" customHeight="1" x14ac:dyDescent="0.25"/>
    <row r="539" ht="0" hidden="1" customHeight="1" x14ac:dyDescent="0.25"/>
    <row r="540" ht="0" hidden="1" customHeight="1" x14ac:dyDescent="0.25"/>
    <row r="541" ht="0" hidden="1" customHeight="1" x14ac:dyDescent="0.25"/>
    <row r="542" ht="0" hidden="1" customHeight="1" x14ac:dyDescent="0.25"/>
    <row r="543" ht="0" hidden="1" customHeight="1" x14ac:dyDescent="0.25"/>
    <row r="544" ht="0" hidden="1" customHeight="1" x14ac:dyDescent="0.25"/>
    <row r="545" ht="0" hidden="1" customHeight="1" x14ac:dyDescent="0.25"/>
    <row r="546" ht="0" hidden="1" customHeight="1" x14ac:dyDescent="0.25"/>
    <row r="547" ht="0" hidden="1" customHeight="1" x14ac:dyDescent="0.25"/>
    <row r="548" ht="0" hidden="1" customHeight="1" x14ac:dyDescent="0.25"/>
    <row r="549" ht="0" hidden="1" customHeight="1" x14ac:dyDescent="0.25"/>
    <row r="550" ht="0" hidden="1" customHeight="1" x14ac:dyDescent="0.25"/>
    <row r="551" ht="0" hidden="1" customHeight="1" x14ac:dyDescent="0.25"/>
    <row r="552" ht="0" hidden="1" customHeight="1" x14ac:dyDescent="0.25"/>
    <row r="553" ht="0" hidden="1" customHeight="1" x14ac:dyDescent="0.25"/>
    <row r="554" ht="0" hidden="1" customHeight="1" x14ac:dyDescent="0.25"/>
    <row r="555" ht="0" hidden="1" customHeight="1" x14ac:dyDescent="0.25"/>
    <row r="556" ht="0" hidden="1" customHeight="1" x14ac:dyDescent="0.25"/>
    <row r="557" ht="0" hidden="1" customHeight="1" x14ac:dyDescent="0.25"/>
    <row r="558" ht="0" hidden="1" customHeight="1" x14ac:dyDescent="0.25"/>
    <row r="559" ht="0" hidden="1" customHeight="1" x14ac:dyDescent="0.25"/>
    <row r="560" ht="0" hidden="1" customHeight="1" x14ac:dyDescent="0.25"/>
    <row r="561" ht="0" hidden="1" customHeight="1" x14ac:dyDescent="0.25"/>
    <row r="562" ht="0" hidden="1" customHeight="1" x14ac:dyDescent="0.25"/>
    <row r="563" ht="0" hidden="1" customHeight="1" x14ac:dyDescent="0.25"/>
    <row r="564" ht="0" hidden="1" customHeight="1" x14ac:dyDescent="0.25"/>
  </sheetData>
  <sheetProtection algorithmName="SHA-512" hashValue="R2EjcVeSlKTGfqDz2GcSVMREz2dsf6EAfNB122xjtkyUEGwYIgrLL4zVzYkcBVrT/qRHLwbnB06C2FUotu031A==" saltValue="ESdavNG8c7v2TPCebWzxbg==" spinCount="100000" sheet="1" objects="1" scenarios="1" formatCells="0" formatColumns="0" formatRows="0"/>
  <mergeCells count="49">
    <mergeCell ref="A1:G1"/>
    <mergeCell ref="A2:G2"/>
    <mergeCell ref="A23:G23"/>
    <mergeCell ref="A5:K5"/>
    <mergeCell ref="A25:F25"/>
    <mergeCell ref="A51:F51"/>
    <mergeCell ref="A37:G37"/>
    <mergeCell ref="A38:G38"/>
    <mergeCell ref="A40:G40"/>
    <mergeCell ref="A41:F41"/>
    <mergeCell ref="A42:F42"/>
    <mergeCell ref="A43:F43"/>
    <mergeCell ref="A44:F44"/>
    <mergeCell ref="A45:F45"/>
    <mergeCell ref="A47:G47"/>
    <mergeCell ref="A49:G49"/>
    <mergeCell ref="A50:F50"/>
    <mergeCell ref="A77:G77"/>
    <mergeCell ref="A52:F52"/>
    <mergeCell ref="A53:F53"/>
    <mergeCell ref="A54:F54"/>
    <mergeCell ref="A56:G56"/>
    <mergeCell ref="A58:G58"/>
    <mergeCell ref="A64:G64"/>
    <mergeCell ref="A71:G71"/>
    <mergeCell ref="A72:F72"/>
    <mergeCell ref="A73:F73"/>
    <mergeCell ref="A74:F74"/>
    <mergeCell ref="A75:F75"/>
    <mergeCell ref="A98:F98"/>
    <mergeCell ref="A79:G79"/>
    <mergeCell ref="A80:F80"/>
    <mergeCell ref="A81:F81"/>
    <mergeCell ref="A82:F82"/>
    <mergeCell ref="A83:F83"/>
    <mergeCell ref="A85:G85"/>
    <mergeCell ref="A87:G87"/>
    <mergeCell ref="A94:G94"/>
    <mergeCell ref="A95:F95"/>
    <mergeCell ref="A96:F96"/>
    <mergeCell ref="A97:F97"/>
    <mergeCell ref="A119:G119"/>
    <mergeCell ref="A120:G120"/>
    <mergeCell ref="A100:G100"/>
    <mergeCell ref="A102:G102"/>
    <mergeCell ref="A103:G103"/>
    <mergeCell ref="A105:G105"/>
    <mergeCell ref="A116:G116"/>
    <mergeCell ref="A117:G117"/>
  </mergeCells>
  <conditionalFormatting sqref="B28:F28">
    <cfRule type="duplicateValues" dxfId="52" priority="56"/>
  </conditionalFormatting>
  <conditionalFormatting sqref="C29:F29">
    <cfRule type="duplicateValues" dxfId="51" priority="55"/>
  </conditionalFormatting>
  <conditionalFormatting sqref="B28:F35">
    <cfRule type="duplicateValues" dxfId="50" priority="54"/>
  </conditionalFormatting>
  <conditionalFormatting sqref="C31:F31">
    <cfRule type="duplicateValues" dxfId="49" priority="53"/>
  </conditionalFormatting>
  <conditionalFormatting sqref="C32:F32">
    <cfRule type="duplicateValues" dxfId="48" priority="52"/>
  </conditionalFormatting>
  <conditionalFormatting sqref="C33:F33">
    <cfRule type="duplicateValues" dxfId="47" priority="51"/>
  </conditionalFormatting>
  <conditionalFormatting sqref="C34:F34">
    <cfRule type="duplicateValues" dxfId="46" priority="50"/>
  </conditionalFormatting>
  <conditionalFormatting sqref="B67:G67 B67:F69">
    <cfRule type="duplicateValues" dxfId="45" priority="49"/>
  </conditionalFormatting>
  <conditionalFormatting sqref="B68:G68">
    <cfRule type="duplicateValues" dxfId="44" priority="48"/>
  </conditionalFormatting>
  <conditionalFormatting sqref="B90:G90">
    <cfRule type="duplicateValues" dxfId="43" priority="47"/>
  </conditionalFormatting>
  <conditionalFormatting sqref="B91:G91">
    <cfRule type="duplicateValues" dxfId="42" priority="46"/>
  </conditionalFormatting>
  <conditionalFormatting sqref="B92:G92 B90:F92">
    <cfRule type="duplicateValues" dxfId="41" priority="45"/>
  </conditionalFormatting>
  <conditionalFormatting sqref="C35:F35">
    <cfRule type="duplicateValues" dxfId="40" priority="57"/>
  </conditionalFormatting>
  <conditionalFormatting sqref="B69:G69">
    <cfRule type="duplicateValues" dxfId="39" priority="58"/>
  </conditionalFormatting>
  <conditionalFormatting sqref="D107:G107">
    <cfRule type="duplicateValues" dxfId="38" priority="43"/>
  </conditionalFormatting>
  <conditionalFormatting sqref="D108:G108">
    <cfRule type="duplicateValues" dxfId="37" priority="42"/>
  </conditionalFormatting>
  <conditionalFormatting sqref="D109:G109">
    <cfRule type="duplicateValues" dxfId="36" priority="41"/>
  </conditionalFormatting>
  <conditionalFormatting sqref="D110:G110">
    <cfRule type="duplicateValues" dxfId="35" priority="40"/>
  </conditionalFormatting>
  <conditionalFormatting sqref="D111:G111">
    <cfRule type="duplicateValues" dxfId="34" priority="39"/>
  </conditionalFormatting>
  <conditionalFormatting sqref="D112:G112">
    <cfRule type="duplicateValues" dxfId="33" priority="38"/>
  </conditionalFormatting>
  <conditionalFormatting sqref="D113:G113">
    <cfRule type="duplicateValues" dxfId="32" priority="37"/>
  </conditionalFormatting>
  <conditionalFormatting sqref="C115:G115 D114:G114">
    <cfRule type="duplicateValues" dxfId="31" priority="44"/>
  </conditionalFormatting>
  <conditionalFormatting sqref="B61">
    <cfRule type="duplicateValues" dxfId="30" priority="35"/>
  </conditionalFormatting>
  <conditionalFormatting sqref="B63">
    <cfRule type="duplicateValues" dxfId="29" priority="36"/>
  </conditionalFormatting>
  <conditionalFormatting sqref="A38:G38">
    <cfRule type="expression" dxfId="28" priority="59">
      <formula>#REF!="x"</formula>
    </cfRule>
  </conditionalFormatting>
  <conditionalFormatting sqref="A115">
    <cfRule type="duplicateValues" dxfId="27" priority="34"/>
  </conditionalFormatting>
  <conditionalFormatting sqref="C118:G118">
    <cfRule type="duplicateValues" dxfId="26" priority="33"/>
  </conditionalFormatting>
  <conditionalFormatting sqref="A118:B118">
    <cfRule type="duplicateValues" dxfId="25" priority="32"/>
  </conditionalFormatting>
  <conditionalFormatting sqref="A41">
    <cfRule type="duplicateValues" dxfId="24" priority="31"/>
  </conditionalFormatting>
  <conditionalFormatting sqref="A42">
    <cfRule type="duplicateValues" dxfId="23" priority="30"/>
  </conditionalFormatting>
  <conditionalFormatting sqref="A43">
    <cfRule type="duplicateValues" dxfId="22" priority="29"/>
  </conditionalFormatting>
  <conditionalFormatting sqref="A44">
    <cfRule type="duplicateValues" dxfId="21" priority="28"/>
  </conditionalFormatting>
  <conditionalFormatting sqref="A45">
    <cfRule type="duplicateValues" dxfId="20" priority="27"/>
  </conditionalFormatting>
  <conditionalFormatting sqref="A50">
    <cfRule type="duplicateValues" dxfId="19" priority="26"/>
  </conditionalFormatting>
  <conditionalFormatting sqref="A51">
    <cfRule type="duplicateValues" dxfId="18" priority="25"/>
  </conditionalFormatting>
  <conditionalFormatting sqref="A52">
    <cfRule type="duplicateValues" dxfId="17" priority="24"/>
  </conditionalFormatting>
  <conditionalFormatting sqref="A53">
    <cfRule type="duplicateValues" dxfId="16" priority="23"/>
  </conditionalFormatting>
  <conditionalFormatting sqref="A54">
    <cfRule type="duplicateValues" dxfId="15" priority="22"/>
  </conditionalFormatting>
  <conditionalFormatting sqref="A72">
    <cfRule type="duplicateValues" dxfId="14" priority="21"/>
  </conditionalFormatting>
  <conditionalFormatting sqref="A73">
    <cfRule type="duplicateValues" dxfId="13" priority="20"/>
  </conditionalFormatting>
  <conditionalFormatting sqref="A74">
    <cfRule type="duplicateValues" dxfId="12" priority="19"/>
  </conditionalFormatting>
  <conditionalFormatting sqref="A75">
    <cfRule type="duplicateValues" dxfId="11" priority="18"/>
  </conditionalFormatting>
  <conditionalFormatting sqref="A80">
    <cfRule type="duplicateValues" dxfId="10" priority="17"/>
  </conditionalFormatting>
  <conditionalFormatting sqref="A81">
    <cfRule type="duplicateValues" dxfId="9" priority="16"/>
  </conditionalFormatting>
  <conditionalFormatting sqref="A82">
    <cfRule type="duplicateValues" dxfId="8" priority="15"/>
  </conditionalFormatting>
  <conditionalFormatting sqref="A83">
    <cfRule type="duplicateValues" dxfId="7" priority="14"/>
  </conditionalFormatting>
  <conditionalFormatting sqref="A95">
    <cfRule type="duplicateValues" dxfId="6" priority="13"/>
  </conditionalFormatting>
  <conditionalFormatting sqref="A96">
    <cfRule type="duplicateValues" dxfId="5" priority="12"/>
  </conditionalFormatting>
  <conditionalFormatting sqref="A97">
    <cfRule type="duplicateValues" dxfId="4" priority="11"/>
  </conditionalFormatting>
  <conditionalFormatting sqref="A98">
    <cfRule type="duplicateValues" dxfId="3" priority="10"/>
  </conditionalFormatting>
  <conditionalFormatting sqref="B115">
    <cfRule type="duplicateValues" dxfId="2" priority="3"/>
  </conditionalFormatting>
  <conditionalFormatting sqref="A23:G23">
    <cfRule type="expression" dxfId="1" priority="2">
      <formula>#REF!="x"</formula>
    </cfRule>
  </conditionalFormatting>
  <conditionalFormatting sqref="B29:B35">
    <cfRule type="duplicateValues" dxfId="0" priority="1"/>
  </conditionalFormatting>
  <dataValidations count="9">
    <dataValidation type="decimal" allowBlank="1" showInputMessage="1" showErrorMessage="1" promptTitle="Retail Investor Trend" prompt="Kindly indicate the percentage distribution.  " sqref="B13:B20">
      <formula1>0</formula1>
      <formula2>1</formula2>
    </dataValidation>
    <dataValidation type="list" allowBlank="1" showInputMessage="1" showErrorMessage="1" sqref="B63 B67:F69 B107:B114 B90:F92 C28:F35">
      <formula1>"x, N/A"</formula1>
    </dataValidation>
    <dataValidation type="list" allowBlank="1" showInputMessage="1" showErrorMessage="1" sqref="A41:F45">
      <formula1>$H$25:$H$33</formula1>
    </dataValidation>
    <dataValidation type="list" allowBlank="1" showInputMessage="1" showErrorMessage="1" sqref="A50:F54">
      <formula1>$H$34:$H$38</formula1>
    </dataValidation>
    <dataValidation type="list" allowBlank="1" showInputMessage="1" showErrorMessage="1" sqref="A80:F83 A72:F75">
      <formula1>$H$72:$H$75</formula1>
    </dataValidation>
    <dataValidation type="list" allowBlank="1" showInputMessage="1" showErrorMessage="1" sqref="A95:F98">
      <formula1>$H$90:$H$93</formula1>
    </dataValidation>
    <dataValidation type="list" allowBlank="1" showInputMessage="1" showErrorMessage="1" sqref="F7">
      <formula1>"Yes, No, N/A"</formula1>
    </dataValidation>
    <dataValidation type="list" allowBlank="1" showInputMessage="1" showErrorMessage="1" sqref="B60:B62">
      <formula1>"Yes,No, N/A"</formula1>
    </dataValidation>
    <dataValidation type="list" allowBlank="1" showInputMessage="1" showErrorMessage="1" sqref="B28:B35">
      <formula1>"x, N/A"</formula1>
    </dataValidation>
  </dataValidations>
  <pageMargins left="0.7" right="0.7" top="0.75" bottom="0.75" header="0.3" footer="0.3"/>
  <pageSetup paperSize="9" scale="73" orientation="portrait" horizontalDpi="300" verticalDpi="300" r:id="rId1"/>
  <rowBreaks count="3" manualBreakCount="3">
    <brk id="35" max="16383" man="1"/>
    <brk id="92" max="6" man="1"/>
    <brk id="104" max="16383" man="1"/>
  </rowBreaks>
  <colBreaks count="1" manualBreakCount="1">
    <brk id="7" max="1048575" man="1"/>
  </colBreaks>
  <drawing r:id="rId2"/>
  <extLst>
    <ext xmlns:x14="http://schemas.microsoft.com/office/spreadsheetml/2009/9/main" uri="{78C0D931-6437-407d-A8EE-F0AAD7539E65}">
      <x14:conditionalFormattings>
        <x14:conditionalFormatting xmlns:xm="http://schemas.microsoft.com/office/excel/2006/main">
          <x14:cfRule type="iconSet" priority="8" id="{238B896A-DA29-4B76-9C87-B31D80097681}">
            <x14:iconSet iconSet="3Symbols" custom="1">
              <x14:cfvo type="percent">
                <xm:f>0</xm:f>
              </x14:cfvo>
              <x14:cfvo type="num">
                <xm:f>0</xm:f>
              </x14:cfvo>
              <x14:cfvo type="num">
                <xm:f>1</xm:f>
              </x14:cfvo>
              <x14:cfIcon iconSet="3Symbols" iconId="0"/>
              <x14:cfIcon iconSet="3Symbols" iconId="0"/>
              <x14:cfIcon iconSet="3Symbols" iconId="2"/>
            </x14:iconSet>
          </x14:cfRule>
          <xm:sqref>C13:C20</xm:sqref>
        </x14:conditionalFormatting>
        <x14:conditionalFormatting xmlns:xm="http://schemas.microsoft.com/office/excel/2006/main">
          <x14:cfRule type="iconSet" priority="7" id="{2E2CC94E-0171-4913-8893-D944CBC00996}">
            <x14:iconSet iconSet="3Symbols" custom="1">
              <x14:cfvo type="percent">
                <xm:f>0</xm:f>
              </x14:cfvo>
              <x14:cfvo type="num">
                <xm:f>0</xm:f>
              </x14:cfvo>
              <x14:cfvo type="num">
                <xm:f>1</xm:f>
              </x14:cfvo>
              <x14:cfIcon iconSet="3Symbols" iconId="0"/>
              <x14:cfIcon iconSet="3Symbols" iconId="0"/>
              <x14:cfIcon iconSet="3Symbols" iconId="2"/>
            </x14:iconSet>
          </x14:cfRule>
          <xm:sqref>G28:G35</xm:sqref>
        </x14:conditionalFormatting>
        <x14:conditionalFormatting xmlns:xm="http://schemas.microsoft.com/office/excel/2006/main">
          <x14:cfRule type="iconSet" priority="6" id="{8BEC96B5-6527-4DD5-AA91-160E62F88EE6}">
            <x14:iconSet iconSet="3Symbols" custom="1">
              <x14:cfvo type="percent">
                <xm:f>0</xm:f>
              </x14:cfvo>
              <x14:cfvo type="num">
                <xm:f>0</xm:f>
              </x14:cfvo>
              <x14:cfvo type="num">
                <xm:f>1</xm:f>
              </x14:cfvo>
              <x14:cfIcon iconSet="3Symbols" iconId="0"/>
              <x14:cfIcon iconSet="3Symbols" iconId="0"/>
              <x14:cfIcon iconSet="3Symbols" iconId="2"/>
            </x14:iconSet>
          </x14:cfRule>
          <xm:sqref>C60:C62</xm:sqref>
        </x14:conditionalFormatting>
        <x14:conditionalFormatting xmlns:xm="http://schemas.microsoft.com/office/excel/2006/main">
          <x14:cfRule type="iconSet" priority="5" id="{8B5DFDB6-95B2-4B12-86AC-A1083C7F4A52}">
            <x14:iconSet iconSet="3Symbols" custom="1">
              <x14:cfvo type="percent">
                <xm:f>0</xm:f>
              </x14:cfvo>
              <x14:cfvo type="num">
                <xm:f>0</xm:f>
              </x14:cfvo>
              <x14:cfvo type="num">
                <xm:f>1</xm:f>
              </x14:cfvo>
              <x14:cfIcon iconSet="3Symbols" iconId="0"/>
              <x14:cfIcon iconSet="3Symbols" iconId="0"/>
              <x14:cfIcon iconSet="3Symbols" iconId="2"/>
            </x14:iconSet>
          </x14:cfRule>
          <xm:sqref>C107:C114</xm:sqref>
        </x14:conditionalFormatting>
        <x14:conditionalFormatting xmlns:xm="http://schemas.microsoft.com/office/excel/2006/main">
          <x14:cfRule type="iconSet" priority="4" id="{9073B885-99A5-4716-A4B7-57EACF451423}">
            <x14:iconSet iconSet="3Symbols" custom="1">
              <x14:cfvo type="percent">
                <xm:f>0</xm:f>
              </x14:cfvo>
              <x14:cfvo type="num">
                <xm:f>0</xm:f>
              </x14:cfvo>
              <x14:cfvo type="num">
                <xm:f>1</xm:f>
              </x14:cfvo>
              <x14:cfIcon iconSet="3Symbols" iconId="0"/>
              <x14:cfIcon iconSet="3Symbols" iconId="0"/>
              <x14:cfIcon iconSet="3Symbols" iconId="2"/>
            </x14:iconSet>
          </x14:cfRule>
          <xm:sqref>G7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C101"/>
  <sheetViews>
    <sheetView workbookViewId="0">
      <selection sqref="A1:XFD1048576"/>
    </sheetView>
  </sheetViews>
  <sheetFormatPr defaultColWidth="0" defaultRowHeight="15" x14ac:dyDescent="0.25"/>
  <cols>
    <col min="1" max="1" width="9.140625" customWidth="1"/>
    <col min="2" max="2" width="33" customWidth="1"/>
    <col min="3" max="3" width="96.140625" customWidth="1"/>
    <col min="4" max="16384" width="9.140625" hidden="1"/>
  </cols>
  <sheetData>
    <row r="1" spans="2:3" ht="16.5" thickBot="1" x14ac:dyDescent="0.3">
      <c r="B1" s="16" t="s">
        <v>152</v>
      </c>
      <c r="C1" s="17"/>
    </row>
    <row r="2" spans="2:3" ht="15.75" thickBot="1" x14ac:dyDescent="0.3">
      <c r="B2" s="18"/>
      <c r="C2" s="19"/>
    </row>
    <row r="3" spans="2:3" ht="186" thickBot="1" x14ac:dyDescent="0.3">
      <c r="B3" s="20" t="s">
        <v>153</v>
      </c>
      <c r="C3" s="21" t="s">
        <v>154</v>
      </c>
    </row>
    <row r="4" spans="2:3" ht="15.75" thickBot="1" x14ac:dyDescent="0.3">
      <c r="B4" s="22"/>
      <c r="C4" s="23"/>
    </row>
    <row r="5" spans="2:3" ht="15.75" thickBot="1" x14ac:dyDescent="0.3">
      <c r="B5" s="56" t="s">
        <v>239</v>
      </c>
      <c r="C5" s="57" t="s">
        <v>240</v>
      </c>
    </row>
    <row r="6" spans="2:3" ht="28.5" x14ac:dyDescent="0.25">
      <c r="B6" s="58" t="s">
        <v>241</v>
      </c>
      <c r="C6" s="59" t="s">
        <v>242</v>
      </c>
    </row>
    <row r="7" spans="2:3" ht="85.5" x14ac:dyDescent="0.25">
      <c r="B7" s="60" t="s">
        <v>243</v>
      </c>
      <c r="C7" s="59" t="s">
        <v>244</v>
      </c>
    </row>
    <row r="8" spans="2:3" x14ac:dyDescent="0.25">
      <c r="B8" s="61"/>
      <c r="C8" s="59" t="s">
        <v>245</v>
      </c>
    </row>
    <row r="9" spans="2:3" x14ac:dyDescent="0.25">
      <c r="B9" s="61"/>
      <c r="C9" s="59" t="s">
        <v>246</v>
      </c>
    </row>
    <row r="10" spans="2:3" x14ac:dyDescent="0.25">
      <c r="B10" s="61"/>
      <c r="C10" s="59" t="s">
        <v>247</v>
      </c>
    </row>
    <row r="11" spans="2:3" x14ac:dyDescent="0.25">
      <c r="B11" s="61"/>
      <c r="C11" s="59" t="s">
        <v>248</v>
      </c>
    </row>
    <row r="12" spans="2:3" ht="15.75" thickBot="1" x14ac:dyDescent="0.3">
      <c r="B12" s="62"/>
      <c r="C12" s="63"/>
    </row>
    <row r="13" spans="2:3" ht="57" x14ac:dyDescent="0.25">
      <c r="B13" s="58" t="s">
        <v>249</v>
      </c>
      <c r="C13" s="59" t="s">
        <v>250</v>
      </c>
    </row>
    <row r="14" spans="2:3" x14ac:dyDescent="0.25">
      <c r="B14" s="58"/>
      <c r="C14" s="64"/>
    </row>
    <row r="15" spans="2:3" ht="28.5" x14ac:dyDescent="0.25">
      <c r="B15" s="58"/>
      <c r="C15" s="64" t="s">
        <v>251</v>
      </c>
    </row>
    <row r="16" spans="2:3" x14ac:dyDescent="0.25">
      <c r="B16" s="58" t="s">
        <v>252</v>
      </c>
      <c r="C16" s="64"/>
    </row>
    <row r="17" spans="2:3" ht="42.75" x14ac:dyDescent="0.25">
      <c r="B17" s="61"/>
      <c r="C17" s="65" t="s">
        <v>253</v>
      </c>
    </row>
    <row r="18" spans="2:3" x14ac:dyDescent="0.25">
      <c r="B18" s="61"/>
      <c r="C18" s="65"/>
    </row>
    <row r="19" spans="2:3" ht="28.5" x14ac:dyDescent="0.25">
      <c r="B19" s="61"/>
      <c r="C19" s="59" t="s">
        <v>254</v>
      </c>
    </row>
    <row r="20" spans="2:3" x14ac:dyDescent="0.25">
      <c r="B20" s="61"/>
      <c r="C20" s="59"/>
    </row>
    <row r="21" spans="2:3" ht="42.75" x14ac:dyDescent="0.25">
      <c r="B21" s="61"/>
      <c r="C21" s="64" t="s">
        <v>255</v>
      </c>
    </row>
    <row r="22" spans="2:3" x14ac:dyDescent="0.25">
      <c r="B22" s="61"/>
      <c r="C22" s="64"/>
    </row>
    <row r="23" spans="2:3" x14ac:dyDescent="0.25">
      <c r="B23" s="61"/>
      <c r="C23" s="65" t="s">
        <v>256</v>
      </c>
    </row>
    <row r="24" spans="2:3" x14ac:dyDescent="0.25">
      <c r="B24" s="61"/>
      <c r="C24" s="64" t="s">
        <v>257</v>
      </c>
    </row>
    <row r="25" spans="2:3" x14ac:dyDescent="0.25">
      <c r="B25" s="61"/>
      <c r="C25" s="64" t="s">
        <v>258</v>
      </c>
    </row>
    <row r="26" spans="2:3" x14ac:dyDescent="0.25">
      <c r="B26" s="61"/>
      <c r="C26" s="65"/>
    </row>
    <row r="27" spans="2:3" ht="28.5" x14ac:dyDescent="0.25">
      <c r="B27" s="61"/>
      <c r="C27" s="59" t="s">
        <v>259</v>
      </c>
    </row>
    <row r="28" spans="2:3" x14ac:dyDescent="0.25">
      <c r="B28" s="61"/>
      <c r="C28" s="64"/>
    </row>
    <row r="29" spans="2:3" ht="28.5" x14ac:dyDescent="0.25">
      <c r="B29" s="61"/>
      <c r="C29" s="64" t="s">
        <v>260</v>
      </c>
    </row>
    <row r="30" spans="2:3" x14ac:dyDescent="0.25">
      <c r="B30" s="61"/>
      <c r="C30" s="59"/>
    </row>
    <row r="31" spans="2:3" x14ac:dyDescent="0.25">
      <c r="B31" s="61"/>
      <c r="C31" s="59" t="s">
        <v>261</v>
      </c>
    </row>
    <row r="32" spans="2:3" x14ac:dyDescent="0.25">
      <c r="B32" s="61"/>
      <c r="C32" s="59"/>
    </row>
    <row r="33" spans="2:3" ht="28.5" x14ac:dyDescent="0.25">
      <c r="B33" s="61"/>
      <c r="C33" s="64" t="s">
        <v>262</v>
      </c>
    </row>
    <row r="34" spans="2:3" x14ac:dyDescent="0.25">
      <c r="B34" s="61"/>
      <c r="C34" s="59"/>
    </row>
    <row r="35" spans="2:3" x14ac:dyDescent="0.25">
      <c r="B35" s="61"/>
      <c r="C35" s="65" t="s">
        <v>263</v>
      </c>
    </row>
    <row r="36" spans="2:3" x14ac:dyDescent="0.25">
      <c r="B36" s="61"/>
      <c r="C36" s="64"/>
    </row>
    <row r="37" spans="2:3" x14ac:dyDescent="0.25">
      <c r="B37" s="61"/>
      <c r="C37" s="59" t="s">
        <v>264</v>
      </c>
    </row>
    <row r="38" spans="2:3" x14ac:dyDescent="0.25">
      <c r="B38" s="61"/>
      <c r="C38" s="59"/>
    </row>
    <row r="39" spans="2:3" ht="42.75" x14ac:dyDescent="0.25">
      <c r="B39" s="61"/>
      <c r="C39" s="64" t="s">
        <v>265</v>
      </c>
    </row>
    <row r="40" spans="2:3" x14ac:dyDescent="0.25">
      <c r="B40" s="61"/>
      <c r="C40" s="59"/>
    </row>
    <row r="41" spans="2:3" x14ac:dyDescent="0.25">
      <c r="B41" s="61"/>
      <c r="C41" s="65" t="s">
        <v>256</v>
      </c>
    </row>
    <row r="42" spans="2:3" ht="28.5" x14ac:dyDescent="0.25">
      <c r="B42" s="61"/>
      <c r="C42" s="64" t="s">
        <v>266</v>
      </c>
    </row>
    <row r="43" spans="2:3" x14ac:dyDescent="0.25">
      <c r="B43" s="61"/>
      <c r="C43" s="64" t="s">
        <v>267</v>
      </c>
    </row>
    <row r="44" spans="2:3" x14ac:dyDescent="0.25">
      <c r="B44" s="61"/>
      <c r="C44" s="59" t="s">
        <v>268</v>
      </c>
    </row>
    <row r="45" spans="2:3" x14ac:dyDescent="0.25">
      <c r="B45" s="61"/>
      <c r="C45" s="64"/>
    </row>
    <row r="46" spans="2:3" ht="57" x14ac:dyDescent="0.25">
      <c r="B46" s="61"/>
      <c r="C46" s="64" t="s">
        <v>269</v>
      </c>
    </row>
    <row r="47" spans="2:3" x14ac:dyDescent="0.25">
      <c r="B47" s="61"/>
      <c r="C47" s="65"/>
    </row>
    <row r="48" spans="2:3" ht="28.5" x14ac:dyDescent="0.25">
      <c r="B48" s="61"/>
      <c r="C48" s="59" t="s">
        <v>270</v>
      </c>
    </row>
    <row r="49" spans="2:3" x14ac:dyDescent="0.25">
      <c r="B49" s="61"/>
      <c r="C49" s="59"/>
    </row>
    <row r="50" spans="2:3" ht="28.5" x14ac:dyDescent="0.25">
      <c r="B50" s="61"/>
      <c r="C50" s="64" t="s">
        <v>271</v>
      </c>
    </row>
    <row r="51" spans="2:3" x14ac:dyDescent="0.25">
      <c r="B51" s="61"/>
      <c r="C51" s="65"/>
    </row>
    <row r="52" spans="2:3" x14ac:dyDescent="0.25">
      <c r="B52" s="61"/>
      <c r="C52" s="65" t="s">
        <v>272</v>
      </c>
    </row>
    <row r="53" spans="2:3" x14ac:dyDescent="0.25">
      <c r="B53" s="61"/>
      <c r="C53" s="59"/>
    </row>
    <row r="54" spans="2:3" ht="42.75" x14ac:dyDescent="0.25">
      <c r="B54" s="61"/>
      <c r="C54" s="59" t="s">
        <v>273</v>
      </c>
    </row>
    <row r="55" spans="2:3" x14ac:dyDescent="0.25">
      <c r="B55" s="61"/>
      <c r="C55" s="64"/>
    </row>
    <row r="56" spans="2:3" x14ac:dyDescent="0.25">
      <c r="B56" s="61"/>
      <c r="C56" s="59" t="s">
        <v>274</v>
      </c>
    </row>
    <row r="57" spans="2:3" x14ac:dyDescent="0.25">
      <c r="B57" s="61"/>
      <c r="C57" s="64"/>
    </row>
    <row r="58" spans="2:3" ht="42.75" x14ac:dyDescent="0.25">
      <c r="B58" s="61"/>
      <c r="C58" s="64" t="s">
        <v>275</v>
      </c>
    </row>
    <row r="59" spans="2:3" x14ac:dyDescent="0.25">
      <c r="B59" s="61"/>
      <c r="C59" s="64"/>
    </row>
    <row r="60" spans="2:3" x14ac:dyDescent="0.25">
      <c r="B60" s="61"/>
      <c r="C60" s="65" t="s">
        <v>276</v>
      </c>
    </row>
    <row r="61" spans="2:3" ht="28.5" x14ac:dyDescent="0.25">
      <c r="B61" s="61"/>
      <c r="C61" s="64" t="s">
        <v>277</v>
      </c>
    </row>
    <row r="62" spans="2:3" ht="28.5" x14ac:dyDescent="0.25">
      <c r="B62" s="61"/>
      <c r="C62" s="64" t="s">
        <v>278</v>
      </c>
    </row>
    <row r="63" spans="2:3" x14ac:dyDescent="0.25">
      <c r="B63" s="61"/>
      <c r="C63" s="65"/>
    </row>
    <row r="64" spans="2:3" x14ac:dyDescent="0.25">
      <c r="B64" s="61"/>
      <c r="C64" s="59" t="s">
        <v>279</v>
      </c>
    </row>
    <row r="65" spans="2:3" x14ac:dyDescent="0.25">
      <c r="B65" s="61"/>
      <c r="C65" s="64"/>
    </row>
    <row r="66" spans="2:3" ht="29.25" thickBot="1" x14ac:dyDescent="0.3">
      <c r="B66" s="62"/>
      <c r="C66" s="63" t="s">
        <v>280</v>
      </c>
    </row>
    <row r="67" spans="2:3" x14ac:dyDescent="0.25">
      <c r="B67" s="383" t="s">
        <v>281</v>
      </c>
      <c r="C67" s="66" t="s">
        <v>282</v>
      </c>
    </row>
    <row r="68" spans="2:3" x14ac:dyDescent="0.25">
      <c r="B68" s="384"/>
      <c r="C68" s="66"/>
    </row>
    <row r="69" spans="2:3" x14ac:dyDescent="0.25">
      <c r="B69" s="384"/>
      <c r="C69" s="66" t="s">
        <v>283</v>
      </c>
    </row>
    <row r="70" spans="2:3" x14ac:dyDescent="0.25">
      <c r="B70" s="384"/>
      <c r="C70" s="67"/>
    </row>
    <row r="71" spans="2:3" x14ac:dyDescent="0.25">
      <c r="B71" s="384"/>
      <c r="C71" s="68" t="s">
        <v>276</v>
      </c>
    </row>
    <row r="72" spans="2:3" ht="28.5" x14ac:dyDescent="0.25">
      <c r="B72" s="384"/>
      <c r="C72" s="67" t="s">
        <v>284</v>
      </c>
    </row>
    <row r="73" spans="2:3" x14ac:dyDescent="0.25">
      <c r="B73" s="384"/>
      <c r="C73" s="67" t="s">
        <v>285</v>
      </c>
    </row>
    <row r="74" spans="2:3" x14ac:dyDescent="0.25">
      <c r="B74" s="384"/>
      <c r="C74" s="68"/>
    </row>
    <row r="75" spans="2:3" ht="28.5" x14ac:dyDescent="0.25">
      <c r="B75" s="384"/>
      <c r="C75" s="66" t="s">
        <v>286</v>
      </c>
    </row>
    <row r="76" spans="2:3" x14ac:dyDescent="0.25">
      <c r="B76" s="384"/>
      <c r="C76" s="67" t="s">
        <v>252</v>
      </c>
    </row>
    <row r="77" spans="2:3" x14ac:dyDescent="0.25">
      <c r="B77" s="384"/>
      <c r="C77" s="68" t="s">
        <v>287</v>
      </c>
    </row>
    <row r="78" spans="2:3" ht="42.75" x14ac:dyDescent="0.25">
      <c r="B78" s="384"/>
      <c r="C78" s="67" t="s">
        <v>288</v>
      </c>
    </row>
    <row r="79" spans="2:3" ht="28.5" x14ac:dyDescent="0.25">
      <c r="B79" s="384"/>
      <c r="C79" s="67" t="s">
        <v>289</v>
      </c>
    </row>
    <row r="80" spans="2:3" ht="28.5" x14ac:dyDescent="0.25">
      <c r="B80" s="384"/>
      <c r="C80" s="67" t="s">
        <v>290</v>
      </c>
    </row>
    <row r="81" spans="2:3" ht="28.5" x14ac:dyDescent="0.25">
      <c r="B81" s="384"/>
      <c r="C81" s="66" t="s">
        <v>291</v>
      </c>
    </row>
    <row r="82" spans="2:3" x14ac:dyDescent="0.25">
      <c r="B82" s="384"/>
      <c r="C82" s="67"/>
    </row>
    <row r="83" spans="2:3" ht="28.5" x14ac:dyDescent="0.25">
      <c r="B83" s="384"/>
      <c r="C83" s="68" t="s">
        <v>292</v>
      </c>
    </row>
    <row r="84" spans="2:3" x14ac:dyDescent="0.25">
      <c r="B84" s="384"/>
      <c r="C84" s="69"/>
    </row>
    <row r="85" spans="2:3" ht="28.5" x14ac:dyDescent="0.25">
      <c r="B85" s="384"/>
      <c r="C85" s="66" t="s">
        <v>293</v>
      </c>
    </row>
    <row r="86" spans="2:3" ht="15.75" thickBot="1" x14ac:dyDescent="0.3">
      <c r="B86" s="385"/>
      <c r="C86" s="70"/>
    </row>
    <row r="87" spans="2:3" x14ac:dyDescent="0.25">
      <c r="B87" s="383" t="s">
        <v>294</v>
      </c>
      <c r="C87" s="66" t="s">
        <v>295</v>
      </c>
    </row>
    <row r="88" spans="2:3" x14ac:dyDescent="0.25">
      <c r="B88" s="384"/>
      <c r="C88" s="66"/>
    </row>
    <row r="89" spans="2:3" x14ac:dyDescent="0.25">
      <c r="B89" s="384"/>
      <c r="C89" s="66" t="s">
        <v>296</v>
      </c>
    </row>
    <row r="90" spans="2:3" x14ac:dyDescent="0.25">
      <c r="B90" s="384"/>
      <c r="C90" s="67"/>
    </row>
    <row r="91" spans="2:3" x14ac:dyDescent="0.25">
      <c r="B91" s="384"/>
      <c r="C91" s="68" t="s">
        <v>276</v>
      </c>
    </row>
    <row r="92" spans="2:3" ht="28.5" x14ac:dyDescent="0.25">
      <c r="B92" s="384"/>
      <c r="C92" s="67" t="s">
        <v>297</v>
      </c>
    </row>
    <row r="93" spans="2:3" ht="28.5" x14ac:dyDescent="0.25">
      <c r="B93" s="384"/>
      <c r="C93" s="67" t="s">
        <v>298</v>
      </c>
    </row>
    <row r="94" spans="2:3" x14ac:dyDescent="0.25">
      <c r="B94" s="384"/>
      <c r="C94" s="68"/>
    </row>
    <row r="95" spans="2:3" x14ac:dyDescent="0.25">
      <c r="B95" s="384"/>
      <c r="C95" s="66" t="s">
        <v>299</v>
      </c>
    </row>
    <row r="96" spans="2:3" x14ac:dyDescent="0.25">
      <c r="B96" s="384"/>
      <c r="C96" s="66"/>
    </row>
    <row r="97" spans="2:3" ht="28.5" x14ac:dyDescent="0.25">
      <c r="B97" s="384"/>
      <c r="C97" s="67" t="s">
        <v>300</v>
      </c>
    </row>
    <row r="98" spans="2:3" x14ac:dyDescent="0.25">
      <c r="B98" s="384"/>
      <c r="C98" s="68"/>
    </row>
    <row r="99" spans="2:3" x14ac:dyDescent="0.25">
      <c r="B99" s="384"/>
      <c r="C99" s="66" t="s">
        <v>301</v>
      </c>
    </row>
    <row r="100" spans="2:3" x14ac:dyDescent="0.25">
      <c r="B100" s="384"/>
      <c r="C100" s="67"/>
    </row>
    <row r="101" spans="2:3" ht="29.25" thickBot="1" x14ac:dyDescent="0.3">
      <c r="B101" s="385"/>
      <c r="C101" s="71" t="s">
        <v>302</v>
      </c>
    </row>
  </sheetData>
  <sheetProtection algorithmName="SHA-512" hashValue="haIdvZhH5Kt6skitplHBJZYIQkJ7AsXl5KEDGO6P+P/ceFcLEjV9k5TnyD2l+25DohcjvQtkMTsjXx+m/DF10Q==" saltValue="ZPgz/piFDwvLbM9QTlnGZw==" spinCount="100000" sheet="1" objects="1" scenarios="1"/>
  <mergeCells count="2">
    <mergeCell ref="B67:B86"/>
    <mergeCell ref="B87:B101"/>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2"/>
  <dimension ref="A1:Q25"/>
  <sheetViews>
    <sheetView showGridLines="0" zoomScaleNormal="100" workbookViewId="0">
      <selection activeCell="M4" sqref="M4"/>
    </sheetView>
  </sheetViews>
  <sheetFormatPr defaultColWidth="0" defaultRowHeight="14.25" customHeight="1" zeroHeight="1" x14ac:dyDescent="0.2"/>
  <cols>
    <col min="1" max="11" width="9.140625" style="24" customWidth="1"/>
    <col min="12" max="12" width="18.42578125" style="24" customWidth="1"/>
    <col min="13" max="13" width="13.140625" style="24" customWidth="1"/>
    <col min="14" max="14" width="5.140625" style="24" customWidth="1"/>
    <col min="15" max="17" width="0" style="24" hidden="1" customWidth="1"/>
    <col min="18" max="16384" width="9.140625" style="24" hidden="1"/>
  </cols>
  <sheetData>
    <row r="1" spans="1:14" ht="29.25" customHeight="1" x14ac:dyDescent="0.2">
      <c r="A1" s="324" t="s">
        <v>155</v>
      </c>
      <c r="B1" s="325"/>
      <c r="C1" s="325"/>
      <c r="D1" s="325"/>
      <c r="E1" s="325"/>
      <c r="F1" s="325"/>
      <c r="G1" s="325"/>
      <c r="H1" s="325"/>
      <c r="I1" s="325"/>
      <c r="J1" s="325"/>
      <c r="K1" s="325"/>
      <c r="L1" s="325"/>
      <c r="M1" s="325"/>
    </row>
    <row r="2" spans="1:14" ht="29.25" customHeight="1" x14ac:dyDescent="0.2">
      <c r="A2" s="396" t="s">
        <v>351</v>
      </c>
      <c r="B2" s="396"/>
      <c r="C2" s="396"/>
      <c r="D2" s="396"/>
      <c r="E2" s="396"/>
      <c r="F2" s="396"/>
      <c r="G2" s="396"/>
      <c r="H2" s="396"/>
      <c r="I2" s="396"/>
      <c r="J2" s="396"/>
      <c r="K2" s="396"/>
      <c r="L2" s="396"/>
      <c r="M2" s="396"/>
    </row>
    <row r="3" spans="1:14" ht="24.75" customHeight="1" x14ac:dyDescent="0.25">
      <c r="A3" s="25"/>
      <c r="B3" s="25"/>
      <c r="C3" s="25"/>
      <c r="D3" s="25"/>
      <c r="E3" s="25"/>
      <c r="F3" s="25"/>
      <c r="G3" s="25"/>
      <c r="H3" s="25"/>
      <c r="I3" s="25"/>
      <c r="J3" s="25"/>
      <c r="K3" s="25"/>
      <c r="L3" s="25"/>
      <c r="M3" s="25"/>
    </row>
    <row r="4" spans="1:14" s="27" customFormat="1" ht="24.75" customHeight="1" x14ac:dyDescent="0.25">
      <c r="A4" s="395" t="s">
        <v>156</v>
      </c>
      <c r="B4" s="395"/>
      <c r="C4" s="395"/>
      <c r="D4" s="395"/>
      <c r="E4" s="395"/>
      <c r="F4" s="395"/>
      <c r="G4" s="395"/>
      <c r="H4" s="395"/>
      <c r="I4" s="395"/>
      <c r="J4" s="395"/>
      <c r="K4" s="395"/>
      <c r="L4" s="395"/>
      <c r="M4" s="72"/>
      <c r="N4" s="26">
        <f>IF(M4="",0,1)</f>
        <v>0</v>
      </c>
    </row>
    <row r="5" spans="1:14" s="27" customFormat="1" ht="24.75" customHeight="1" x14ac:dyDescent="0.25">
      <c r="A5" s="395" t="s">
        <v>157</v>
      </c>
      <c r="B5" s="395"/>
      <c r="C5" s="395"/>
      <c r="D5" s="395"/>
      <c r="E5" s="395"/>
      <c r="F5" s="395"/>
      <c r="G5" s="395"/>
      <c r="H5" s="395"/>
      <c r="I5" s="395"/>
      <c r="J5" s="395"/>
      <c r="K5" s="395"/>
      <c r="L5" s="395"/>
      <c r="M5" s="72"/>
      <c r="N5" s="26">
        <f>IF(M5="",0,1)</f>
        <v>0</v>
      </c>
    </row>
    <row r="6" spans="1:14" s="27" customFormat="1" ht="24.75" customHeight="1" x14ac:dyDescent="0.25">
      <c r="A6" s="395" t="s">
        <v>158</v>
      </c>
      <c r="B6" s="395"/>
      <c r="C6" s="395"/>
      <c r="D6" s="395"/>
      <c r="E6" s="395"/>
      <c r="F6" s="395"/>
      <c r="G6" s="395"/>
      <c r="H6" s="395"/>
      <c r="I6" s="395"/>
      <c r="J6" s="395"/>
      <c r="K6" s="395"/>
      <c r="L6" s="395"/>
      <c r="M6" s="72"/>
      <c r="N6" s="26">
        <f>IF(M6="",0,1)</f>
        <v>0</v>
      </c>
    </row>
    <row r="7" spans="1:14" s="27" customFormat="1" ht="24.75" customHeight="1" x14ac:dyDescent="0.25">
      <c r="A7" s="395" t="s">
        <v>159</v>
      </c>
      <c r="B7" s="395"/>
      <c r="C7" s="395"/>
      <c r="D7" s="395"/>
      <c r="E7" s="395"/>
      <c r="F7" s="395"/>
      <c r="G7" s="395"/>
      <c r="H7" s="395"/>
      <c r="I7" s="395"/>
      <c r="J7" s="395"/>
      <c r="K7" s="395"/>
      <c r="L7" s="395"/>
      <c r="M7" s="73"/>
      <c r="N7" s="26">
        <f>IF(M7="",0,1)</f>
        <v>0</v>
      </c>
    </row>
    <row r="8" spans="1:14" s="27" customFormat="1" ht="24.75" customHeight="1" x14ac:dyDescent="0.25">
      <c r="A8" s="395" t="s">
        <v>160</v>
      </c>
      <c r="B8" s="395"/>
      <c r="C8" s="395"/>
      <c r="D8" s="395"/>
      <c r="E8" s="395"/>
      <c r="F8" s="395"/>
      <c r="G8" s="395"/>
      <c r="H8" s="395"/>
      <c r="I8" s="395"/>
      <c r="J8" s="395"/>
      <c r="K8" s="395"/>
      <c r="L8" s="395"/>
      <c r="M8" s="74"/>
      <c r="N8" s="26">
        <f>IF(M8="",0,1)</f>
        <v>0</v>
      </c>
    </row>
    <row r="9" spans="1:14" x14ac:dyDescent="0.2"/>
    <row r="10" spans="1:14" hidden="1" x14ac:dyDescent="0.2"/>
    <row r="11" spans="1:14" ht="42" customHeight="1" x14ac:dyDescent="0.2"/>
    <row r="12" spans="1:14" ht="15" customHeight="1" x14ac:dyDescent="0.2">
      <c r="A12" s="386" t="s">
        <v>161</v>
      </c>
      <c r="B12" s="387"/>
      <c r="C12" s="387"/>
      <c r="D12" s="387"/>
      <c r="E12" s="387"/>
      <c r="F12" s="387"/>
      <c r="G12" s="387"/>
      <c r="H12" s="387"/>
      <c r="I12" s="387"/>
      <c r="J12" s="387"/>
      <c r="K12" s="387"/>
      <c r="L12" s="387"/>
      <c r="M12" s="388"/>
      <c r="N12" s="28"/>
    </row>
    <row r="13" spans="1:14" ht="15" customHeight="1" x14ac:dyDescent="0.2">
      <c r="A13" s="389"/>
      <c r="B13" s="390"/>
      <c r="C13" s="390"/>
      <c r="D13" s="390"/>
      <c r="E13" s="390"/>
      <c r="F13" s="390"/>
      <c r="G13" s="390"/>
      <c r="H13" s="390"/>
      <c r="I13" s="390"/>
      <c r="J13" s="390"/>
      <c r="K13" s="390"/>
      <c r="L13" s="390"/>
      <c r="M13" s="391"/>
      <c r="N13" s="28"/>
    </row>
    <row r="14" spans="1:14" s="29" customFormat="1" ht="24.75" customHeight="1" x14ac:dyDescent="0.25">
      <c r="A14" s="392"/>
      <c r="B14" s="393"/>
      <c r="C14" s="393"/>
      <c r="D14" s="393"/>
      <c r="E14" s="393"/>
      <c r="F14" s="393"/>
      <c r="G14" s="393"/>
      <c r="H14" s="393"/>
      <c r="I14" s="393"/>
      <c r="J14" s="393"/>
      <c r="K14" s="393"/>
      <c r="L14" s="393"/>
      <c r="M14" s="394"/>
      <c r="N14" s="28"/>
    </row>
    <row r="15" spans="1:14" s="29" customFormat="1" ht="24.75" customHeight="1" x14ac:dyDescent="0.25">
      <c r="A15" s="392"/>
      <c r="B15" s="393"/>
      <c r="C15" s="393"/>
      <c r="D15" s="393"/>
      <c r="E15" s="393"/>
      <c r="F15" s="393"/>
      <c r="G15" s="393"/>
      <c r="H15" s="393"/>
      <c r="I15" s="393"/>
      <c r="J15" s="393"/>
      <c r="K15" s="393"/>
      <c r="L15" s="393"/>
      <c r="M15" s="394"/>
      <c r="N15" s="28"/>
    </row>
    <row r="16" spans="1:14" s="29" customFormat="1" ht="24.75" customHeight="1" x14ac:dyDescent="0.25">
      <c r="A16" s="392"/>
      <c r="B16" s="393"/>
      <c r="C16" s="393"/>
      <c r="D16" s="393"/>
      <c r="E16" s="393"/>
      <c r="F16" s="393"/>
      <c r="G16" s="393"/>
      <c r="H16" s="393"/>
      <c r="I16" s="393"/>
      <c r="J16" s="393"/>
      <c r="K16" s="393"/>
      <c r="L16" s="393"/>
      <c r="M16" s="394"/>
      <c r="N16" s="28"/>
    </row>
    <row r="17" spans="1:14" s="29" customFormat="1" ht="24.75" customHeight="1" x14ac:dyDescent="0.25">
      <c r="A17" s="392"/>
      <c r="B17" s="393"/>
      <c r="C17" s="393"/>
      <c r="D17" s="393"/>
      <c r="E17" s="393"/>
      <c r="F17" s="393"/>
      <c r="G17" s="393"/>
      <c r="H17" s="393"/>
      <c r="I17" s="393"/>
      <c r="J17" s="393"/>
      <c r="K17" s="393"/>
      <c r="L17" s="393"/>
      <c r="M17" s="394"/>
      <c r="N17" s="28"/>
    </row>
    <row r="18" spans="1:14" s="29" customFormat="1" ht="24.75" customHeight="1" x14ac:dyDescent="0.25">
      <c r="A18" s="392"/>
      <c r="B18" s="393"/>
      <c r="C18" s="393"/>
      <c r="D18" s="393"/>
      <c r="E18" s="393"/>
      <c r="F18" s="393"/>
      <c r="G18" s="393"/>
      <c r="H18" s="393"/>
      <c r="I18" s="393"/>
      <c r="J18" s="393"/>
      <c r="K18" s="393"/>
      <c r="L18" s="393"/>
      <c r="M18" s="394"/>
      <c r="N18" s="28"/>
    </row>
    <row r="19" spans="1:14" s="29" customFormat="1" ht="24.75" customHeight="1" x14ac:dyDescent="0.25">
      <c r="A19" s="392"/>
      <c r="B19" s="393"/>
      <c r="C19" s="393"/>
      <c r="D19" s="393"/>
      <c r="E19" s="393"/>
      <c r="F19" s="393"/>
      <c r="G19" s="393"/>
      <c r="H19" s="393"/>
      <c r="I19" s="393"/>
      <c r="J19" s="393"/>
      <c r="K19" s="393"/>
      <c r="L19" s="393"/>
      <c r="M19" s="394"/>
      <c r="N19" s="28"/>
    </row>
    <row r="20" spans="1:14" s="29" customFormat="1" ht="24.75" customHeight="1" x14ac:dyDescent="0.25">
      <c r="A20" s="392"/>
      <c r="B20" s="393"/>
      <c r="C20" s="393"/>
      <c r="D20" s="393"/>
      <c r="E20" s="393"/>
      <c r="F20" s="393"/>
      <c r="G20" s="393"/>
      <c r="H20" s="393"/>
      <c r="I20" s="393"/>
      <c r="J20" s="393"/>
      <c r="K20" s="393"/>
      <c r="L20" s="393"/>
      <c r="M20" s="394"/>
      <c r="N20" s="28"/>
    </row>
    <row r="21" spans="1:14" s="29" customFormat="1" ht="24.75" customHeight="1" x14ac:dyDescent="0.25">
      <c r="A21" s="392"/>
      <c r="B21" s="393"/>
      <c r="C21" s="393"/>
      <c r="D21" s="393"/>
      <c r="E21" s="393"/>
      <c r="F21" s="393"/>
      <c r="G21" s="393"/>
      <c r="H21" s="393"/>
      <c r="I21" s="393"/>
      <c r="J21" s="393"/>
      <c r="K21" s="393"/>
      <c r="L21" s="393"/>
      <c r="M21" s="394"/>
      <c r="N21" s="28"/>
    </row>
    <row r="22" spans="1:14" s="29" customFormat="1" ht="24.75" customHeight="1" x14ac:dyDescent="0.25">
      <c r="A22" s="392"/>
      <c r="B22" s="393"/>
      <c r="C22" s="393"/>
      <c r="D22" s="393"/>
      <c r="E22" s="393"/>
      <c r="F22" s="393"/>
      <c r="G22" s="393"/>
      <c r="H22" s="393"/>
      <c r="I22" s="393"/>
      <c r="J22" s="393"/>
      <c r="K22" s="393"/>
      <c r="L22" s="393"/>
      <c r="M22" s="394"/>
      <c r="N22" s="28"/>
    </row>
    <row r="23" spans="1:14" s="29" customFormat="1" ht="24.75" customHeight="1" x14ac:dyDescent="0.25">
      <c r="A23" s="392"/>
      <c r="B23" s="393"/>
      <c r="C23" s="393"/>
      <c r="D23" s="393"/>
      <c r="E23" s="393"/>
      <c r="F23" s="393"/>
      <c r="G23" s="393"/>
      <c r="H23" s="393"/>
      <c r="I23" s="393"/>
      <c r="J23" s="393"/>
      <c r="K23" s="393"/>
      <c r="L23" s="393"/>
      <c r="M23" s="394"/>
      <c r="N23" s="28"/>
    </row>
    <row r="24" spans="1:14" x14ac:dyDescent="0.2"/>
    <row r="25" spans="1:14" x14ac:dyDescent="0.2"/>
  </sheetData>
  <sheetProtection algorithmName="SHA-512" hashValue="Q+2gSOH2sK1rs+Vb7wQZHA6Qtv3gykQ5KsvnMt96iEXyv9wyFrlh/Z/byfL70u66BULFYZl+9EM3RKGMqdcB5Q==" saltValue="Gal+aihBSWzKXxV7rf+SHA==" spinCount="100000" sheet="1" objects="1" scenarios="1" formatCells="0"/>
  <mergeCells count="18">
    <mergeCell ref="A8:L8"/>
    <mergeCell ref="A1:M1"/>
    <mergeCell ref="A4:L4"/>
    <mergeCell ref="A5:L5"/>
    <mergeCell ref="A6:L6"/>
    <mergeCell ref="A7:L7"/>
    <mergeCell ref="A2:M2"/>
    <mergeCell ref="A12:M13"/>
    <mergeCell ref="A20:M20"/>
    <mergeCell ref="A21:M21"/>
    <mergeCell ref="A22:M22"/>
    <mergeCell ref="A23:M23"/>
    <mergeCell ref="A14:M14"/>
    <mergeCell ref="A15:M15"/>
    <mergeCell ref="A16:M16"/>
    <mergeCell ref="A17:M17"/>
    <mergeCell ref="A18:M18"/>
    <mergeCell ref="A19:M19"/>
  </mergeCells>
  <pageMargins left="0.70866141732283472" right="0.70866141732283472" top="0.74803149606299213" bottom="0.74803149606299213" header="0.31496062992125984" footer="0.31496062992125984"/>
  <pageSetup paperSize="9" scale="89" orientation="landscape" horizontalDpi="300" verticalDpi="300" r:id="rId1"/>
  <extLst>
    <ext xmlns:x14="http://schemas.microsoft.com/office/spreadsheetml/2009/9/main" uri="{78C0D931-6437-407d-A8EE-F0AAD7539E65}">
      <x14:conditionalFormattings>
        <x14:conditionalFormatting xmlns:xm="http://schemas.microsoft.com/office/excel/2006/main">
          <x14:cfRule type="iconSet" priority="1" id="{C4623D28-8832-4850-9E02-0E856BBEDB04}">
            <x14:iconSet iconSet="3Symbols" custom="1">
              <x14:cfvo type="percent">
                <xm:f>0</xm:f>
              </x14:cfvo>
              <x14:cfvo type="num">
                <xm:f>0</xm:f>
              </x14:cfvo>
              <x14:cfvo type="num">
                <xm:f>1</xm:f>
              </x14:cfvo>
              <x14:cfIcon iconSet="3Symbols" iconId="0"/>
              <x14:cfIcon iconSet="3Symbols" iconId="0"/>
              <x14:cfIcon iconSet="3Symbols" iconId="2"/>
            </x14:iconSet>
          </x14:cfRule>
          <xm:sqref>N4:N8</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3">
    <pageSetUpPr fitToPage="1"/>
  </sheetPr>
  <dimension ref="A1:E26"/>
  <sheetViews>
    <sheetView showGridLines="0" topLeftCell="C1" zoomScale="91" zoomScaleNormal="91" workbookViewId="0">
      <selection activeCell="D14" sqref="D14"/>
    </sheetView>
  </sheetViews>
  <sheetFormatPr defaultColWidth="0" defaultRowHeight="14.25" customHeight="1" zeroHeight="1" x14ac:dyDescent="0.25"/>
  <cols>
    <col min="1" max="1" width="0" style="14" hidden="1" customWidth="1"/>
    <col min="2" max="2" width="2.85546875" style="14" customWidth="1"/>
    <col min="3" max="3" width="52.42578125" style="32" customWidth="1"/>
    <col min="4" max="4" width="86.7109375" style="14" customWidth="1"/>
    <col min="5" max="5" width="3.85546875" style="14" customWidth="1"/>
    <col min="6" max="16384" width="9.140625" style="14" hidden="1"/>
  </cols>
  <sheetData>
    <row r="1" spans="2:5" s="32" customFormat="1" ht="21.75" customHeight="1" thickBot="1" x14ac:dyDescent="0.3">
      <c r="C1" s="1" t="s">
        <v>162</v>
      </c>
      <c r="D1" s="30"/>
      <c r="E1" s="31"/>
    </row>
    <row r="2" spans="2:5" s="35" customFormat="1" ht="21" customHeight="1" thickBot="1" x14ac:dyDescent="0.3">
      <c r="C2" s="33"/>
      <c r="D2" s="34"/>
      <c r="E2" s="34"/>
    </row>
    <row r="3" spans="2:5" ht="91.5" customHeight="1" thickBot="1" x14ac:dyDescent="0.3">
      <c r="C3" s="36" t="s">
        <v>163</v>
      </c>
      <c r="D3" s="37" t="s">
        <v>164</v>
      </c>
      <c r="E3" s="38"/>
    </row>
    <row r="4" spans="2:5" ht="30" customHeight="1" thickBot="1" x14ac:dyDescent="0.3">
      <c r="C4" s="39"/>
      <c r="D4" s="40"/>
      <c r="E4" s="38"/>
    </row>
    <row r="5" spans="2:5" ht="23.25" customHeight="1" thickBot="1" x14ac:dyDescent="0.3">
      <c r="C5" s="36" t="s">
        <v>165</v>
      </c>
      <c r="D5" s="41" t="s">
        <v>21</v>
      </c>
    </row>
    <row r="6" spans="2:5" ht="31.5" customHeight="1" x14ac:dyDescent="0.25">
      <c r="B6" s="15"/>
      <c r="C6" s="52" t="s">
        <v>229</v>
      </c>
      <c r="D6" s="53" t="s">
        <v>230</v>
      </c>
    </row>
    <row r="7" spans="2:5" ht="30.75" customHeight="1" x14ac:dyDescent="0.25">
      <c r="C7" s="42" t="s">
        <v>64</v>
      </c>
      <c r="D7" s="43" t="s">
        <v>231</v>
      </c>
    </row>
    <row r="8" spans="2:5" ht="45" customHeight="1" x14ac:dyDescent="0.25">
      <c r="C8" s="44" t="s">
        <v>166</v>
      </c>
      <c r="D8" s="45" t="s">
        <v>167</v>
      </c>
    </row>
    <row r="9" spans="2:5" ht="49.5" customHeight="1" thickBot="1" x14ac:dyDescent="0.3">
      <c r="C9" s="46" t="s">
        <v>168</v>
      </c>
      <c r="D9" s="47" t="s">
        <v>169</v>
      </c>
    </row>
    <row r="10" spans="2:5" ht="49.5" customHeight="1" thickBot="1" x14ac:dyDescent="0.3">
      <c r="C10" s="54"/>
      <c r="D10" s="55"/>
    </row>
    <row r="11" spans="2:5" ht="23.25" customHeight="1" thickBot="1" x14ac:dyDescent="0.3">
      <c r="C11" s="36" t="s">
        <v>232</v>
      </c>
      <c r="D11" s="41" t="s">
        <v>21</v>
      </c>
    </row>
    <row r="12" spans="2:5" ht="27.75" customHeight="1" x14ac:dyDescent="0.25">
      <c r="C12" s="44" t="s">
        <v>170</v>
      </c>
      <c r="D12" s="45" t="s">
        <v>171</v>
      </c>
    </row>
    <row r="13" spans="2:5" ht="33.75" customHeight="1" x14ac:dyDescent="0.25">
      <c r="C13" s="44" t="s">
        <v>172</v>
      </c>
      <c r="D13" s="45" t="s">
        <v>173</v>
      </c>
    </row>
    <row r="14" spans="2:5" ht="116.25" customHeight="1" x14ac:dyDescent="0.25">
      <c r="C14" s="44" t="s">
        <v>174</v>
      </c>
      <c r="D14" s="45" t="s">
        <v>330</v>
      </c>
    </row>
    <row r="15" spans="2:5" ht="37.5" customHeight="1" thickBot="1" x14ac:dyDescent="0.3">
      <c r="C15" s="46" t="s">
        <v>175</v>
      </c>
      <c r="D15" s="47" t="s">
        <v>176</v>
      </c>
    </row>
    <row r="16" spans="2:5" ht="30" customHeight="1" thickBot="1" x14ac:dyDescent="0.3">
      <c r="C16" s="40"/>
      <c r="D16" s="40"/>
    </row>
    <row r="17" spans="3:5" ht="23.25" customHeight="1" thickBot="1" x14ac:dyDescent="0.3">
      <c r="C17" s="36" t="s">
        <v>177</v>
      </c>
      <c r="D17" s="41" t="s">
        <v>21</v>
      </c>
      <c r="E17" s="48"/>
    </row>
    <row r="18" spans="3:5" ht="60" customHeight="1" x14ac:dyDescent="0.25">
      <c r="C18" s="44" t="s">
        <v>178</v>
      </c>
      <c r="D18" s="49" t="s">
        <v>179</v>
      </c>
      <c r="E18" s="48"/>
    </row>
    <row r="19" spans="3:5" ht="95.25" customHeight="1" x14ac:dyDescent="0.25">
      <c r="C19" s="44" t="s">
        <v>180</v>
      </c>
      <c r="D19" s="45" t="s">
        <v>181</v>
      </c>
      <c r="E19" s="50"/>
    </row>
    <row r="20" spans="3:5" ht="88.5" customHeight="1" x14ac:dyDescent="0.25">
      <c r="C20" s="44" t="s">
        <v>182</v>
      </c>
      <c r="D20" s="45" t="s">
        <v>183</v>
      </c>
      <c r="E20" s="40"/>
    </row>
    <row r="21" spans="3:5" ht="71.25" customHeight="1" x14ac:dyDescent="0.25">
      <c r="C21" s="44" t="s">
        <v>118</v>
      </c>
      <c r="D21" s="45" t="s">
        <v>184</v>
      </c>
      <c r="E21" s="50"/>
    </row>
    <row r="22" spans="3:5" ht="74.25" customHeight="1" x14ac:dyDescent="0.25">
      <c r="C22" s="44" t="s">
        <v>185</v>
      </c>
      <c r="D22" s="49" t="s">
        <v>186</v>
      </c>
      <c r="E22" s="48"/>
    </row>
    <row r="23" spans="3:5" ht="102" customHeight="1" x14ac:dyDescent="0.25">
      <c r="C23" s="44" t="s">
        <v>187</v>
      </c>
      <c r="D23" s="49" t="s">
        <v>188</v>
      </c>
      <c r="E23" s="48"/>
    </row>
    <row r="24" spans="3:5" ht="71.25" customHeight="1" x14ac:dyDescent="0.25">
      <c r="C24" s="44" t="s">
        <v>189</v>
      </c>
      <c r="D24" s="49" t="s">
        <v>190</v>
      </c>
      <c r="E24" s="48"/>
    </row>
    <row r="25" spans="3:5" ht="21.75" customHeight="1" thickBot="1" x14ac:dyDescent="0.3">
      <c r="C25" s="46" t="s">
        <v>191</v>
      </c>
      <c r="D25" s="51" t="s">
        <v>192</v>
      </c>
      <c r="E25" s="48"/>
    </row>
    <row r="26" spans="3:5" ht="14.25" customHeight="1" x14ac:dyDescent="0.25"/>
  </sheetData>
  <sheetProtection algorithmName="SHA-512" hashValue="Z6GeZqEq3DQp3oSmGwQEQbPdiSMoaKOzVEIvVmIrN6Q7c47XJFkMIW9HtMGA6s744W8T7U4LQXabV1bpX7Mbtg==" saltValue="Ah0kjvJoR4PGfcuZpVo3BA==" spinCount="100000" sheet="1" objects="1" scenarios="1"/>
  <pageMargins left="0.70866141732283472" right="0.70866141732283472" top="0.74803149606299213" bottom="0.74803149606299213" header="0.31496062992125984" footer="0.31496062992125984"/>
  <pageSetup paperSize="9" scale="62" orientation="portrait" horizontalDpi="300" verticalDpi="300" r:id="rId1"/>
  <rowBreaks count="1" manualBreakCount="1">
    <brk id="16" max="16383" man="1"/>
  </rowBreaks>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CW431"/>
  <sheetViews>
    <sheetView zoomScale="80" zoomScaleNormal="80" workbookViewId="0">
      <selection activeCell="C7" sqref="C7"/>
    </sheetView>
  </sheetViews>
  <sheetFormatPr defaultRowHeight="15" x14ac:dyDescent="0.25"/>
  <cols>
    <col min="1" max="1" width="29.140625" style="80" customWidth="1"/>
    <col min="2" max="2" width="76.5703125" style="80" bestFit="1" customWidth="1"/>
    <col min="3" max="4" width="26.7109375" style="80" customWidth="1"/>
    <col min="5" max="6" width="22" style="80" customWidth="1"/>
    <col min="7" max="9" width="4.42578125" style="80" bestFit="1" customWidth="1"/>
    <col min="10" max="10" width="38.7109375" style="80" customWidth="1"/>
    <col min="11" max="11" width="4.140625" style="80" customWidth="1"/>
    <col min="12" max="16384" width="9.140625" style="80"/>
  </cols>
  <sheetData>
    <row r="1" spans="1:101" ht="23.25" x14ac:dyDescent="0.25">
      <c r="A1" s="324" t="s">
        <v>345</v>
      </c>
      <c r="B1" s="325"/>
      <c r="C1" s="325"/>
      <c r="D1" s="325"/>
      <c r="E1" s="325"/>
      <c r="F1" s="325"/>
      <c r="G1" s="129"/>
      <c r="H1" s="129"/>
      <c r="I1" s="129"/>
      <c r="J1" s="129"/>
      <c r="K1" s="129"/>
      <c r="L1" s="129"/>
      <c r="M1" s="129"/>
      <c r="N1" s="129"/>
      <c r="O1" s="129"/>
      <c r="P1" s="129"/>
      <c r="Q1" s="129"/>
      <c r="R1" s="129"/>
      <c r="S1" s="129"/>
      <c r="T1" s="129"/>
      <c r="U1" s="129"/>
      <c r="V1" s="129"/>
      <c r="W1" s="129"/>
      <c r="X1" s="129"/>
      <c r="Y1" s="129"/>
      <c r="Z1" s="129"/>
      <c r="AA1" s="129"/>
      <c r="AB1" s="129"/>
      <c r="AC1" s="129"/>
      <c r="AD1" s="129"/>
      <c r="AE1" s="129"/>
      <c r="AF1" s="129"/>
      <c r="AG1" s="129"/>
      <c r="AH1" s="129"/>
      <c r="AI1" s="129"/>
      <c r="AJ1" s="129"/>
      <c r="AK1" s="129"/>
      <c r="AL1" s="129"/>
      <c r="AM1" s="129"/>
      <c r="AN1" s="129"/>
      <c r="AO1" s="129"/>
      <c r="AP1" s="129"/>
      <c r="AQ1" s="129"/>
      <c r="AR1" s="129"/>
      <c r="AS1" s="129"/>
      <c r="AT1" s="129"/>
      <c r="AU1" s="129"/>
      <c r="AV1" s="129"/>
      <c r="AW1" s="129"/>
      <c r="AX1" s="129"/>
      <c r="AY1" s="129"/>
      <c r="AZ1" s="129"/>
      <c r="BA1" s="129"/>
      <c r="BB1" s="129"/>
      <c r="BC1" s="129"/>
      <c r="BD1" s="129"/>
      <c r="BE1" s="129"/>
      <c r="BF1" s="129"/>
      <c r="BG1" s="129"/>
      <c r="BH1" s="129"/>
      <c r="BI1" s="129"/>
      <c r="BJ1" s="129"/>
      <c r="BK1" s="129"/>
      <c r="BL1" s="129"/>
      <c r="BM1" s="129"/>
      <c r="BN1" s="129"/>
      <c r="BO1" s="129"/>
      <c r="BP1" s="129"/>
      <c r="BQ1" s="129"/>
      <c r="BR1" s="129"/>
      <c r="BS1" s="129"/>
      <c r="BT1" s="129"/>
      <c r="BU1" s="129"/>
      <c r="BV1" s="129"/>
      <c r="BW1" s="129"/>
      <c r="BX1" s="129"/>
      <c r="BY1" s="129"/>
      <c r="BZ1" s="129"/>
      <c r="CA1" s="129"/>
      <c r="CB1" s="129"/>
      <c r="CC1" s="129"/>
      <c r="CD1" s="129"/>
      <c r="CE1" s="129"/>
      <c r="CF1" s="129"/>
      <c r="CG1" s="129"/>
      <c r="CH1" s="129"/>
      <c r="CI1" s="129"/>
      <c r="CJ1" s="129"/>
      <c r="CK1" s="129"/>
      <c r="CL1" s="129"/>
      <c r="CM1" s="129"/>
      <c r="CN1" s="129"/>
      <c r="CO1" s="129"/>
      <c r="CP1" s="129"/>
      <c r="CQ1" s="129"/>
      <c r="CR1" s="129"/>
      <c r="CS1" s="129"/>
      <c r="CT1" s="129"/>
      <c r="CU1" s="129"/>
      <c r="CV1" s="129"/>
      <c r="CW1" s="129"/>
    </row>
    <row r="2" spans="1:101" ht="23.25" x14ac:dyDescent="0.25">
      <c r="A2" s="177" t="s">
        <v>49</v>
      </c>
      <c r="B2" s="178"/>
      <c r="C2" s="178"/>
      <c r="D2" s="178"/>
      <c r="E2" s="178" t="s">
        <v>252</v>
      </c>
      <c r="F2" s="17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c r="CA2" s="129"/>
      <c r="CB2" s="129"/>
      <c r="CC2" s="129"/>
      <c r="CD2" s="129"/>
      <c r="CE2" s="129"/>
      <c r="CF2" s="129"/>
      <c r="CG2" s="129"/>
      <c r="CH2" s="129"/>
      <c r="CI2" s="129"/>
      <c r="CJ2" s="129"/>
      <c r="CK2" s="129"/>
      <c r="CL2" s="129"/>
      <c r="CM2" s="129"/>
      <c r="CN2" s="129"/>
      <c r="CO2" s="129"/>
      <c r="CP2" s="129"/>
      <c r="CQ2" s="129"/>
      <c r="CR2" s="129"/>
      <c r="CS2" s="129"/>
      <c r="CT2" s="129"/>
      <c r="CU2" s="129"/>
      <c r="CV2" s="129"/>
      <c r="CW2" s="129"/>
    </row>
    <row r="3" spans="1:101" x14ac:dyDescent="0.25">
      <c r="A3" s="81"/>
      <c r="B3" s="82"/>
      <c r="C3" s="82"/>
      <c r="D3" s="82" t="s">
        <v>252</v>
      </c>
      <c r="E3" s="82"/>
      <c r="F3" s="83"/>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29"/>
      <c r="CH3" s="129"/>
      <c r="CI3" s="129"/>
      <c r="CJ3" s="129"/>
      <c r="CK3" s="129"/>
      <c r="CL3" s="129"/>
      <c r="CM3" s="129"/>
      <c r="CN3" s="129"/>
      <c r="CO3" s="129"/>
      <c r="CP3" s="129"/>
      <c r="CQ3" s="129"/>
      <c r="CR3" s="129"/>
      <c r="CS3" s="129"/>
      <c r="CT3" s="129"/>
      <c r="CU3" s="129"/>
      <c r="CV3" s="129"/>
      <c r="CW3" s="129"/>
    </row>
    <row r="4" spans="1:101" x14ac:dyDescent="0.25">
      <c r="A4" s="81"/>
      <c r="B4" s="82"/>
      <c r="C4" s="82"/>
      <c r="D4" s="82" t="s">
        <v>252</v>
      </c>
      <c r="E4" s="82"/>
      <c r="F4" s="83"/>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29"/>
      <c r="AV4" s="129"/>
      <c r="AW4" s="129"/>
      <c r="AX4" s="129"/>
      <c r="AY4" s="129"/>
      <c r="AZ4" s="129"/>
      <c r="BA4" s="129"/>
      <c r="BB4" s="129"/>
      <c r="BC4" s="129"/>
      <c r="BD4" s="129"/>
      <c r="BE4" s="129"/>
      <c r="BF4" s="129"/>
      <c r="BG4" s="129"/>
      <c r="BH4" s="129"/>
      <c r="BI4" s="129"/>
      <c r="BJ4" s="129"/>
      <c r="BK4" s="129"/>
      <c r="BL4" s="129"/>
      <c r="BM4" s="129"/>
      <c r="BN4" s="129"/>
      <c r="BO4" s="129"/>
      <c r="BP4" s="129"/>
      <c r="BQ4" s="129"/>
      <c r="BR4" s="129"/>
      <c r="BS4" s="129"/>
      <c r="BT4" s="129"/>
      <c r="BU4" s="129"/>
      <c r="BV4" s="129"/>
      <c r="BW4" s="129"/>
      <c r="BX4" s="129"/>
      <c r="BY4" s="129"/>
      <c r="BZ4" s="129"/>
      <c r="CA4" s="129"/>
      <c r="CB4" s="129"/>
      <c r="CC4" s="129"/>
      <c r="CD4" s="129"/>
      <c r="CE4" s="129"/>
      <c r="CF4" s="129"/>
      <c r="CG4" s="129"/>
      <c r="CH4" s="129"/>
      <c r="CI4" s="129"/>
      <c r="CJ4" s="129"/>
      <c r="CK4" s="129"/>
      <c r="CL4" s="129"/>
      <c r="CM4" s="129"/>
      <c r="CN4" s="129"/>
      <c r="CO4" s="129"/>
      <c r="CP4" s="129"/>
      <c r="CQ4" s="129"/>
      <c r="CR4" s="129"/>
      <c r="CS4" s="129"/>
      <c r="CT4" s="129"/>
      <c r="CU4" s="129"/>
      <c r="CV4" s="129"/>
      <c r="CW4" s="129"/>
    </row>
    <row r="5" spans="1:101" x14ac:dyDescent="0.25">
      <c r="A5" s="283" t="s">
        <v>346</v>
      </c>
      <c r="B5" s="180"/>
      <c r="C5" s="180"/>
      <c r="D5" s="180"/>
      <c r="E5" s="180"/>
      <c r="F5" s="181"/>
      <c r="G5" s="129"/>
      <c r="H5" s="129"/>
      <c r="I5" s="129"/>
      <c r="J5" s="129"/>
      <c r="K5" s="129"/>
      <c r="L5" s="129"/>
      <c r="M5" s="129"/>
      <c r="N5" s="129"/>
      <c r="O5" s="129"/>
      <c r="P5" s="129"/>
      <c r="Q5" s="129"/>
      <c r="R5" s="129"/>
      <c r="S5" s="129"/>
      <c r="T5" s="129"/>
      <c r="U5" s="129"/>
      <c r="V5" s="129"/>
      <c r="W5" s="129"/>
      <c r="X5" s="129"/>
      <c r="Y5" s="129"/>
      <c r="Z5" s="129"/>
      <c r="AA5" s="129"/>
      <c r="AB5" s="129"/>
      <c r="AC5" s="129"/>
      <c r="AD5" s="129"/>
      <c r="AE5" s="129"/>
      <c r="AF5" s="129"/>
      <c r="AG5" s="129"/>
      <c r="AH5" s="129"/>
      <c r="AI5" s="129"/>
      <c r="AJ5" s="129"/>
      <c r="AK5" s="129"/>
      <c r="AL5" s="129"/>
      <c r="AM5" s="129"/>
      <c r="AN5" s="129"/>
      <c r="AO5" s="129"/>
      <c r="AP5" s="129"/>
      <c r="AQ5" s="129"/>
      <c r="AR5" s="129"/>
      <c r="AS5" s="129"/>
      <c r="AT5" s="129"/>
      <c r="AU5" s="129"/>
      <c r="AV5" s="129"/>
      <c r="AW5" s="129"/>
      <c r="AX5" s="129"/>
      <c r="AY5" s="129"/>
      <c r="AZ5" s="129"/>
      <c r="BA5" s="129"/>
      <c r="BB5" s="129"/>
      <c r="BC5" s="129"/>
      <c r="BD5" s="129"/>
      <c r="BE5" s="129"/>
      <c r="BF5" s="129"/>
      <c r="BG5" s="129"/>
      <c r="BH5" s="129"/>
      <c r="BI5" s="129"/>
      <c r="BJ5" s="129"/>
      <c r="BK5" s="129"/>
      <c r="BL5" s="129"/>
      <c r="BM5" s="129"/>
      <c r="BN5" s="129"/>
      <c r="BO5" s="129"/>
      <c r="BP5" s="129"/>
      <c r="BQ5" s="129"/>
      <c r="BR5" s="129"/>
      <c r="BS5" s="129"/>
      <c r="BT5" s="129"/>
      <c r="BU5" s="129"/>
      <c r="BV5" s="129"/>
      <c r="BW5" s="129"/>
      <c r="BX5" s="129"/>
      <c r="BY5" s="129"/>
      <c r="BZ5" s="129"/>
      <c r="CA5" s="129"/>
      <c r="CB5" s="129"/>
      <c r="CC5" s="129"/>
      <c r="CD5" s="129"/>
      <c r="CE5" s="129"/>
      <c r="CF5" s="129"/>
      <c r="CG5" s="129"/>
      <c r="CH5" s="129"/>
      <c r="CI5" s="129"/>
      <c r="CJ5" s="129"/>
      <c r="CK5" s="129"/>
      <c r="CL5" s="129"/>
      <c r="CM5" s="129"/>
      <c r="CN5" s="129"/>
      <c r="CO5" s="129"/>
      <c r="CP5" s="129"/>
      <c r="CQ5" s="129"/>
      <c r="CR5" s="129"/>
      <c r="CS5" s="129"/>
      <c r="CT5" s="129"/>
      <c r="CU5" s="129"/>
      <c r="CV5" s="129"/>
      <c r="CW5" s="129"/>
    </row>
    <row r="6" spans="1:101" ht="77.25" customHeight="1" thickBot="1" x14ac:dyDescent="0.3">
      <c r="A6" s="341" t="s">
        <v>233</v>
      </c>
      <c r="B6" s="333"/>
      <c r="C6" s="76" t="s">
        <v>237</v>
      </c>
      <c r="D6" s="76" t="s">
        <v>322</v>
      </c>
      <c r="E6" s="76" t="s">
        <v>308</v>
      </c>
      <c r="F6" s="76" t="s">
        <v>318</v>
      </c>
      <c r="G6" s="129"/>
      <c r="H6" s="129"/>
      <c r="I6" s="129"/>
      <c r="J6" s="129"/>
      <c r="K6" s="129"/>
      <c r="L6" s="129"/>
      <c r="M6" s="129"/>
      <c r="N6" s="129"/>
      <c r="O6" s="129"/>
      <c r="P6" s="129"/>
      <c r="Q6" s="129"/>
      <c r="R6" s="129"/>
      <c r="S6" s="129"/>
      <c r="T6" s="129"/>
      <c r="U6" s="129"/>
      <c r="V6" s="129"/>
      <c r="W6" s="129"/>
      <c r="X6" s="129"/>
      <c r="Y6" s="129"/>
      <c r="Z6" s="129"/>
      <c r="AA6" s="129"/>
      <c r="AB6" s="129"/>
      <c r="AC6" s="129"/>
      <c r="AD6" s="129"/>
      <c r="AE6" s="129"/>
      <c r="AF6" s="129"/>
      <c r="AG6" s="129"/>
      <c r="AH6" s="129"/>
      <c r="AI6" s="129"/>
      <c r="AJ6" s="129"/>
      <c r="AK6" s="129"/>
      <c r="AL6" s="129"/>
      <c r="AM6" s="129"/>
      <c r="AN6" s="129"/>
      <c r="AO6" s="129"/>
      <c r="AP6" s="129"/>
      <c r="AQ6" s="129"/>
      <c r="AR6" s="129"/>
      <c r="AS6" s="129"/>
      <c r="AT6" s="129"/>
      <c r="AU6" s="129"/>
      <c r="AV6" s="129"/>
      <c r="AW6" s="129"/>
      <c r="AX6" s="129"/>
      <c r="AY6" s="129"/>
      <c r="AZ6" s="129"/>
      <c r="BA6" s="129"/>
      <c r="BB6" s="129"/>
      <c r="BC6" s="129"/>
      <c r="BD6" s="129"/>
      <c r="BE6" s="129"/>
      <c r="BF6" s="129"/>
      <c r="BG6" s="129"/>
      <c r="BH6" s="129"/>
      <c r="BI6" s="129"/>
      <c r="BJ6" s="129"/>
      <c r="BK6" s="129"/>
      <c r="BL6" s="129"/>
      <c r="BM6" s="129"/>
      <c r="BN6" s="129"/>
      <c r="BO6" s="129"/>
      <c r="BP6" s="129"/>
      <c r="BQ6" s="129"/>
      <c r="BR6" s="129"/>
      <c r="BS6" s="129"/>
      <c r="BT6" s="129"/>
      <c r="BU6" s="129"/>
      <c r="BV6" s="129"/>
      <c r="BW6" s="129"/>
      <c r="BX6" s="129"/>
      <c r="BY6" s="129"/>
      <c r="BZ6" s="129"/>
      <c r="CA6" s="129"/>
      <c r="CB6" s="129"/>
      <c r="CC6" s="129"/>
      <c r="CD6" s="129"/>
      <c r="CE6" s="129"/>
      <c r="CF6" s="129"/>
      <c r="CG6" s="129"/>
      <c r="CH6" s="129"/>
      <c r="CI6" s="129"/>
      <c r="CJ6" s="129"/>
      <c r="CK6" s="129"/>
      <c r="CL6" s="129"/>
      <c r="CM6" s="129"/>
      <c r="CN6" s="129"/>
      <c r="CO6" s="129"/>
      <c r="CP6" s="129"/>
      <c r="CQ6" s="129"/>
      <c r="CR6" s="129"/>
      <c r="CS6" s="129"/>
      <c r="CT6" s="129"/>
      <c r="CU6" s="129"/>
      <c r="CV6" s="129"/>
      <c r="CW6" s="129"/>
    </row>
    <row r="7" spans="1:101" ht="15.75" x14ac:dyDescent="0.25">
      <c r="A7" s="421" t="s">
        <v>324</v>
      </c>
      <c r="B7" s="297" t="s">
        <v>193</v>
      </c>
      <c r="C7" s="299"/>
      <c r="D7" s="183"/>
      <c r="E7" s="184">
        <f>SUM(C7+D7)</f>
        <v>0</v>
      </c>
      <c r="F7" s="183"/>
      <c r="G7" s="185">
        <f t="shared" ref="G7:G30" si="0">IF(C7="",0,1)</f>
        <v>0</v>
      </c>
      <c r="H7" s="185">
        <f t="shared" ref="H7:H30" si="1">IF(D7="",0,1)</f>
        <v>0</v>
      </c>
      <c r="I7" s="185">
        <f>IF(F7="",0,1)</f>
        <v>0</v>
      </c>
      <c r="J7" s="186"/>
      <c r="K7" s="129"/>
      <c r="L7" s="129"/>
      <c r="M7" s="129"/>
      <c r="N7" s="129"/>
      <c r="O7" s="129"/>
      <c r="P7" s="129"/>
      <c r="Q7" s="129"/>
      <c r="R7" s="129"/>
      <c r="S7" s="129"/>
      <c r="T7" s="129"/>
      <c r="U7" s="129"/>
      <c r="V7" s="129"/>
      <c r="W7" s="129"/>
      <c r="X7" s="129"/>
      <c r="Y7" s="129"/>
      <c r="Z7" s="129"/>
      <c r="AA7" s="129"/>
      <c r="AB7" s="129"/>
      <c r="AC7" s="129"/>
      <c r="AD7" s="129"/>
      <c r="AE7" s="129"/>
      <c r="AF7" s="129"/>
      <c r="AG7" s="129"/>
      <c r="AH7" s="129"/>
      <c r="AI7" s="129"/>
      <c r="AJ7" s="129"/>
      <c r="AK7" s="129"/>
      <c r="AL7" s="129"/>
      <c r="AM7" s="129"/>
      <c r="AN7" s="129"/>
      <c r="AO7" s="129"/>
      <c r="AP7" s="129"/>
      <c r="AQ7" s="129"/>
      <c r="AR7" s="129"/>
      <c r="AS7" s="129"/>
      <c r="AT7" s="129"/>
      <c r="AU7" s="129"/>
      <c r="AV7" s="129"/>
      <c r="AW7" s="129"/>
      <c r="AX7" s="129"/>
      <c r="AY7" s="129"/>
      <c r="AZ7" s="129"/>
      <c r="BA7" s="129"/>
      <c r="BB7" s="129"/>
      <c r="BC7" s="129"/>
      <c r="BD7" s="129"/>
      <c r="BE7" s="129"/>
      <c r="BF7" s="129"/>
      <c r="BG7" s="129"/>
      <c r="BH7" s="129"/>
      <c r="BI7" s="129"/>
      <c r="BJ7" s="129"/>
      <c r="BK7" s="129"/>
      <c r="BL7" s="129"/>
      <c r="BM7" s="129"/>
      <c r="BN7" s="129"/>
      <c r="BO7" s="129"/>
      <c r="BP7" s="129"/>
      <c r="BQ7" s="129"/>
      <c r="BR7" s="129"/>
      <c r="BS7" s="129"/>
      <c r="BT7" s="129"/>
      <c r="BU7" s="129"/>
      <c r="BV7" s="129"/>
      <c r="BW7" s="129"/>
      <c r="BX7" s="129"/>
      <c r="BY7" s="129"/>
      <c r="BZ7" s="129"/>
      <c r="CA7" s="129"/>
      <c r="CB7" s="129"/>
      <c r="CC7" s="129"/>
      <c r="CD7" s="129"/>
      <c r="CE7" s="129"/>
      <c r="CF7" s="129"/>
      <c r="CG7" s="129"/>
      <c r="CH7" s="129"/>
      <c r="CI7" s="129"/>
      <c r="CJ7" s="129"/>
      <c r="CK7" s="129"/>
      <c r="CL7" s="129"/>
      <c r="CM7" s="129"/>
      <c r="CN7" s="129"/>
      <c r="CO7" s="129"/>
      <c r="CP7" s="129"/>
      <c r="CQ7" s="129"/>
      <c r="CR7" s="129"/>
      <c r="CS7" s="129"/>
      <c r="CT7" s="129"/>
      <c r="CU7" s="129"/>
      <c r="CV7" s="129"/>
      <c r="CW7" s="129"/>
    </row>
    <row r="8" spans="1:101" ht="15.75" x14ac:dyDescent="0.25">
      <c r="A8" s="421"/>
      <c r="B8" s="297" t="s">
        <v>325</v>
      </c>
      <c r="C8" s="182"/>
      <c r="D8" s="183"/>
      <c r="E8" s="184">
        <f>SUM(C8+D8)</f>
        <v>0</v>
      </c>
      <c r="F8" s="183"/>
      <c r="G8" s="185">
        <f t="shared" si="0"/>
        <v>0</v>
      </c>
      <c r="H8" s="185">
        <f t="shared" si="1"/>
        <v>0</v>
      </c>
      <c r="I8" s="185">
        <f t="shared" ref="I8:I30" si="2">IF(F8="",0,1)</f>
        <v>0</v>
      </c>
      <c r="J8" s="186"/>
      <c r="K8" s="129"/>
      <c r="L8" s="129"/>
      <c r="M8" s="129"/>
      <c r="N8" s="129"/>
      <c r="O8" s="129"/>
      <c r="P8" s="129"/>
      <c r="Q8" s="129"/>
      <c r="R8" s="129"/>
      <c r="S8" s="129"/>
      <c r="T8" s="129"/>
      <c r="U8" s="129"/>
      <c r="V8" s="129"/>
      <c r="W8" s="129"/>
      <c r="X8" s="129"/>
      <c r="Y8" s="129"/>
      <c r="Z8" s="129"/>
      <c r="AA8" s="129"/>
      <c r="AB8" s="129"/>
      <c r="AC8" s="129"/>
      <c r="AD8" s="129"/>
      <c r="AE8" s="129"/>
      <c r="AF8" s="129"/>
      <c r="AG8" s="129"/>
      <c r="AH8" s="129"/>
      <c r="AI8" s="129"/>
      <c r="AJ8" s="129"/>
      <c r="AK8" s="129"/>
      <c r="AL8" s="129"/>
      <c r="AM8" s="129"/>
      <c r="AN8" s="129"/>
      <c r="AO8" s="129"/>
      <c r="AP8" s="129"/>
      <c r="AQ8" s="129"/>
      <c r="AR8" s="129"/>
      <c r="AS8" s="129"/>
      <c r="AT8" s="129"/>
      <c r="AU8" s="129"/>
      <c r="AV8" s="129"/>
      <c r="AW8" s="129"/>
      <c r="AX8" s="129"/>
      <c r="AY8" s="129"/>
      <c r="AZ8" s="129"/>
      <c r="BA8" s="129"/>
      <c r="BB8" s="129"/>
      <c r="BC8" s="129"/>
      <c r="BD8" s="129"/>
      <c r="BE8" s="129"/>
      <c r="BF8" s="129"/>
      <c r="BG8" s="129"/>
      <c r="BH8" s="129"/>
      <c r="BI8" s="129"/>
      <c r="BJ8" s="129"/>
      <c r="BK8" s="129"/>
      <c r="BL8" s="129"/>
      <c r="BM8" s="129"/>
      <c r="BN8" s="129"/>
      <c r="BO8" s="129"/>
      <c r="BP8" s="129"/>
      <c r="BQ8" s="129"/>
      <c r="BR8" s="129"/>
      <c r="BS8" s="129"/>
      <c r="BT8" s="129"/>
      <c r="BU8" s="129"/>
      <c r="BV8" s="129"/>
      <c r="BW8" s="129"/>
      <c r="BX8" s="129"/>
      <c r="BY8" s="129"/>
      <c r="BZ8" s="129"/>
      <c r="CA8" s="129"/>
      <c r="CB8" s="129"/>
      <c r="CC8" s="129"/>
      <c r="CD8" s="129"/>
      <c r="CE8" s="129"/>
      <c r="CF8" s="129"/>
      <c r="CG8" s="129"/>
      <c r="CH8" s="129"/>
      <c r="CI8" s="129"/>
      <c r="CJ8" s="129"/>
      <c r="CK8" s="129"/>
      <c r="CL8" s="129"/>
      <c r="CM8" s="129"/>
      <c r="CN8" s="129"/>
      <c r="CO8" s="129"/>
      <c r="CP8" s="129"/>
      <c r="CQ8" s="129"/>
      <c r="CR8" s="129"/>
      <c r="CS8" s="129"/>
      <c r="CT8" s="129"/>
      <c r="CU8" s="129"/>
      <c r="CV8" s="129"/>
      <c r="CW8" s="129"/>
    </row>
    <row r="9" spans="1:101" ht="15.75" x14ac:dyDescent="0.25">
      <c r="A9" s="421"/>
      <c r="B9" s="297" t="s">
        <v>172</v>
      </c>
      <c r="C9" s="182"/>
      <c r="D9" s="183"/>
      <c r="E9" s="184">
        <f t="shared" ref="E9:E30" si="3">SUM(C9+D9)</f>
        <v>0</v>
      </c>
      <c r="F9" s="183"/>
      <c r="G9" s="185">
        <f t="shared" si="0"/>
        <v>0</v>
      </c>
      <c r="H9" s="185">
        <f t="shared" si="1"/>
        <v>0</v>
      </c>
      <c r="I9" s="185">
        <f t="shared" si="2"/>
        <v>0</v>
      </c>
      <c r="J9" s="186"/>
      <c r="K9" s="129"/>
      <c r="L9" s="129"/>
      <c r="M9" s="129"/>
      <c r="N9" s="129"/>
      <c r="O9" s="129"/>
      <c r="P9" s="129"/>
      <c r="Q9" s="129"/>
      <c r="R9" s="129"/>
      <c r="S9" s="129"/>
      <c r="T9" s="129"/>
      <c r="U9" s="129"/>
      <c r="V9" s="129"/>
      <c r="W9" s="129"/>
      <c r="X9" s="129"/>
      <c r="Y9" s="129"/>
      <c r="Z9" s="129"/>
      <c r="AA9" s="129"/>
      <c r="AB9" s="129"/>
      <c r="AC9" s="129"/>
      <c r="AD9" s="129"/>
      <c r="AE9" s="129"/>
      <c r="AF9" s="129"/>
      <c r="AG9" s="129"/>
      <c r="AH9" s="129"/>
      <c r="AI9" s="129"/>
      <c r="AJ9" s="129"/>
      <c r="AK9" s="129"/>
      <c r="AL9" s="129"/>
      <c r="AM9" s="129"/>
      <c r="AN9" s="129"/>
      <c r="AO9" s="129"/>
      <c r="AP9" s="129"/>
      <c r="AQ9" s="129"/>
      <c r="AR9" s="129"/>
      <c r="AS9" s="129"/>
      <c r="AT9" s="129"/>
      <c r="AU9" s="129"/>
      <c r="AV9" s="129"/>
      <c r="AW9" s="129"/>
      <c r="AX9" s="129"/>
      <c r="AY9" s="129"/>
      <c r="AZ9" s="129"/>
      <c r="BA9" s="129"/>
      <c r="BB9" s="129"/>
      <c r="BC9" s="129"/>
      <c r="BD9" s="129"/>
      <c r="BE9" s="129"/>
      <c r="BF9" s="129"/>
      <c r="BG9" s="129"/>
      <c r="BH9" s="129"/>
      <c r="BI9" s="129"/>
      <c r="BJ9" s="129"/>
      <c r="BK9" s="129"/>
      <c r="BL9" s="129"/>
      <c r="BM9" s="129"/>
      <c r="BN9" s="129"/>
      <c r="BO9" s="129"/>
      <c r="BP9" s="129"/>
      <c r="BQ9" s="129"/>
      <c r="BR9" s="129"/>
      <c r="BS9" s="129"/>
      <c r="BT9" s="129"/>
      <c r="BU9" s="129"/>
      <c r="BV9" s="129"/>
      <c r="BW9" s="129"/>
      <c r="BX9" s="129"/>
      <c r="BY9" s="129"/>
      <c r="BZ9" s="129"/>
      <c r="CA9" s="129"/>
      <c r="CB9" s="129"/>
      <c r="CC9" s="129"/>
      <c r="CD9" s="129"/>
      <c r="CE9" s="129"/>
      <c r="CF9" s="129"/>
      <c r="CG9" s="129"/>
      <c r="CH9" s="129"/>
      <c r="CI9" s="129"/>
      <c r="CJ9" s="129"/>
      <c r="CK9" s="129"/>
      <c r="CL9" s="129"/>
      <c r="CM9" s="129"/>
      <c r="CN9" s="129"/>
      <c r="CO9" s="129"/>
      <c r="CP9" s="129"/>
      <c r="CQ9" s="129"/>
      <c r="CR9" s="129"/>
      <c r="CS9" s="129"/>
      <c r="CT9" s="129"/>
      <c r="CU9" s="129"/>
      <c r="CV9" s="129"/>
      <c r="CW9" s="129"/>
    </row>
    <row r="10" spans="1:101" ht="15.75" x14ac:dyDescent="0.25">
      <c r="A10" s="421"/>
      <c r="B10" s="297" t="s">
        <v>194</v>
      </c>
      <c r="C10" s="182"/>
      <c r="D10" s="183"/>
      <c r="E10" s="184">
        <f t="shared" si="3"/>
        <v>0</v>
      </c>
      <c r="F10" s="183"/>
      <c r="G10" s="185">
        <f t="shared" si="0"/>
        <v>0</v>
      </c>
      <c r="H10" s="185">
        <f t="shared" si="1"/>
        <v>0</v>
      </c>
      <c r="I10" s="185">
        <f t="shared" si="2"/>
        <v>0</v>
      </c>
      <c r="J10" s="186"/>
      <c r="K10" s="129"/>
      <c r="L10" s="129"/>
      <c r="M10" s="129"/>
      <c r="N10" s="129"/>
      <c r="O10" s="129"/>
      <c r="P10" s="129"/>
      <c r="Q10" s="129"/>
      <c r="R10" s="129"/>
      <c r="S10" s="129"/>
      <c r="T10" s="129"/>
      <c r="U10" s="129"/>
      <c r="V10" s="129"/>
      <c r="W10" s="129"/>
      <c r="X10" s="129"/>
      <c r="Y10" s="129"/>
      <c r="Z10" s="129"/>
      <c r="AA10" s="129"/>
      <c r="AB10" s="129"/>
      <c r="AC10" s="129"/>
      <c r="AD10" s="129"/>
      <c r="AE10" s="129"/>
      <c r="AF10" s="129"/>
      <c r="AG10" s="129"/>
      <c r="AH10" s="129"/>
      <c r="AI10" s="129"/>
      <c r="AJ10" s="129"/>
      <c r="AK10" s="129"/>
      <c r="AL10" s="129"/>
      <c r="AM10" s="129"/>
      <c r="AN10" s="129"/>
      <c r="AO10" s="129"/>
      <c r="AP10" s="129"/>
      <c r="AQ10" s="129"/>
      <c r="AR10" s="129"/>
      <c r="AS10" s="129"/>
      <c r="AT10" s="129"/>
      <c r="AU10" s="129"/>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29"/>
      <c r="CN10" s="129"/>
      <c r="CO10" s="129"/>
      <c r="CP10" s="129"/>
      <c r="CQ10" s="129"/>
      <c r="CR10" s="129"/>
      <c r="CS10" s="129"/>
      <c r="CT10" s="129"/>
      <c r="CU10" s="129"/>
      <c r="CV10" s="129"/>
      <c r="CW10" s="129"/>
    </row>
    <row r="11" spans="1:101" ht="15.75" x14ac:dyDescent="0.25">
      <c r="A11" s="421"/>
      <c r="B11" s="297" t="s">
        <v>326</v>
      </c>
      <c r="C11" s="182"/>
      <c r="D11" s="183"/>
      <c r="E11" s="184">
        <f t="shared" si="3"/>
        <v>0</v>
      </c>
      <c r="F11" s="183"/>
      <c r="G11" s="185">
        <f t="shared" si="0"/>
        <v>0</v>
      </c>
      <c r="H11" s="185">
        <f t="shared" si="1"/>
        <v>0</v>
      </c>
      <c r="I11" s="185">
        <f t="shared" si="2"/>
        <v>0</v>
      </c>
      <c r="J11" s="186"/>
      <c r="K11" s="129"/>
      <c r="L11" s="129"/>
      <c r="M11" s="129"/>
      <c r="N11" s="129"/>
      <c r="O11" s="129"/>
      <c r="P11" s="129"/>
      <c r="Q11" s="129"/>
      <c r="R11" s="129"/>
      <c r="S11" s="129"/>
      <c r="T11" s="129"/>
      <c r="U11" s="129"/>
      <c r="V11" s="129"/>
      <c r="W11" s="129"/>
      <c r="X11" s="129"/>
      <c r="Y11" s="129"/>
      <c r="Z11" s="129"/>
      <c r="AA11" s="129"/>
      <c r="AB11" s="129"/>
      <c r="AC11" s="129"/>
      <c r="AD11" s="129"/>
      <c r="AE11" s="129"/>
      <c r="AF11" s="129"/>
      <c r="AG11" s="129"/>
      <c r="AH11" s="129"/>
      <c r="AI11" s="129"/>
      <c r="AJ11" s="129"/>
      <c r="AK11" s="129"/>
      <c r="AL11" s="129"/>
      <c r="AM11" s="129"/>
      <c r="AN11" s="129"/>
      <c r="AO11" s="129"/>
      <c r="AP11" s="129"/>
      <c r="AQ11" s="129"/>
      <c r="AR11" s="129"/>
      <c r="AS11" s="129"/>
      <c r="AT11" s="129"/>
      <c r="AU11" s="129"/>
      <c r="AV11" s="129"/>
      <c r="AW11" s="129"/>
      <c r="AX11" s="129"/>
      <c r="AY11" s="129"/>
      <c r="AZ11" s="129"/>
      <c r="BA11" s="129"/>
      <c r="BB11" s="129"/>
      <c r="BC11" s="129"/>
      <c r="BD11" s="129"/>
      <c r="BE11" s="129"/>
      <c r="BF11" s="129"/>
      <c r="BG11" s="129"/>
      <c r="BH11" s="129"/>
      <c r="BI11" s="129"/>
      <c r="BJ11" s="129"/>
      <c r="BK11" s="129"/>
      <c r="BL11" s="129"/>
      <c r="BM11" s="129"/>
      <c r="BN11" s="129"/>
      <c r="BO11" s="129"/>
      <c r="BP11" s="129"/>
      <c r="BQ11" s="129"/>
      <c r="BR11" s="129"/>
      <c r="BS11" s="129"/>
      <c r="BT11" s="129"/>
      <c r="BU11" s="129"/>
      <c r="BV11" s="129"/>
      <c r="BW11" s="129"/>
      <c r="BX11" s="129"/>
      <c r="BY11" s="129"/>
      <c r="BZ11" s="129"/>
      <c r="CA11" s="129"/>
      <c r="CB11" s="129"/>
      <c r="CC11" s="129"/>
      <c r="CD11" s="129"/>
      <c r="CE11" s="129"/>
      <c r="CF11" s="129"/>
      <c r="CG11" s="129"/>
      <c r="CH11" s="129"/>
      <c r="CI11" s="129"/>
      <c r="CJ11" s="129"/>
      <c r="CK11" s="129"/>
      <c r="CL11" s="129"/>
      <c r="CM11" s="129"/>
      <c r="CN11" s="129"/>
      <c r="CO11" s="129"/>
      <c r="CP11" s="129"/>
      <c r="CQ11" s="129"/>
      <c r="CR11" s="129"/>
      <c r="CS11" s="129"/>
      <c r="CT11" s="129"/>
      <c r="CU11" s="129"/>
      <c r="CV11" s="129"/>
      <c r="CW11" s="129"/>
    </row>
    <row r="12" spans="1:101" ht="15.75" x14ac:dyDescent="0.25">
      <c r="A12" s="421"/>
      <c r="B12" s="298" t="s">
        <v>195</v>
      </c>
      <c r="C12" s="182"/>
      <c r="D12" s="183"/>
      <c r="E12" s="184">
        <f t="shared" si="3"/>
        <v>0</v>
      </c>
      <c r="F12" s="183"/>
      <c r="G12" s="185">
        <f t="shared" si="0"/>
        <v>0</v>
      </c>
      <c r="H12" s="185">
        <f t="shared" si="1"/>
        <v>0</v>
      </c>
      <c r="I12" s="185">
        <f t="shared" si="2"/>
        <v>0</v>
      </c>
      <c r="J12" s="186"/>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29"/>
      <c r="AU12" s="129"/>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29"/>
      <c r="CN12" s="129"/>
      <c r="CO12" s="129"/>
      <c r="CP12" s="129"/>
      <c r="CQ12" s="129"/>
      <c r="CR12" s="129"/>
      <c r="CS12" s="129"/>
      <c r="CT12" s="129"/>
      <c r="CU12" s="129"/>
      <c r="CV12" s="129"/>
      <c r="CW12" s="129"/>
    </row>
    <row r="13" spans="1:101" ht="15.75" x14ac:dyDescent="0.25">
      <c r="A13" s="422" t="s">
        <v>166</v>
      </c>
      <c r="B13" s="189" t="s">
        <v>193</v>
      </c>
      <c r="C13" s="183"/>
      <c r="D13" s="183"/>
      <c r="E13" s="184">
        <f>SUM(C13+D13)</f>
        <v>0</v>
      </c>
      <c r="F13" s="183"/>
      <c r="G13" s="185">
        <f t="shared" si="0"/>
        <v>0</v>
      </c>
      <c r="H13" s="185">
        <f t="shared" si="1"/>
        <v>0</v>
      </c>
      <c r="I13" s="185">
        <f t="shared" si="2"/>
        <v>0</v>
      </c>
      <c r="J13" s="186"/>
      <c r="K13" s="129"/>
      <c r="L13" s="129"/>
      <c r="M13" s="129"/>
      <c r="N13" s="129"/>
      <c r="O13" s="129"/>
      <c r="P13" s="129"/>
      <c r="Q13" s="129"/>
      <c r="R13" s="129"/>
      <c r="S13" s="129"/>
      <c r="T13" s="129"/>
      <c r="U13" s="129"/>
      <c r="V13" s="129"/>
      <c r="W13" s="129"/>
      <c r="X13" s="129"/>
      <c r="Y13" s="129"/>
      <c r="Z13" s="129"/>
      <c r="AA13" s="129"/>
      <c r="AB13" s="129"/>
      <c r="AC13" s="129"/>
      <c r="AD13" s="129"/>
      <c r="AE13" s="129"/>
      <c r="AF13" s="129"/>
      <c r="AG13" s="129"/>
      <c r="AH13" s="129"/>
      <c r="AI13" s="129"/>
      <c r="AJ13" s="129"/>
      <c r="AK13" s="129"/>
      <c r="AL13" s="129"/>
      <c r="AM13" s="129"/>
      <c r="AN13" s="129"/>
      <c r="AO13" s="129"/>
      <c r="AP13" s="129"/>
      <c r="AQ13" s="129"/>
      <c r="AR13" s="129"/>
      <c r="AS13" s="129"/>
      <c r="AT13" s="129"/>
      <c r="AU13" s="129"/>
      <c r="AV13" s="129"/>
      <c r="AW13" s="129"/>
      <c r="AX13" s="129"/>
      <c r="AY13" s="129"/>
      <c r="AZ13" s="129"/>
      <c r="BA13" s="129"/>
      <c r="BB13" s="129"/>
      <c r="BC13" s="129"/>
      <c r="BD13" s="129"/>
      <c r="BE13" s="129"/>
      <c r="BF13" s="129"/>
      <c r="BG13" s="129"/>
      <c r="BH13" s="129"/>
      <c r="BI13" s="129"/>
      <c r="BJ13" s="129"/>
      <c r="BK13" s="129"/>
      <c r="BL13" s="129"/>
      <c r="BM13" s="129"/>
      <c r="BN13" s="129"/>
      <c r="BO13" s="129"/>
      <c r="BP13" s="129"/>
      <c r="BQ13" s="129"/>
      <c r="BR13" s="129"/>
      <c r="BS13" s="129"/>
      <c r="BT13" s="129"/>
      <c r="BU13" s="129"/>
      <c r="BV13" s="129"/>
      <c r="BW13" s="129"/>
      <c r="BX13" s="129"/>
      <c r="BY13" s="129"/>
      <c r="BZ13" s="129"/>
      <c r="CA13" s="129"/>
      <c r="CB13" s="129"/>
      <c r="CC13" s="129"/>
      <c r="CD13" s="129"/>
      <c r="CE13" s="129"/>
      <c r="CF13" s="129"/>
      <c r="CG13" s="129"/>
      <c r="CH13" s="129"/>
      <c r="CI13" s="129"/>
      <c r="CJ13" s="129"/>
      <c r="CK13" s="129"/>
      <c r="CL13" s="129"/>
      <c r="CM13" s="129"/>
      <c r="CN13" s="129"/>
      <c r="CO13" s="129"/>
      <c r="CP13" s="129"/>
      <c r="CQ13" s="129"/>
      <c r="CR13" s="129"/>
      <c r="CS13" s="129"/>
      <c r="CT13" s="129"/>
      <c r="CU13" s="129"/>
      <c r="CV13" s="129"/>
      <c r="CW13" s="129"/>
    </row>
    <row r="14" spans="1:101" ht="15.75" x14ac:dyDescent="0.25">
      <c r="A14" s="423"/>
      <c r="B14" s="189" t="s">
        <v>327</v>
      </c>
      <c r="C14" s="183"/>
      <c r="D14" s="183"/>
      <c r="E14" s="184">
        <f t="shared" si="3"/>
        <v>0</v>
      </c>
      <c r="F14" s="183"/>
      <c r="G14" s="185">
        <f t="shared" si="0"/>
        <v>0</v>
      </c>
      <c r="H14" s="185">
        <f t="shared" si="1"/>
        <v>0</v>
      </c>
      <c r="I14" s="185">
        <f t="shared" si="2"/>
        <v>0</v>
      </c>
      <c r="J14" s="186"/>
      <c r="K14" s="129"/>
      <c r="L14" s="129"/>
      <c r="M14" s="129"/>
      <c r="N14" s="129"/>
      <c r="O14" s="129"/>
      <c r="P14" s="129"/>
      <c r="Q14" s="129"/>
      <c r="R14" s="129"/>
      <c r="S14" s="129"/>
      <c r="T14" s="129"/>
      <c r="U14" s="129"/>
      <c r="V14" s="129"/>
      <c r="W14" s="129"/>
      <c r="X14" s="129"/>
      <c r="Y14" s="129"/>
      <c r="Z14" s="129"/>
      <c r="AA14" s="129"/>
      <c r="AB14" s="129"/>
      <c r="AC14" s="129"/>
      <c r="AD14" s="129"/>
      <c r="AE14" s="129"/>
      <c r="AF14" s="129"/>
      <c r="AG14" s="129"/>
      <c r="AH14" s="129"/>
      <c r="AI14" s="129"/>
      <c r="AJ14" s="129"/>
      <c r="AK14" s="129"/>
      <c r="AL14" s="129"/>
      <c r="AM14" s="129"/>
      <c r="AN14" s="129"/>
      <c r="AO14" s="129"/>
      <c r="AP14" s="129"/>
      <c r="AQ14" s="129"/>
      <c r="AR14" s="129"/>
      <c r="AS14" s="129"/>
      <c r="AT14" s="129"/>
      <c r="AU14" s="129"/>
      <c r="AV14" s="129"/>
      <c r="AW14" s="129"/>
      <c r="AX14" s="129"/>
      <c r="AY14" s="129"/>
      <c r="AZ14" s="129"/>
      <c r="BA14" s="129"/>
      <c r="BB14" s="129"/>
      <c r="BC14" s="129"/>
      <c r="BD14" s="129"/>
      <c r="BE14" s="129"/>
      <c r="BF14" s="129"/>
      <c r="BG14" s="129"/>
      <c r="BH14" s="129"/>
      <c r="BI14" s="129"/>
      <c r="BJ14" s="129"/>
      <c r="BK14" s="129"/>
      <c r="BL14" s="129"/>
      <c r="BM14" s="129"/>
      <c r="BN14" s="129"/>
      <c r="BO14" s="129"/>
      <c r="BP14" s="129"/>
      <c r="BQ14" s="129"/>
      <c r="BR14" s="129"/>
      <c r="BS14" s="129"/>
      <c r="BT14" s="129"/>
      <c r="BU14" s="129"/>
      <c r="BV14" s="129"/>
      <c r="BW14" s="129"/>
      <c r="BX14" s="129"/>
      <c r="BY14" s="129"/>
      <c r="BZ14" s="129"/>
      <c r="CA14" s="129"/>
      <c r="CB14" s="129"/>
      <c r="CC14" s="129"/>
      <c r="CD14" s="129"/>
      <c r="CE14" s="129"/>
      <c r="CF14" s="129"/>
      <c r="CG14" s="129"/>
      <c r="CH14" s="129"/>
      <c r="CI14" s="129"/>
      <c r="CJ14" s="129"/>
      <c r="CK14" s="129"/>
      <c r="CL14" s="129"/>
      <c r="CM14" s="129"/>
      <c r="CN14" s="129"/>
      <c r="CO14" s="129"/>
      <c r="CP14" s="129"/>
      <c r="CQ14" s="129"/>
      <c r="CR14" s="129"/>
      <c r="CS14" s="129"/>
      <c r="CT14" s="129"/>
      <c r="CU14" s="129"/>
      <c r="CV14" s="129"/>
      <c r="CW14" s="129"/>
    </row>
    <row r="15" spans="1:101" ht="15.75" x14ac:dyDescent="0.25">
      <c r="A15" s="423"/>
      <c r="B15" s="189" t="s">
        <v>172</v>
      </c>
      <c r="C15" s="183"/>
      <c r="D15" s="183"/>
      <c r="E15" s="184">
        <f t="shared" si="3"/>
        <v>0</v>
      </c>
      <c r="F15" s="183"/>
      <c r="G15" s="185">
        <f t="shared" si="0"/>
        <v>0</v>
      </c>
      <c r="H15" s="185">
        <f t="shared" si="1"/>
        <v>0</v>
      </c>
      <c r="I15" s="185">
        <f t="shared" si="2"/>
        <v>0</v>
      </c>
      <c r="J15" s="186"/>
      <c r="K15" s="129"/>
      <c r="L15" s="129"/>
      <c r="M15" s="129"/>
      <c r="N15" s="129"/>
      <c r="O15" s="129"/>
      <c r="P15" s="129"/>
      <c r="Q15" s="129"/>
      <c r="R15" s="129"/>
      <c r="S15" s="129"/>
      <c r="T15" s="129"/>
      <c r="U15" s="129"/>
      <c r="V15" s="129"/>
      <c r="W15" s="129"/>
      <c r="X15" s="129"/>
      <c r="Y15" s="129"/>
      <c r="Z15" s="129"/>
      <c r="AA15" s="129"/>
      <c r="AB15" s="129"/>
      <c r="AC15" s="129"/>
      <c r="AD15" s="129"/>
      <c r="AE15" s="129"/>
      <c r="AF15" s="129"/>
      <c r="AG15" s="129"/>
      <c r="AH15" s="129"/>
      <c r="AI15" s="129"/>
      <c r="AJ15" s="129"/>
      <c r="AK15" s="129"/>
      <c r="AL15" s="129"/>
      <c r="AM15" s="129"/>
      <c r="AN15" s="129"/>
      <c r="AO15" s="129"/>
      <c r="AP15" s="129"/>
      <c r="AQ15" s="129"/>
      <c r="AR15" s="129"/>
      <c r="AS15" s="129"/>
      <c r="AT15" s="129"/>
      <c r="AU15" s="129"/>
      <c r="AV15" s="129"/>
      <c r="AW15" s="129"/>
      <c r="AX15" s="129"/>
      <c r="AY15" s="129"/>
      <c r="AZ15" s="129"/>
      <c r="BA15" s="129"/>
      <c r="BB15" s="129"/>
      <c r="BC15" s="129"/>
      <c r="BD15" s="129"/>
      <c r="BE15" s="129"/>
      <c r="BF15" s="129"/>
      <c r="BG15" s="129"/>
      <c r="BH15" s="129"/>
      <c r="BI15" s="129"/>
      <c r="BJ15" s="129"/>
      <c r="BK15" s="129"/>
      <c r="BL15" s="129"/>
      <c r="BM15" s="129"/>
      <c r="BN15" s="129"/>
      <c r="BO15" s="129"/>
      <c r="BP15" s="129"/>
      <c r="BQ15" s="129"/>
      <c r="BR15" s="129"/>
      <c r="BS15" s="129"/>
      <c r="BT15" s="129"/>
      <c r="BU15" s="129"/>
      <c r="BV15" s="129"/>
      <c r="BW15" s="129"/>
      <c r="BX15" s="129"/>
      <c r="BY15" s="129"/>
      <c r="BZ15" s="129"/>
      <c r="CA15" s="129"/>
      <c r="CB15" s="129"/>
      <c r="CC15" s="129"/>
      <c r="CD15" s="129"/>
      <c r="CE15" s="129"/>
      <c r="CF15" s="129"/>
      <c r="CG15" s="129"/>
      <c r="CH15" s="129"/>
      <c r="CI15" s="129"/>
      <c r="CJ15" s="129"/>
      <c r="CK15" s="129"/>
      <c r="CL15" s="129"/>
      <c r="CM15" s="129"/>
      <c r="CN15" s="129"/>
      <c r="CO15" s="129"/>
      <c r="CP15" s="129"/>
      <c r="CQ15" s="129"/>
      <c r="CR15" s="129"/>
      <c r="CS15" s="129"/>
      <c r="CT15" s="129"/>
      <c r="CU15" s="129"/>
      <c r="CV15" s="129"/>
      <c r="CW15" s="129"/>
    </row>
    <row r="16" spans="1:101" ht="15.75" x14ac:dyDescent="0.25">
      <c r="A16" s="423"/>
      <c r="B16" s="189" t="s">
        <v>194</v>
      </c>
      <c r="C16" s="183"/>
      <c r="D16" s="183"/>
      <c r="E16" s="184">
        <f t="shared" si="3"/>
        <v>0</v>
      </c>
      <c r="F16" s="183"/>
      <c r="G16" s="185">
        <f t="shared" si="0"/>
        <v>0</v>
      </c>
      <c r="H16" s="185">
        <f t="shared" si="1"/>
        <v>0</v>
      </c>
      <c r="I16" s="185">
        <f t="shared" si="2"/>
        <v>0</v>
      </c>
      <c r="J16" s="186"/>
      <c r="K16" s="129"/>
      <c r="L16" s="129"/>
      <c r="M16" s="129"/>
      <c r="N16" s="129"/>
      <c r="O16" s="129"/>
      <c r="P16" s="129"/>
      <c r="Q16" s="129"/>
      <c r="R16" s="129"/>
      <c r="S16" s="129"/>
      <c r="T16" s="129"/>
      <c r="U16" s="129"/>
      <c r="V16" s="129"/>
      <c r="W16" s="129"/>
      <c r="X16" s="129"/>
      <c r="Y16" s="129"/>
      <c r="Z16" s="129"/>
      <c r="AA16" s="129"/>
      <c r="AB16" s="129"/>
      <c r="AC16" s="129"/>
      <c r="AD16" s="129"/>
      <c r="AE16" s="129"/>
      <c r="AF16" s="129"/>
      <c r="AG16" s="129"/>
      <c r="AH16" s="129"/>
      <c r="AI16" s="129"/>
      <c r="AJ16" s="129"/>
      <c r="AK16" s="129"/>
      <c r="AL16" s="129"/>
      <c r="AM16" s="129"/>
      <c r="AN16" s="129"/>
      <c r="AO16" s="129"/>
      <c r="AP16" s="129"/>
      <c r="AQ16" s="129"/>
      <c r="AR16" s="129"/>
      <c r="AS16" s="129"/>
      <c r="AT16" s="129"/>
      <c r="AU16" s="129"/>
      <c r="AV16" s="129"/>
      <c r="AW16" s="129"/>
      <c r="AX16" s="129"/>
      <c r="AY16" s="129"/>
      <c r="AZ16" s="129"/>
      <c r="BA16" s="129"/>
      <c r="BB16" s="129"/>
      <c r="BC16" s="129"/>
      <c r="BD16" s="129"/>
      <c r="BE16" s="129"/>
      <c r="BF16" s="129"/>
      <c r="BG16" s="129"/>
      <c r="BH16" s="129"/>
      <c r="BI16" s="129"/>
      <c r="BJ16" s="129"/>
      <c r="BK16" s="129"/>
      <c r="BL16" s="129"/>
      <c r="BM16" s="129"/>
      <c r="BN16" s="129"/>
      <c r="BO16" s="129"/>
      <c r="BP16" s="129"/>
      <c r="BQ16" s="129"/>
      <c r="BR16" s="129"/>
      <c r="BS16" s="129"/>
      <c r="BT16" s="129"/>
      <c r="BU16" s="129"/>
      <c r="BV16" s="129"/>
      <c r="BW16" s="129"/>
      <c r="BX16" s="129"/>
      <c r="BY16" s="129"/>
      <c r="BZ16" s="129"/>
      <c r="CA16" s="129"/>
      <c r="CB16" s="129"/>
      <c r="CC16" s="129"/>
      <c r="CD16" s="129"/>
      <c r="CE16" s="129"/>
      <c r="CF16" s="129"/>
      <c r="CG16" s="129"/>
      <c r="CH16" s="129"/>
      <c r="CI16" s="129"/>
      <c r="CJ16" s="129"/>
      <c r="CK16" s="129"/>
      <c r="CL16" s="129"/>
      <c r="CM16" s="129"/>
      <c r="CN16" s="129"/>
      <c r="CO16" s="129"/>
      <c r="CP16" s="129"/>
      <c r="CQ16" s="129"/>
      <c r="CR16" s="129"/>
      <c r="CS16" s="129"/>
      <c r="CT16" s="129"/>
      <c r="CU16" s="129"/>
      <c r="CV16" s="129"/>
      <c r="CW16" s="129"/>
    </row>
    <row r="17" spans="1:101" ht="15.75" x14ac:dyDescent="0.25">
      <c r="A17" s="423"/>
      <c r="B17" s="189" t="s">
        <v>326</v>
      </c>
      <c r="C17" s="183"/>
      <c r="D17" s="183"/>
      <c r="E17" s="184">
        <f t="shared" si="3"/>
        <v>0</v>
      </c>
      <c r="F17" s="183"/>
      <c r="G17" s="185">
        <f t="shared" si="0"/>
        <v>0</v>
      </c>
      <c r="H17" s="185">
        <f t="shared" si="1"/>
        <v>0</v>
      </c>
      <c r="I17" s="185">
        <f t="shared" si="2"/>
        <v>0</v>
      </c>
      <c r="J17" s="186"/>
      <c r="K17" s="129"/>
      <c r="L17" s="129"/>
      <c r="M17" s="129"/>
      <c r="N17" s="129"/>
      <c r="O17" s="129"/>
      <c r="P17" s="129"/>
      <c r="Q17" s="129"/>
      <c r="R17" s="129"/>
      <c r="S17" s="129"/>
      <c r="T17" s="129"/>
      <c r="U17" s="129"/>
      <c r="V17" s="129"/>
      <c r="W17" s="129"/>
      <c r="X17" s="129"/>
      <c r="Y17" s="129"/>
      <c r="Z17" s="129"/>
      <c r="AA17" s="129"/>
      <c r="AB17" s="129"/>
      <c r="AC17" s="129"/>
      <c r="AD17" s="129"/>
      <c r="AE17" s="129"/>
      <c r="AF17" s="129"/>
      <c r="AG17" s="129"/>
      <c r="AH17" s="129"/>
      <c r="AI17" s="129"/>
      <c r="AJ17" s="129"/>
      <c r="AK17" s="129"/>
      <c r="AL17" s="129"/>
      <c r="AM17" s="129"/>
      <c r="AN17" s="129"/>
      <c r="AO17" s="129"/>
      <c r="AP17" s="129"/>
      <c r="AQ17" s="129"/>
      <c r="AR17" s="129"/>
      <c r="AS17" s="129"/>
      <c r="AT17" s="129"/>
      <c r="AU17" s="129"/>
      <c r="AV17" s="129"/>
      <c r="AW17" s="129"/>
      <c r="AX17" s="129"/>
      <c r="AY17" s="129"/>
      <c r="AZ17" s="129"/>
      <c r="BA17" s="129"/>
      <c r="BB17" s="129"/>
      <c r="BC17" s="129"/>
      <c r="BD17" s="129"/>
      <c r="BE17" s="129"/>
      <c r="BF17" s="129"/>
      <c r="BG17" s="129"/>
      <c r="BH17" s="129"/>
      <c r="BI17" s="129"/>
      <c r="BJ17" s="129"/>
      <c r="BK17" s="129"/>
      <c r="BL17" s="129"/>
      <c r="BM17" s="129"/>
      <c r="BN17" s="129"/>
      <c r="BO17" s="129"/>
      <c r="BP17" s="129"/>
      <c r="BQ17" s="129"/>
      <c r="BR17" s="129"/>
      <c r="BS17" s="129"/>
      <c r="BT17" s="129"/>
      <c r="BU17" s="129"/>
      <c r="BV17" s="129"/>
      <c r="BW17" s="129"/>
      <c r="BX17" s="129"/>
      <c r="BY17" s="129"/>
      <c r="BZ17" s="129"/>
      <c r="CA17" s="129"/>
      <c r="CB17" s="129"/>
      <c r="CC17" s="129"/>
      <c r="CD17" s="129"/>
      <c r="CE17" s="129"/>
      <c r="CF17" s="129"/>
      <c r="CG17" s="129"/>
      <c r="CH17" s="129"/>
      <c r="CI17" s="129"/>
      <c r="CJ17" s="129"/>
      <c r="CK17" s="129"/>
      <c r="CL17" s="129"/>
      <c r="CM17" s="129"/>
      <c r="CN17" s="129"/>
      <c r="CO17" s="129"/>
      <c r="CP17" s="129"/>
      <c r="CQ17" s="129"/>
      <c r="CR17" s="129"/>
      <c r="CS17" s="129"/>
      <c r="CT17" s="129"/>
      <c r="CU17" s="129"/>
      <c r="CV17" s="129"/>
      <c r="CW17" s="129"/>
    </row>
    <row r="18" spans="1:101" ht="15.75" x14ac:dyDescent="0.25">
      <c r="A18" s="423"/>
      <c r="B18" s="190" t="s">
        <v>195</v>
      </c>
      <c r="C18" s="183"/>
      <c r="D18" s="183"/>
      <c r="E18" s="184">
        <f t="shared" si="3"/>
        <v>0</v>
      </c>
      <c r="F18" s="183"/>
      <c r="G18" s="185">
        <f t="shared" si="0"/>
        <v>0</v>
      </c>
      <c r="H18" s="185">
        <f t="shared" si="1"/>
        <v>0</v>
      </c>
      <c r="I18" s="185">
        <f t="shared" si="2"/>
        <v>0</v>
      </c>
      <c r="J18" s="186"/>
      <c r="K18" s="129"/>
      <c r="L18" s="129"/>
      <c r="M18" s="129"/>
      <c r="N18" s="129"/>
      <c r="O18" s="129"/>
      <c r="P18" s="129"/>
      <c r="Q18" s="129"/>
      <c r="R18" s="129"/>
      <c r="S18" s="129"/>
      <c r="T18" s="129"/>
      <c r="U18" s="129"/>
      <c r="V18" s="129"/>
      <c r="W18" s="129"/>
      <c r="X18" s="129"/>
      <c r="Y18" s="129"/>
      <c r="Z18" s="129"/>
      <c r="AA18" s="129"/>
      <c r="AB18" s="129"/>
      <c r="AC18" s="129"/>
      <c r="AD18" s="129"/>
      <c r="AE18" s="129"/>
      <c r="AF18" s="129"/>
      <c r="AG18" s="129"/>
      <c r="AH18" s="129"/>
      <c r="AI18" s="129"/>
      <c r="AJ18" s="129"/>
      <c r="AK18" s="129"/>
      <c r="AL18" s="129"/>
      <c r="AM18" s="129"/>
      <c r="AN18" s="129"/>
      <c r="AO18" s="129"/>
      <c r="AP18" s="129"/>
      <c r="AQ18" s="129"/>
      <c r="AR18" s="129"/>
      <c r="AS18" s="129"/>
      <c r="AT18" s="129"/>
      <c r="AU18" s="129"/>
      <c r="AV18" s="129"/>
      <c r="AW18" s="129"/>
      <c r="AX18" s="129"/>
      <c r="AY18" s="129"/>
      <c r="AZ18" s="129"/>
      <c r="BA18" s="129"/>
      <c r="BB18" s="129"/>
      <c r="BC18" s="129"/>
      <c r="BD18" s="129"/>
      <c r="BE18" s="129"/>
      <c r="BF18" s="129"/>
      <c r="BG18" s="129"/>
      <c r="BH18" s="129"/>
      <c r="BI18" s="129"/>
      <c r="BJ18" s="129"/>
      <c r="BK18" s="129"/>
      <c r="BL18" s="129"/>
      <c r="BM18" s="129"/>
      <c r="BN18" s="129"/>
      <c r="BO18" s="129"/>
      <c r="BP18" s="129"/>
      <c r="BQ18" s="129"/>
      <c r="BR18" s="129"/>
      <c r="BS18" s="129"/>
      <c r="BT18" s="129"/>
      <c r="BU18" s="129"/>
      <c r="BV18" s="129"/>
      <c r="BW18" s="129"/>
      <c r="BX18" s="129"/>
      <c r="BY18" s="129"/>
      <c r="BZ18" s="129"/>
      <c r="CA18" s="129"/>
      <c r="CB18" s="129"/>
      <c r="CC18" s="129"/>
      <c r="CD18" s="129"/>
      <c r="CE18" s="129"/>
      <c r="CF18" s="129"/>
      <c r="CG18" s="129"/>
      <c r="CH18" s="129"/>
      <c r="CI18" s="129"/>
      <c r="CJ18" s="129"/>
      <c r="CK18" s="129"/>
      <c r="CL18" s="129"/>
      <c r="CM18" s="129"/>
      <c r="CN18" s="129"/>
      <c r="CO18" s="129"/>
      <c r="CP18" s="129"/>
      <c r="CQ18" s="129"/>
      <c r="CR18" s="129"/>
      <c r="CS18" s="129"/>
      <c r="CT18" s="129"/>
      <c r="CU18" s="129"/>
      <c r="CV18" s="129"/>
      <c r="CW18" s="129"/>
    </row>
    <row r="19" spans="1:101" ht="15.75" x14ac:dyDescent="0.25">
      <c r="A19" s="422" t="s">
        <v>234</v>
      </c>
      <c r="B19" s="189" t="s">
        <v>193</v>
      </c>
      <c r="C19" s="183"/>
      <c r="D19" s="183"/>
      <c r="E19" s="184">
        <f t="shared" si="3"/>
        <v>0</v>
      </c>
      <c r="F19" s="183"/>
      <c r="G19" s="185">
        <f t="shared" si="0"/>
        <v>0</v>
      </c>
      <c r="H19" s="185">
        <f t="shared" si="1"/>
        <v>0</v>
      </c>
      <c r="I19" s="185">
        <f t="shared" si="2"/>
        <v>0</v>
      </c>
      <c r="J19" s="186"/>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29"/>
      <c r="BA19" s="129"/>
      <c r="BB19" s="129"/>
      <c r="BC19" s="129"/>
      <c r="BD19" s="129"/>
      <c r="BE19" s="129"/>
      <c r="BF19" s="129"/>
      <c r="BG19" s="129"/>
      <c r="BH19" s="129"/>
      <c r="BI19" s="129"/>
      <c r="BJ19" s="129"/>
      <c r="BK19" s="129"/>
      <c r="BL19" s="129"/>
      <c r="BM19" s="129"/>
      <c r="BN19" s="129"/>
      <c r="BO19" s="129"/>
      <c r="BP19" s="129"/>
      <c r="BQ19" s="129"/>
      <c r="BR19" s="129"/>
      <c r="BS19" s="129"/>
      <c r="BT19" s="129"/>
      <c r="BU19" s="129"/>
      <c r="BV19" s="129"/>
      <c r="BW19" s="129"/>
      <c r="BX19" s="129"/>
      <c r="BY19" s="129"/>
      <c r="BZ19" s="129"/>
      <c r="CA19" s="129"/>
      <c r="CB19" s="129"/>
      <c r="CC19" s="129"/>
      <c r="CD19" s="129"/>
      <c r="CE19" s="129"/>
      <c r="CF19" s="129"/>
      <c r="CG19" s="129"/>
      <c r="CH19" s="129"/>
      <c r="CI19" s="129"/>
      <c r="CJ19" s="129"/>
      <c r="CK19" s="129"/>
      <c r="CL19" s="129"/>
      <c r="CM19" s="129"/>
      <c r="CN19" s="129"/>
      <c r="CO19" s="129"/>
      <c r="CP19" s="129"/>
      <c r="CQ19" s="129"/>
      <c r="CR19" s="129"/>
      <c r="CS19" s="129"/>
      <c r="CT19" s="129"/>
      <c r="CU19" s="129"/>
      <c r="CV19" s="129"/>
      <c r="CW19" s="129"/>
    </row>
    <row r="20" spans="1:101" ht="15.75" x14ac:dyDescent="0.25">
      <c r="A20" s="423"/>
      <c r="B20" s="189" t="s">
        <v>327</v>
      </c>
      <c r="C20" s="183"/>
      <c r="D20" s="183"/>
      <c r="E20" s="184">
        <f t="shared" si="3"/>
        <v>0</v>
      </c>
      <c r="F20" s="183"/>
      <c r="G20" s="185">
        <f t="shared" si="0"/>
        <v>0</v>
      </c>
      <c r="H20" s="185">
        <f t="shared" si="1"/>
        <v>0</v>
      </c>
      <c r="I20" s="185">
        <f t="shared" si="2"/>
        <v>0</v>
      </c>
      <c r="J20" s="186"/>
      <c r="K20" s="129"/>
      <c r="L20" s="129"/>
      <c r="M20" s="129"/>
      <c r="N20" s="129"/>
      <c r="O20" s="129"/>
      <c r="P20" s="129"/>
      <c r="Q20" s="129"/>
      <c r="R20" s="129"/>
      <c r="S20" s="129"/>
      <c r="T20" s="129"/>
      <c r="U20" s="129"/>
      <c r="V20" s="129"/>
      <c r="W20" s="129"/>
      <c r="X20" s="129"/>
      <c r="Y20" s="129"/>
      <c r="Z20" s="129"/>
      <c r="AA20" s="129"/>
      <c r="AB20" s="129"/>
      <c r="AC20" s="129"/>
      <c r="AD20" s="129"/>
      <c r="AE20" s="129"/>
      <c r="AF20" s="129"/>
      <c r="AG20" s="129"/>
      <c r="AH20" s="129"/>
      <c r="AI20" s="129"/>
      <c r="AJ20" s="129"/>
      <c r="AK20" s="129"/>
      <c r="AL20" s="129"/>
      <c r="AM20" s="129"/>
      <c r="AN20" s="129"/>
      <c r="AO20" s="129"/>
      <c r="AP20" s="129"/>
      <c r="AQ20" s="129"/>
      <c r="AR20" s="129"/>
      <c r="AS20" s="129"/>
      <c r="AT20" s="129"/>
      <c r="AU20" s="129"/>
      <c r="AV20" s="129"/>
      <c r="AW20" s="129"/>
      <c r="AX20" s="129"/>
      <c r="AY20" s="129"/>
      <c r="AZ20" s="129"/>
      <c r="BA20" s="129"/>
      <c r="BB20" s="129"/>
      <c r="BC20" s="129"/>
      <c r="BD20" s="129"/>
      <c r="BE20" s="129"/>
      <c r="BF20" s="129"/>
      <c r="BG20" s="129"/>
      <c r="BH20" s="129"/>
      <c r="BI20" s="129"/>
      <c r="BJ20" s="129"/>
      <c r="BK20" s="129"/>
      <c r="BL20" s="129"/>
      <c r="BM20" s="129"/>
      <c r="BN20" s="129"/>
      <c r="BO20" s="129"/>
      <c r="BP20" s="129"/>
      <c r="BQ20" s="129"/>
      <c r="BR20" s="129"/>
      <c r="BS20" s="129"/>
      <c r="BT20" s="129"/>
      <c r="BU20" s="129"/>
      <c r="BV20" s="129"/>
      <c r="BW20" s="129"/>
      <c r="BX20" s="129"/>
      <c r="BY20" s="129"/>
      <c r="BZ20" s="129"/>
      <c r="CA20" s="129"/>
      <c r="CB20" s="129"/>
      <c r="CC20" s="129"/>
      <c r="CD20" s="129"/>
      <c r="CE20" s="129"/>
      <c r="CF20" s="129"/>
      <c r="CG20" s="129"/>
      <c r="CH20" s="129"/>
      <c r="CI20" s="129"/>
      <c r="CJ20" s="129"/>
      <c r="CK20" s="129"/>
      <c r="CL20" s="129"/>
      <c r="CM20" s="129"/>
      <c r="CN20" s="129"/>
      <c r="CO20" s="129"/>
      <c r="CP20" s="129"/>
      <c r="CQ20" s="129"/>
      <c r="CR20" s="129"/>
      <c r="CS20" s="129"/>
      <c r="CT20" s="129"/>
      <c r="CU20" s="129"/>
      <c r="CV20" s="129"/>
      <c r="CW20" s="129"/>
    </row>
    <row r="21" spans="1:101" ht="15.75" x14ac:dyDescent="0.25">
      <c r="A21" s="423"/>
      <c r="B21" s="189" t="s">
        <v>172</v>
      </c>
      <c r="C21" s="183"/>
      <c r="D21" s="183"/>
      <c r="E21" s="184">
        <f>SUM(C21+D21)</f>
        <v>0</v>
      </c>
      <c r="F21" s="183"/>
      <c r="G21" s="185">
        <f t="shared" si="0"/>
        <v>0</v>
      </c>
      <c r="H21" s="185">
        <f t="shared" si="1"/>
        <v>0</v>
      </c>
      <c r="I21" s="185">
        <f t="shared" si="2"/>
        <v>0</v>
      </c>
      <c r="J21" s="186"/>
      <c r="K21" s="129"/>
      <c r="L21" s="129"/>
      <c r="M21" s="129"/>
      <c r="N21" s="129"/>
      <c r="O21" s="129"/>
      <c r="P21" s="129"/>
      <c r="Q21" s="129"/>
      <c r="R21" s="129"/>
      <c r="S21" s="129"/>
      <c r="T21" s="129"/>
      <c r="U21" s="129"/>
      <c r="V21" s="129"/>
      <c r="W21" s="129"/>
      <c r="X21" s="129"/>
      <c r="Y21" s="129"/>
      <c r="Z21" s="129"/>
      <c r="AA21" s="129"/>
      <c r="AB21" s="129"/>
      <c r="AC21" s="129"/>
      <c r="AD21" s="129"/>
      <c r="AE21" s="129"/>
      <c r="AF21" s="129"/>
      <c r="AG21" s="129"/>
      <c r="AH21" s="129"/>
      <c r="AI21" s="129"/>
      <c r="AJ21" s="129"/>
      <c r="AK21" s="129"/>
      <c r="AL21" s="129"/>
      <c r="AM21" s="129"/>
      <c r="AN21" s="129"/>
      <c r="AO21" s="129"/>
      <c r="AP21" s="129"/>
      <c r="AQ21" s="129"/>
      <c r="AR21" s="129"/>
      <c r="AS21" s="129"/>
      <c r="AT21" s="129"/>
      <c r="AU21" s="129"/>
      <c r="AV21" s="129"/>
      <c r="AW21" s="129"/>
      <c r="AX21" s="129"/>
      <c r="AY21" s="129"/>
      <c r="AZ21" s="129"/>
      <c r="BA21" s="129"/>
      <c r="BB21" s="129"/>
      <c r="BC21" s="129"/>
      <c r="BD21" s="129"/>
      <c r="BE21" s="129"/>
      <c r="BF21" s="129"/>
      <c r="BG21" s="129"/>
      <c r="BH21" s="129"/>
      <c r="BI21" s="129"/>
      <c r="BJ21" s="129"/>
      <c r="BK21" s="129"/>
      <c r="BL21" s="129"/>
      <c r="BM21" s="129"/>
      <c r="BN21" s="129"/>
      <c r="BO21" s="129"/>
      <c r="BP21" s="129"/>
      <c r="BQ21" s="129"/>
      <c r="BR21" s="129"/>
      <c r="BS21" s="129"/>
      <c r="BT21" s="129"/>
      <c r="BU21" s="129"/>
      <c r="BV21" s="129"/>
      <c r="BW21" s="129"/>
      <c r="BX21" s="129"/>
      <c r="BY21" s="129"/>
      <c r="BZ21" s="129"/>
      <c r="CA21" s="129"/>
      <c r="CB21" s="129"/>
      <c r="CC21" s="129"/>
      <c r="CD21" s="129"/>
      <c r="CE21" s="129"/>
      <c r="CF21" s="129"/>
      <c r="CG21" s="129"/>
      <c r="CH21" s="129"/>
      <c r="CI21" s="129"/>
      <c r="CJ21" s="129"/>
      <c r="CK21" s="129"/>
      <c r="CL21" s="129"/>
      <c r="CM21" s="129"/>
      <c r="CN21" s="129"/>
      <c r="CO21" s="129"/>
      <c r="CP21" s="129"/>
      <c r="CQ21" s="129"/>
      <c r="CR21" s="129"/>
      <c r="CS21" s="129"/>
      <c r="CT21" s="129"/>
      <c r="CU21" s="129"/>
      <c r="CV21" s="129"/>
      <c r="CW21" s="129"/>
    </row>
    <row r="22" spans="1:101" ht="15.75" x14ac:dyDescent="0.25">
      <c r="A22" s="423"/>
      <c r="B22" s="189" t="s">
        <v>194</v>
      </c>
      <c r="C22" s="183"/>
      <c r="D22" s="183"/>
      <c r="E22" s="184">
        <f t="shared" si="3"/>
        <v>0</v>
      </c>
      <c r="F22" s="183"/>
      <c r="G22" s="185">
        <f t="shared" si="0"/>
        <v>0</v>
      </c>
      <c r="H22" s="185">
        <f t="shared" si="1"/>
        <v>0</v>
      </c>
      <c r="I22" s="185">
        <f t="shared" si="2"/>
        <v>0</v>
      </c>
      <c r="J22" s="186"/>
      <c r="K22" s="129"/>
      <c r="L22" s="129"/>
      <c r="M22" s="129"/>
      <c r="N22" s="129"/>
      <c r="O22" s="129"/>
      <c r="P22" s="129"/>
      <c r="Q22" s="129"/>
      <c r="R22" s="129"/>
      <c r="S22" s="129"/>
      <c r="T22" s="129"/>
      <c r="U22" s="129"/>
      <c r="V22" s="129"/>
      <c r="W22" s="129"/>
      <c r="X22" s="129"/>
      <c r="Y22" s="129"/>
      <c r="Z22" s="129"/>
      <c r="AA22" s="129"/>
      <c r="AB22" s="129"/>
      <c r="AC22" s="129"/>
      <c r="AD22" s="129"/>
      <c r="AE22" s="129"/>
      <c r="AF22" s="129"/>
      <c r="AG22" s="129"/>
      <c r="AH22" s="129"/>
      <c r="AI22" s="129"/>
      <c r="AJ22" s="129"/>
      <c r="AK22" s="129"/>
      <c r="AL22" s="129"/>
      <c r="AM22" s="129"/>
      <c r="AN22" s="129"/>
      <c r="AO22" s="129"/>
      <c r="AP22" s="129"/>
      <c r="AQ22" s="129"/>
      <c r="AR22" s="129"/>
      <c r="AS22" s="129"/>
      <c r="AT22" s="129"/>
      <c r="AU22" s="129"/>
      <c r="AV22" s="129"/>
      <c r="AW22" s="129"/>
      <c r="AX22" s="129"/>
      <c r="AY22" s="129"/>
      <c r="AZ22" s="129"/>
      <c r="BA22" s="129"/>
      <c r="BB22" s="129"/>
      <c r="BC22" s="129"/>
      <c r="BD22" s="129"/>
      <c r="BE22" s="129"/>
      <c r="BF22" s="129"/>
      <c r="BG22" s="129"/>
      <c r="BH22" s="129"/>
      <c r="BI22" s="129"/>
      <c r="BJ22" s="129"/>
      <c r="BK22" s="129"/>
      <c r="BL22" s="129"/>
      <c r="BM22" s="129"/>
      <c r="BN22" s="129"/>
      <c r="BO22" s="129"/>
      <c r="BP22" s="129"/>
      <c r="BQ22" s="129"/>
      <c r="BR22" s="129"/>
      <c r="BS22" s="129"/>
      <c r="BT22" s="129"/>
      <c r="BU22" s="129"/>
      <c r="BV22" s="129"/>
      <c r="BW22" s="129"/>
      <c r="BX22" s="129"/>
      <c r="BY22" s="129"/>
      <c r="BZ22" s="129"/>
      <c r="CA22" s="129"/>
      <c r="CB22" s="129"/>
      <c r="CC22" s="129"/>
      <c r="CD22" s="129"/>
      <c r="CE22" s="129"/>
      <c r="CF22" s="129"/>
      <c r="CG22" s="129"/>
      <c r="CH22" s="129"/>
      <c r="CI22" s="129"/>
      <c r="CJ22" s="129"/>
      <c r="CK22" s="129"/>
      <c r="CL22" s="129"/>
      <c r="CM22" s="129"/>
      <c r="CN22" s="129"/>
      <c r="CO22" s="129"/>
      <c r="CP22" s="129"/>
      <c r="CQ22" s="129"/>
      <c r="CR22" s="129"/>
      <c r="CS22" s="129"/>
      <c r="CT22" s="129"/>
      <c r="CU22" s="129"/>
      <c r="CV22" s="129"/>
      <c r="CW22" s="129"/>
    </row>
    <row r="23" spans="1:101" ht="15.75" x14ac:dyDescent="0.25">
      <c r="A23" s="423"/>
      <c r="B23" s="189" t="s">
        <v>326</v>
      </c>
      <c r="C23" s="183"/>
      <c r="D23" s="183"/>
      <c r="E23" s="184">
        <f t="shared" si="3"/>
        <v>0</v>
      </c>
      <c r="F23" s="183"/>
      <c r="G23" s="185">
        <f t="shared" si="0"/>
        <v>0</v>
      </c>
      <c r="H23" s="185">
        <f t="shared" si="1"/>
        <v>0</v>
      </c>
      <c r="I23" s="185">
        <f t="shared" si="2"/>
        <v>0</v>
      </c>
      <c r="J23" s="186"/>
      <c r="K23" s="129"/>
      <c r="L23" s="129"/>
      <c r="M23" s="129"/>
      <c r="N23" s="129"/>
      <c r="O23" s="129"/>
      <c r="P23" s="129"/>
      <c r="Q23" s="129"/>
      <c r="R23" s="129"/>
      <c r="S23" s="129"/>
      <c r="T23" s="129"/>
      <c r="U23" s="129"/>
      <c r="V23" s="129"/>
      <c r="W23" s="129"/>
      <c r="X23" s="129"/>
      <c r="Y23" s="129"/>
      <c r="Z23" s="129"/>
      <c r="AA23" s="129"/>
      <c r="AB23" s="129"/>
      <c r="AC23" s="129"/>
      <c r="AD23" s="129"/>
      <c r="AE23" s="129"/>
      <c r="AF23" s="129"/>
      <c r="AG23" s="129"/>
      <c r="AH23" s="129"/>
      <c r="AI23" s="129"/>
      <c r="AJ23" s="129"/>
      <c r="AK23" s="129"/>
      <c r="AL23" s="129"/>
      <c r="AM23" s="129"/>
      <c r="AN23" s="129"/>
      <c r="AO23" s="129"/>
      <c r="AP23" s="129"/>
      <c r="AQ23" s="129"/>
      <c r="AR23" s="129"/>
      <c r="AS23" s="129"/>
      <c r="AT23" s="129"/>
      <c r="AU23" s="129"/>
      <c r="AV23" s="129"/>
      <c r="AW23" s="129"/>
      <c r="AX23" s="129"/>
      <c r="AY23" s="129"/>
      <c r="AZ23" s="129"/>
      <c r="BA23" s="129"/>
      <c r="BB23" s="129"/>
      <c r="BC23" s="129"/>
      <c r="BD23" s="129"/>
      <c r="BE23" s="129"/>
      <c r="BF23" s="129"/>
      <c r="BG23" s="129"/>
      <c r="BH23" s="129"/>
      <c r="BI23" s="129"/>
      <c r="BJ23" s="129"/>
      <c r="BK23" s="129"/>
      <c r="BL23" s="129"/>
      <c r="BM23" s="129"/>
      <c r="BN23" s="129"/>
      <c r="BO23" s="129"/>
      <c r="BP23" s="129"/>
      <c r="BQ23" s="129"/>
      <c r="BR23" s="129"/>
      <c r="BS23" s="129"/>
      <c r="BT23" s="129"/>
      <c r="BU23" s="129"/>
      <c r="BV23" s="129"/>
      <c r="BW23" s="129"/>
      <c r="BX23" s="129"/>
      <c r="BY23" s="129"/>
      <c r="BZ23" s="129"/>
      <c r="CA23" s="129"/>
      <c r="CB23" s="129"/>
      <c r="CC23" s="129"/>
      <c r="CD23" s="129"/>
      <c r="CE23" s="129"/>
      <c r="CF23" s="129"/>
      <c r="CG23" s="129"/>
      <c r="CH23" s="129"/>
      <c r="CI23" s="129"/>
      <c r="CJ23" s="129"/>
      <c r="CK23" s="129"/>
      <c r="CL23" s="129"/>
      <c r="CM23" s="129"/>
      <c r="CN23" s="129"/>
      <c r="CO23" s="129"/>
      <c r="CP23" s="129"/>
      <c r="CQ23" s="129"/>
      <c r="CR23" s="129"/>
      <c r="CS23" s="129"/>
      <c r="CT23" s="129"/>
      <c r="CU23" s="129"/>
      <c r="CV23" s="129"/>
      <c r="CW23" s="129"/>
    </row>
    <row r="24" spans="1:101" ht="15.75" x14ac:dyDescent="0.25">
      <c r="A24" s="424"/>
      <c r="B24" s="190" t="s">
        <v>195</v>
      </c>
      <c r="C24" s="183"/>
      <c r="D24" s="183"/>
      <c r="E24" s="184">
        <f t="shared" si="3"/>
        <v>0</v>
      </c>
      <c r="F24" s="183"/>
      <c r="G24" s="185">
        <f t="shared" si="0"/>
        <v>0</v>
      </c>
      <c r="H24" s="185">
        <f t="shared" si="1"/>
        <v>0</v>
      </c>
      <c r="I24" s="185">
        <f t="shared" si="2"/>
        <v>0</v>
      </c>
      <c r="J24" s="186"/>
      <c r="K24" s="129"/>
      <c r="L24" s="129"/>
      <c r="M24" s="129"/>
      <c r="N24" s="129"/>
      <c r="O24" s="129"/>
      <c r="P24" s="129"/>
      <c r="Q24" s="129"/>
      <c r="R24" s="129"/>
      <c r="S24" s="129"/>
      <c r="T24" s="129"/>
      <c r="U24" s="129"/>
      <c r="V24" s="129"/>
      <c r="W24" s="129"/>
      <c r="X24" s="129"/>
      <c r="Y24" s="129"/>
      <c r="Z24" s="129"/>
      <c r="AA24" s="129"/>
      <c r="AB24" s="129"/>
      <c r="AC24" s="129"/>
      <c r="AD24" s="129"/>
      <c r="AE24" s="129"/>
      <c r="AF24" s="129"/>
      <c r="AG24" s="129"/>
      <c r="AH24" s="129"/>
      <c r="AI24" s="129"/>
      <c r="AJ24" s="129"/>
      <c r="AK24" s="129"/>
      <c r="AL24" s="129"/>
      <c r="AM24" s="129"/>
      <c r="AN24" s="129"/>
      <c r="AO24" s="129"/>
      <c r="AP24" s="129"/>
      <c r="AQ24" s="129"/>
      <c r="AR24" s="129"/>
      <c r="AS24" s="129"/>
      <c r="AT24" s="129"/>
      <c r="AU24" s="129"/>
      <c r="AV24" s="129"/>
      <c r="AW24" s="129"/>
      <c r="AX24" s="129"/>
      <c r="AY24" s="129"/>
      <c r="AZ24" s="129"/>
      <c r="BA24" s="129"/>
      <c r="BB24" s="129"/>
      <c r="BC24" s="129"/>
      <c r="BD24" s="129"/>
      <c r="BE24" s="129"/>
      <c r="BF24" s="129"/>
      <c r="BG24" s="129"/>
      <c r="BH24" s="129"/>
      <c r="BI24" s="129"/>
      <c r="BJ24" s="129"/>
      <c r="BK24" s="129"/>
      <c r="BL24" s="129"/>
      <c r="BM24" s="129"/>
      <c r="BN24" s="129"/>
      <c r="BO24" s="129"/>
      <c r="BP24" s="129"/>
      <c r="BQ24" s="129"/>
      <c r="BR24" s="129"/>
      <c r="BS24" s="129"/>
      <c r="BT24" s="129"/>
      <c r="BU24" s="129"/>
      <c r="BV24" s="129"/>
      <c r="BW24" s="129"/>
      <c r="BX24" s="129"/>
      <c r="BY24" s="129"/>
      <c r="BZ24" s="129"/>
      <c r="CA24" s="129"/>
      <c r="CB24" s="129"/>
      <c r="CC24" s="129"/>
      <c r="CD24" s="129"/>
      <c r="CE24" s="129"/>
      <c r="CF24" s="129"/>
      <c r="CG24" s="129"/>
      <c r="CH24" s="129"/>
      <c r="CI24" s="129"/>
      <c r="CJ24" s="129"/>
      <c r="CK24" s="129"/>
      <c r="CL24" s="129"/>
      <c r="CM24" s="129"/>
      <c r="CN24" s="129"/>
      <c r="CO24" s="129"/>
      <c r="CP24" s="129"/>
      <c r="CQ24" s="129"/>
      <c r="CR24" s="129"/>
      <c r="CS24" s="129"/>
      <c r="CT24" s="129"/>
      <c r="CU24" s="129"/>
      <c r="CV24" s="129"/>
      <c r="CW24" s="129"/>
    </row>
    <row r="25" spans="1:101" ht="15.75" x14ac:dyDescent="0.25">
      <c r="A25" s="421" t="s">
        <v>235</v>
      </c>
      <c r="B25" s="189" t="s">
        <v>193</v>
      </c>
      <c r="C25" s="183"/>
      <c r="D25" s="183"/>
      <c r="E25" s="184">
        <f t="shared" si="3"/>
        <v>0</v>
      </c>
      <c r="F25" s="183"/>
      <c r="G25" s="185">
        <f t="shared" si="0"/>
        <v>0</v>
      </c>
      <c r="H25" s="185">
        <f t="shared" si="1"/>
        <v>0</v>
      </c>
      <c r="I25" s="185">
        <f t="shared" si="2"/>
        <v>0</v>
      </c>
      <c r="J25" s="186"/>
      <c r="K25" s="129"/>
      <c r="L25" s="129"/>
      <c r="M25" s="129"/>
      <c r="N25" s="129"/>
      <c r="O25" s="129"/>
      <c r="P25" s="129"/>
      <c r="Q25" s="129"/>
      <c r="R25" s="129"/>
      <c r="S25" s="129"/>
      <c r="T25" s="129"/>
      <c r="U25" s="129"/>
      <c r="V25" s="129"/>
      <c r="W25" s="129"/>
      <c r="X25" s="129"/>
      <c r="Y25" s="129"/>
      <c r="Z25" s="129"/>
      <c r="AA25" s="129"/>
      <c r="AB25" s="129"/>
      <c r="AC25" s="129"/>
      <c r="AD25" s="129"/>
      <c r="AE25" s="129"/>
      <c r="AF25" s="129"/>
      <c r="AG25" s="129"/>
      <c r="AH25" s="129"/>
      <c r="AI25" s="129"/>
      <c r="AJ25" s="129"/>
      <c r="AK25" s="129"/>
      <c r="AL25" s="129"/>
      <c r="AM25" s="129"/>
      <c r="AN25" s="129"/>
      <c r="AO25" s="129"/>
      <c r="AP25" s="129"/>
      <c r="AQ25" s="129"/>
      <c r="AR25" s="129"/>
      <c r="AS25" s="129"/>
      <c r="AT25" s="129"/>
      <c r="AU25" s="129"/>
      <c r="AV25" s="129"/>
      <c r="AW25" s="129"/>
      <c r="AX25" s="129"/>
      <c r="AY25" s="129"/>
      <c r="AZ25" s="129"/>
      <c r="BA25" s="129"/>
      <c r="BB25" s="129"/>
      <c r="BC25" s="129"/>
      <c r="BD25" s="129"/>
      <c r="BE25" s="129"/>
      <c r="BF25" s="129"/>
      <c r="BG25" s="129"/>
      <c r="BH25" s="129"/>
      <c r="BI25" s="129"/>
      <c r="BJ25" s="129"/>
      <c r="BK25" s="129"/>
      <c r="BL25" s="129"/>
      <c r="BM25" s="129"/>
      <c r="BN25" s="129"/>
      <c r="BO25" s="129"/>
      <c r="BP25" s="129"/>
      <c r="BQ25" s="129"/>
      <c r="BR25" s="129"/>
      <c r="BS25" s="129"/>
      <c r="BT25" s="129"/>
      <c r="BU25" s="129"/>
      <c r="BV25" s="129"/>
      <c r="BW25" s="129"/>
      <c r="BX25" s="129"/>
      <c r="BY25" s="129"/>
      <c r="BZ25" s="129"/>
      <c r="CA25" s="129"/>
      <c r="CB25" s="129"/>
      <c r="CC25" s="129"/>
      <c r="CD25" s="129"/>
      <c r="CE25" s="129"/>
      <c r="CF25" s="129"/>
      <c r="CG25" s="129"/>
      <c r="CH25" s="129"/>
      <c r="CI25" s="129"/>
      <c r="CJ25" s="129"/>
      <c r="CK25" s="129"/>
      <c r="CL25" s="129"/>
      <c r="CM25" s="129"/>
      <c r="CN25" s="129"/>
      <c r="CO25" s="129"/>
      <c r="CP25" s="129"/>
      <c r="CQ25" s="129"/>
      <c r="CR25" s="129"/>
      <c r="CS25" s="129"/>
      <c r="CT25" s="129"/>
      <c r="CU25" s="129"/>
      <c r="CV25" s="129"/>
      <c r="CW25" s="129"/>
    </row>
    <row r="26" spans="1:101" ht="15.75" x14ac:dyDescent="0.25">
      <c r="A26" s="421"/>
      <c r="B26" s="189" t="s">
        <v>172</v>
      </c>
      <c r="C26" s="183"/>
      <c r="D26" s="183"/>
      <c r="E26" s="184">
        <f>SUM(C26+D26)</f>
        <v>0</v>
      </c>
      <c r="F26" s="183"/>
      <c r="G26" s="185">
        <f t="shared" si="0"/>
        <v>0</v>
      </c>
      <c r="H26" s="185">
        <f t="shared" si="1"/>
        <v>0</v>
      </c>
      <c r="I26" s="185">
        <f t="shared" si="2"/>
        <v>0</v>
      </c>
      <c r="J26" s="186"/>
      <c r="K26" s="129"/>
      <c r="L26" s="129"/>
      <c r="M26" s="129"/>
      <c r="N26" s="129"/>
      <c r="O26" s="129"/>
      <c r="P26" s="129"/>
      <c r="Q26" s="129"/>
      <c r="R26" s="129"/>
      <c r="S26" s="129"/>
      <c r="T26" s="129"/>
      <c r="U26" s="129"/>
      <c r="V26" s="129"/>
      <c r="W26" s="129"/>
      <c r="X26" s="129"/>
      <c r="Y26" s="129"/>
      <c r="Z26" s="129"/>
      <c r="AA26" s="129"/>
      <c r="AB26" s="129"/>
      <c r="AC26" s="129"/>
      <c r="AD26" s="129"/>
      <c r="AE26" s="129"/>
      <c r="AF26" s="129"/>
      <c r="AG26" s="129"/>
      <c r="AH26" s="129"/>
      <c r="AI26" s="129"/>
      <c r="AJ26" s="129"/>
      <c r="AK26" s="129"/>
      <c r="AL26" s="129"/>
      <c r="AM26" s="129"/>
      <c r="AN26" s="129"/>
      <c r="AO26" s="129"/>
      <c r="AP26" s="129"/>
      <c r="AQ26" s="129"/>
      <c r="AR26" s="129"/>
      <c r="AS26" s="129"/>
      <c r="AT26" s="129"/>
      <c r="AU26" s="129"/>
      <c r="AV26" s="129"/>
      <c r="AW26" s="129"/>
      <c r="AX26" s="129"/>
      <c r="AY26" s="129"/>
      <c r="AZ26" s="129"/>
      <c r="BA26" s="129"/>
      <c r="BB26" s="129"/>
      <c r="BC26" s="129"/>
      <c r="BD26" s="129"/>
      <c r="BE26" s="129"/>
      <c r="BF26" s="129"/>
      <c r="BG26" s="129"/>
      <c r="BH26" s="129"/>
      <c r="BI26" s="129"/>
      <c r="BJ26" s="129"/>
      <c r="BK26" s="129"/>
      <c r="BL26" s="129"/>
      <c r="BM26" s="129"/>
      <c r="BN26" s="129"/>
      <c r="BO26" s="129"/>
      <c r="BP26" s="129"/>
      <c r="BQ26" s="129"/>
      <c r="BR26" s="129"/>
      <c r="BS26" s="129"/>
      <c r="BT26" s="129"/>
      <c r="BU26" s="129"/>
      <c r="BV26" s="129"/>
      <c r="BW26" s="129"/>
      <c r="BX26" s="129"/>
      <c r="BY26" s="129"/>
      <c r="BZ26" s="129"/>
      <c r="CA26" s="129"/>
      <c r="CB26" s="129"/>
      <c r="CC26" s="129"/>
      <c r="CD26" s="129"/>
      <c r="CE26" s="129"/>
      <c r="CF26" s="129"/>
      <c r="CG26" s="129"/>
      <c r="CH26" s="129"/>
      <c r="CI26" s="129"/>
      <c r="CJ26" s="129"/>
      <c r="CK26" s="129"/>
      <c r="CL26" s="129"/>
      <c r="CM26" s="129"/>
      <c r="CN26" s="129"/>
      <c r="CO26" s="129"/>
      <c r="CP26" s="129"/>
      <c r="CQ26" s="129"/>
      <c r="CR26" s="129"/>
      <c r="CS26" s="129"/>
      <c r="CT26" s="129"/>
      <c r="CU26" s="129"/>
      <c r="CV26" s="129"/>
      <c r="CW26" s="129"/>
    </row>
    <row r="27" spans="1:101" ht="15.75" x14ac:dyDescent="0.25">
      <c r="A27" s="421"/>
      <c r="B27" s="189" t="s">
        <v>194</v>
      </c>
      <c r="C27" s="183"/>
      <c r="D27" s="183"/>
      <c r="E27" s="184">
        <f t="shared" si="3"/>
        <v>0</v>
      </c>
      <c r="F27" s="183"/>
      <c r="G27" s="185">
        <f t="shared" si="0"/>
        <v>0</v>
      </c>
      <c r="H27" s="185">
        <f t="shared" si="1"/>
        <v>0</v>
      </c>
      <c r="I27" s="185">
        <f t="shared" si="2"/>
        <v>0</v>
      </c>
      <c r="J27" s="186"/>
      <c r="K27" s="129"/>
      <c r="L27" s="129"/>
      <c r="M27" s="129"/>
      <c r="N27" s="129"/>
      <c r="O27" s="129"/>
      <c r="P27" s="129"/>
      <c r="Q27" s="129"/>
      <c r="R27" s="129"/>
      <c r="S27" s="129"/>
      <c r="T27" s="129"/>
      <c r="U27" s="129"/>
      <c r="V27" s="129"/>
      <c r="W27" s="129"/>
      <c r="X27" s="129"/>
      <c r="Y27" s="129"/>
      <c r="Z27" s="129"/>
      <c r="AA27" s="129"/>
      <c r="AB27" s="129"/>
      <c r="AC27" s="129"/>
      <c r="AD27" s="129"/>
      <c r="AE27" s="129"/>
      <c r="AF27" s="129"/>
      <c r="AG27" s="129"/>
      <c r="AH27" s="129"/>
      <c r="AI27" s="129"/>
      <c r="AJ27" s="129"/>
      <c r="AK27" s="129"/>
      <c r="AL27" s="129"/>
      <c r="AM27" s="129"/>
      <c r="AN27" s="129"/>
      <c r="AO27" s="129"/>
      <c r="AP27" s="129"/>
      <c r="AQ27" s="129"/>
      <c r="AR27" s="129"/>
      <c r="AS27" s="129"/>
      <c r="AT27" s="129"/>
      <c r="AU27" s="129"/>
      <c r="AV27" s="129"/>
      <c r="AW27" s="129"/>
      <c r="AX27" s="129"/>
      <c r="AY27" s="129"/>
      <c r="AZ27" s="129"/>
      <c r="BA27" s="129"/>
      <c r="BB27" s="129"/>
      <c r="BC27" s="129"/>
      <c r="BD27" s="129"/>
      <c r="BE27" s="129"/>
      <c r="BF27" s="129"/>
      <c r="BG27" s="129"/>
      <c r="BH27" s="129"/>
      <c r="BI27" s="129"/>
      <c r="BJ27" s="129"/>
      <c r="BK27" s="129"/>
      <c r="BL27" s="129"/>
      <c r="BM27" s="129"/>
      <c r="BN27" s="129"/>
      <c r="BO27" s="129"/>
      <c r="BP27" s="129"/>
      <c r="BQ27" s="129"/>
      <c r="BR27" s="129"/>
      <c r="BS27" s="129"/>
      <c r="BT27" s="129"/>
      <c r="BU27" s="129"/>
      <c r="BV27" s="129"/>
      <c r="BW27" s="129"/>
      <c r="BX27" s="129"/>
      <c r="BY27" s="129"/>
      <c r="BZ27" s="129"/>
      <c r="CA27" s="129"/>
      <c r="CB27" s="129"/>
      <c r="CC27" s="129"/>
      <c r="CD27" s="129"/>
      <c r="CE27" s="129"/>
      <c r="CF27" s="129"/>
      <c r="CG27" s="129"/>
      <c r="CH27" s="129"/>
      <c r="CI27" s="129"/>
      <c r="CJ27" s="129"/>
      <c r="CK27" s="129"/>
      <c r="CL27" s="129"/>
      <c r="CM27" s="129"/>
      <c r="CN27" s="129"/>
      <c r="CO27" s="129"/>
      <c r="CP27" s="129"/>
      <c r="CQ27" s="129"/>
      <c r="CR27" s="129"/>
      <c r="CS27" s="129"/>
      <c r="CT27" s="129"/>
      <c r="CU27" s="129"/>
      <c r="CV27" s="129"/>
      <c r="CW27" s="129"/>
    </row>
    <row r="28" spans="1:101" ht="15.75" x14ac:dyDescent="0.25">
      <c r="A28" s="421"/>
      <c r="B28" s="189" t="s">
        <v>175</v>
      </c>
      <c r="C28" s="183"/>
      <c r="D28" s="183"/>
      <c r="E28" s="184">
        <f t="shared" si="3"/>
        <v>0</v>
      </c>
      <c r="F28" s="183"/>
      <c r="G28" s="185">
        <f t="shared" si="0"/>
        <v>0</v>
      </c>
      <c r="H28" s="185">
        <f t="shared" si="1"/>
        <v>0</v>
      </c>
      <c r="I28" s="185">
        <f t="shared" si="2"/>
        <v>0</v>
      </c>
      <c r="J28" s="186"/>
      <c r="K28" s="129"/>
      <c r="L28" s="129"/>
      <c r="M28" s="129"/>
      <c r="N28" s="129"/>
      <c r="O28" s="129"/>
      <c r="P28" s="129"/>
      <c r="Q28" s="129"/>
      <c r="R28" s="129"/>
      <c r="S28" s="129"/>
      <c r="T28" s="129"/>
      <c r="U28" s="129"/>
      <c r="V28" s="129"/>
      <c r="W28" s="129"/>
      <c r="X28" s="129"/>
      <c r="Y28" s="129"/>
      <c r="Z28" s="129"/>
      <c r="AA28" s="129"/>
      <c r="AB28" s="129"/>
      <c r="AC28" s="129"/>
      <c r="AD28" s="129"/>
      <c r="AE28" s="129"/>
      <c r="AF28" s="129"/>
      <c r="AG28" s="129"/>
      <c r="AH28" s="129"/>
      <c r="AI28" s="129"/>
      <c r="AJ28" s="129"/>
      <c r="AK28" s="129"/>
      <c r="AL28" s="129"/>
      <c r="AM28" s="129"/>
      <c r="AN28" s="129"/>
      <c r="AO28" s="129"/>
      <c r="AP28" s="129"/>
      <c r="AQ28" s="129"/>
      <c r="AR28" s="129"/>
      <c r="AS28" s="129"/>
      <c r="AT28" s="129"/>
      <c r="AU28" s="129"/>
      <c r="AV28" s="129"/>
      <c r="AW28" s="129"/>
      <c r="AX28" s="129"/>
      <c r="AY28" s="129"/>
      <c r="AZ28" s="129"/>
      <c r="BA28" s="129"/>
      <c r="BB28" s="129"/>
      <c r="BC28" s="129"/>
      <c r="BD28" s="129"/>
      <c r="BE28" s="129"/>
      <c r="BF28" s="129"/>
      <c r="BG28" s="129"/>
      <c r="BH28" s="129"/>
      <c r="BI28" s="129"/>
      <c r="BJ28" s="129"/>
      <c r="BK28" s="129"/>
      <c r="BL28" s="129"/>
      <c r="BM28" s="129"/>
      <c r="BN28" s="129"/>
      <c r="BO28" s="129"/>
      <c r="BP28" s="129"/>
      <c r="BQ28" s="129"/>
      <c r="BR28" s="129"/>
      <c r="BS28" s="129"/>
      <c r="BT28" s="129"/>
      <c r="BU28" s="129"/>
      <c r="BV28" s="129"/>
      <c r="BW28" s="129"/>
      <c r="BX28" s="129"/>
      <c r="BY28" s="129"/>
      <c r="BZ28" s="129"/>
      <c r="CA28" s="129"/>
      <c r="CB28" s="129"/>
      <c r="CC28" s="129"/>
      <c r="CD28" s="129"/>
      <c r="CE28" s="129"/>
      <c r="CF28" s="129"/>
      <c r="CG28" s="129"/>
      <c r="CH28" s="129"/>
      <c r="CI28" s="129"/>
      <c r="CJ28" s="129"/>
      <c r="CK28" s="129"/>
      <c r="CL28" s="129"/>
      <c r="CM28" s="129"/>
      <c r="CN28" s="129"/>
      <c r="CO28" s="129"/>
      <c r="CP28" s="129"/>
      <c r="CQ28" s="129"/>
      <c r="CR28" s="129"/>
      <c r="CS28" s="129"/>
      <c r="CT28" s="129"/>
      <c r="CU28" s="129"/>
      <c r="CV28" s="129"/>
      <c r="CW28" s="129"/>
    </row>
    <row r="29" spans="1:101" ht="15.75" x14ac:dyDescent="0.25">
      <c r="A29" s="421"/>
      <c r="B29" s="189" t="s">
        <v>326</v>
      </c>
      <c r="C29" s="183"/>
      <c r="D29" s="183"/>
      <c r="E29" s="184">
        <f t="shared" si="3"/>
        <v>0</v>
      </c>
      <c r="F29" s="183"/>
      <c r="G29" s="185">
        <f t="shared" si="0"/>
        <v>0</v>
      </c>
      <c r="H29" s="185">
        <f t="shared" si="1"/>
        <v>0</v>
      </c>
      <c r="I29" s="185">
        <f t="shared" si="2"/>
        <v>0</v>
      </c>
      <c r="J29" s="186"/>
      <c r="K29" s="129"/>
      <c r="L29" s="129"/>
      <c r="M29" s="129"/>
      <c r="N29" s="129"/>
      <c r="O29" s="129"/>
      <c r="P29" s="129"/>
      <c r="Q29" s="129"/>
      <c r="R29" s="129"/>
      <c r="S29" s="129"/>
      <c r="T29" s="129"/>
      <c r="U29" s="129"/>
      <c r="V29" s="129"/>
      <c r="W29" s="129"/>
      <c r="X29" s="129"/>
      <c r="Y29" s="129"/>
      <c r="Z29" s="129"/>
      <c r="AA29" s="129"/>
      <c r="AB29" s="129"/>
      <c r="AC29" s="129"/>
      <c r="AD29" s="129"/>
      <c r="AE29" s="129"/>
      <c r="AF29" s="129"/>
      <c r="AG29" s="129"/>
      <c r="AH29" s="129"/>
      <c r="AI29" s="129"/>
      <c r="AJ29" s="129"/>
      <c r="AK29" s="129"/>
      <c r="AL29" s="129"/>
      <c r="AM29" s="129"/>
      <c r="AN29" s="129"/>
      <c r="AO29" s="129"/>
      <c r="AP29" s="129"/>
      <c r="AQ29" s="129"/>
      <c r="AR29" s="129"/>
      <c r="AS29" s="129"/>
      <c r="AT29" s="129"/>
      <c r="AU29" s="129"/>
      <c r="AV29" s="129"/>
      <c r="AW29" s="129"/>
      <c r="AX29" s="129"/>
      <c r="AY29" s="129"/>
      <c r="AZ29" s="129"/>
      <c r="BA29" s="129"/>
      <c r="BB29" s="129"/>
      <c r="BC29" s="129"/>
      <c r="BD29" s="129"/>
      <c r="BE29" s="129"/>
      <c r="BF29" s="129"/>
      <c r="BG29" s="129"/>
      <c r="BH29" s="129"/>
      <c r="BI29" s="129"/>
      <c r="BJ29" s="129"/>
      <c r="BK29" s="129"/>
      <c r="BL29" s="129"/>
      <c r="BM29" s="129"/>
      <c r="BN29" s="129"/>
      <c r="BO29" s="129"/>
      <c r="BP29" s="129"/>
      <c r="BQ29" s="129"/>
      <c r="BR29" s="129"/>
      <c r="BS29" s="129"/>
      <c r="BT29" s="129"/>
      <c r="BU29" s="129"/>
      <c r="BV29" s="129"/>
      <c r="BW29" s="129"/>
      <c r="BX29" s="129"/>
      <c r="BY29" s="129"/>
      <c r="BZ29" s="129"/>
      <c r="CA29" s="129"/>
      <c r="CB29" s="129"/>
      <c r="CC29" s="129"/>
      <c r="CD29" s="129"/>
      <c r="CE29" s="129"/>
      <c r="CF29" s="129"/>
      <c r="CG29" s="129"/>
      <c r="CH29" s="129"/>
      <c r="CI29" s="129"/>
      <c r="CJ29" s="129"/>
      <c r="CK29" s="129"/>
      <c r="CL29" s="129"/>
      <c r="CM29" s="129"/>
      <c r="CN29" s="129"/>
      <c r="CO29" s="129"/>
      <c r="CP29" s="129"/>
      <c r="CQ29" s="129"/>
      <c r="CR29" s="129"/>
      <c r="CS29" s="129"/>
      <c r="CT29" s="129"/>
      <c r="CU29" s="129"/>
      <c r="CV29" s="129"/>
      <c r="CW29" s="129"/>
    </row>
    <row r="30" spans="1:101" ht="16.5" thickBot="1" x14ac:dyDescent="0.3">
      <c r="A30" s="421"/>
      <c r="B30" s="189" t="s">
        <v>195</v>
      </c>
      <c r="C30" s="183"/>
      <c r="D30" s="183"/>
      <c r="E30" s="184">
        <f t="shared" si="3"/>
        <v>0</v>
      </c>
      <c r="F30" s="183"/>
      <c r="G30" s="185">
        <f t="shared" si="0"/>
        <v>0</v>
      </c>
      <c r="H30" s="185">
        <f t="shared" si="1"/>
        <v>0</v>
      </c>
      <c r="I30" s="185">
        <f t="shared" si="2"/>
        <v>0</v>
      </c>
      <c r="J30" s="186"/>
      <c r="K30" s="129"/>
      <c r="L30" s="129"/>
      <c r="M30" s="129"/>
      <c r="N30" s="129"/>
      <c r="O30" s="129"/>
      <c r="P30" s="129"/>
      <c r="Q30" s="129"/>
      <c r="R30" s="129"/>
      <c r="S30" s="129"/>
      <c r="T30" s="129"/>
      <c r="U30" s="129"/>
      <c r="V30" s="129"/>
      <c r="W30" s="129"/>
      <c r="X30" s="129"/>
      <c r="Y30" s="129"/>
      <c r="Z30" s="129"/>
      <c r="AA30" s="129"/>
      <c r="AB30" s="129"/>
      <c r="AC30" s="129"/>
      <c r="AD30" s="129"/>
      <c r="AE30" s="129"/>
      <c r="AF30" s="129"/>
      <c r="AG30" s="129"/>
      <c r="AH30" s="129"/>
      <c r="AI30" s="129"/>
      <c r="AJ30" s="129"/>
      <c r="AK30" s="129"/>
      <c r="AL30" s="129"/>
      <c r="AM30" s="129"/>
      <c r="AN30" s="129"/>
      <c r="AO30" s="129"/>
      <c r="AP30" s="129"/>
      <c r="AQ30" s="129"/>
      <c r="AR30" s="129"/>
      <c r="AS30" s="129"/>
      <c r="AT30" s="129"/>
      <c r="AU30" s="129"/>
      <c r="AV30" s="129"/>
      <c r="AW30" s="129"/>
      <c r="AX30" s="129"/>
      <c r="AY30" s="129"/>
      <c r="AZ30" s="129"/>
      <c r="BA30" s="129"/>
      <c r="BB30" s="129"/>
      <c r="BC30" s="129"/>
      <c r="BD30" s="129"/>
      <c r="BE30" s="129"/>
      <c r="BF30" s="129"/>
      <c r="BG30" s="129"/>
      <c r="BH30" s="129"/>
      <c r="BI30" s="129"/>
      <c r="BJ30" s="129"/>
      <c r="BK30" s="129"/>
      <c r="BL30" s="129"/>
      <c r="BM30" s="129"/>
      <c r="BN30" s="129"/>
      <c r="BO30" s="129"/>
      <c r="BP30" s="129"/>
      <c r="BQ30" s="129"/>
      <c r="BR30" s="129"/>
      <c r="BS30" s="129"/>
      <c r="BT30" s="129"/>
      <c r="BU30" s="129"/>
      <c r="BV30" s="129"/>
      <c r="BW30" s="129"/>
      <c r="BX30" s="129"/>
      <c r="BY30" s="129"/>
      <c r="BZ30" s="129"/>
      <c r="CA30" s="129"/>
      <c r="CB30" s="129"/>
      <c r="CC30" s="129"/>
      <c r="CD30" s="129"/>
      <c r="CE30" s="129"/>
      <c r="CF30" s="129"/>
      <c r="CG30" s="129"/>
      <c r="CH30" s="129"/>
      <c r="CI30" s="129"/>
      <c r="CJ30" s="129"/>
      <c r="CK30" s="129"/>
      <c r="CL30" s="129"/>
      <c r="CM30" s="129"/>
      <c r="CN30" s="129"/>
      <c r="CO30" s="129"/>
      <c r="CP30" s="129"/>
      <c r="CQ30" s="129"/>
      <c r="CR30" s="129"/>
      <c r="CS30" s="129"/>
      <c r="CT30" s="129"/>
      <c r="CU30" s="129"/>
      <c r="CV30" s="129"/>
      <c r="CW30" s="129"/>
    </row>
    <row r="31" spans="1:101" ht="16.5" thickBot="1" x14ac:dyDescent="0.3">
      <c r="A31" s="191" t="s">
        <v>109</v>
      </c>
      <c r="B31" s="192"/>
      <c r="C31" s="193">
        <f>SUM(C7:C30)</f>
        <v>0</v>
      </c>
      <c r="D31" s="194">
        <f>SUM(D7:D30)</f>
        <v>0</v>
      </c>
      <c r="E31" s="195">
        <f>SUM(E7:E30)</f>
        <v>0</v>
      </c>
      <c r="F31" s="194">
        <f>SUM(F7:F30)</f>
        <v>0</v>
      </c>
      <c r="G31" s="419" t="str">
        <f>IF(F31&gt;=1,"Press here to provide details","")</f>
        <v/>
      </c>
      <c r="H31" s="420"/>
      <c r="I31" s="420"/>
      <c r="J31" s="420"/>
      <c r="K31" s="129"/>
      <c r="L31" s="129"/>
      <c r="M31" s="129"/>
      <c r="N31" s="129"/>
      <c r="O31" s="129"/>
      <c r="P31" s="129"/>
      <c r="Q31" s="129"/>
      <c r="R31" s="129"/>
      <c r="S31" s="129"/>
      <c r="T31" s="129"/>
      <c r="U31" s="129"/>
      <c r="V31" s="129"/>
      <c r="W31" s="129"/>
      <c r="X31" s="129"/>
      <c r="Y31" s="129"/>
      <c r="Z31" s="129"/>
      <c r="AA31" s="129"/>
      <c r="AB31" s="129"/>
      <c r="AC31" s="129"/>
      <c r="AD31" s="129"/>
      <c r="AE31" s="129"/>
      <c r="AF31" s="129"/>
      <c r="AG31" s="129"/>
      <c r="AH31" s="129"/>
      <c r="AI31" s="129"/>
      <c r="AJ31" s="129"/>
      <c r="AK31" s="129"/>
      <c r="AL31" s="129"/>
      <c r="AM31" s="129"/>
      <c r="AN31" s="129"/>
      <c r="AO31" s="129"/>
      <c r="AP31" s="129"/>
      <c r="AQ31" s="129"/>
      <c r="AR31" s="129"/>
      <c r="AS31" s="129"/>
      <c r="AT31" s="129"/>
      <c r="AU31" s="129"/>
      <c r="AV31" s="129"/>
      <c r="AW31" s="129"/>
      <c r="AX31" s="129"/>
      <c r="AY31" s="129"/>
      <c r="AZ31" s="129"/>
      <c r="BA31" s="129"/>
      <c r="BB31" s="129"/>
      <c r="BC31" s="129"/>
      <c r="BD31" s="129"/>
      <c r="BE31" s="129"/>
      <c r="BF31" s="129"/>
      <c r="BG31" s="129"/>
      <c r="BH31" s="129"/>
      <c r="BI31" s="129"/>
      <c r="BJ31" s="129"/>
      <c r="BK31" s="129"/>
      <c r="BL31" s="129"/>
      <c r="BM31" s="129"/>
      <c r="BN31" s="129"/>
      <c r="BO31" s="129"/>
      <c r="BP31" s="129"/>
      <c r="BQ31" s="129"/>
      <c r="BR31" s="129"/>
      <c r="BS31" s="129"/>
      <c r="BT31" s="129"/>
      <c r="BU31" s="129"/>
      <c r="BV31" s="129"/>
      <c r="BW31" s="129"/>
      <c r="BX31" s="129"/>
      <c r="BY31" s="129"/>
      <c r="BZ31" s="129"/>
      <c r="CA31" s="129"/>
      <c r="CB31" s="129"/>
      <c r="CC31" s="129"/>
      <c r="CD31" s="129"/>
      <c r="CE31" s="129"/>
      <c r="CF31" s="129"/>
      <c r="CG31" s="129"/>
      <c r="CH31" s="129"/>
      <c r="CI31" s="129"/>
      <c r="CJ31" s="129"/>
      <c r="CK31" s="129"/>
      <c r="CL31" s="129"/>
      <c r="CM31" s="129"/>
      <c r="CN31" s="129"/>
      <c r="CO31" s="129"/>
      <c r="CP31" s="129"/>
      <c r="CQ31" s="129"/>
      <c r="CR31" s="129"/>
      <c r="CS31" s="129"/>
      <c r="CT31" s="129"/>
      <c r="CU31" s="129"/>
      <c r="CV31" s="129"/>
      <c r="CW31" s="129"/>
    </row>
    <row r="32" spans="1:101" ht="16.5" thickBot="1" x14ac:dyDescent="0.3">
      <c r="A32" s="397" t="s">
        <v>196</v>
      </c>
      <c r="B32" s="398"/>
      <c r="C32" s="398"/>
      <c r="D32" s="398"/>
      <c r="E32" s="398"/>
      <c r="F32" s="398"/>
      <c r="G32" s="129"/>
      <c r="H32" s="129"/>
      <c r="I32" s="129"/>
      <c r="J32" s="129"/>
      <c r="K32" s="129"/>
      <c r="L32" s="129"/>
      <c r="M32" s="129"/>
      <c r="N32" s="129"/>
      <c r="O32" s="129"/>
      <c r="P32" s="129"/>
      <c r="Q32" s="129"/>
      <c r="R32" s="129"/>
      <c r="S32" s="129"/>
      <c r="T32" s="129"/>
      <c r="U32" s="129"/>
      <c r="V32" s="129"/>
      <c r="W32" s="129"/>
      <c r="X32" s="129"/>
      <c r="Y32" s="129"/>
      <c r="Z32" s="129"/>
      <c r="AA32" s="129"/>
      <c r="AB32" s="129"/>
      <c r="AC32" s="129"/>
      <c r="AD32" s="129"/>
      <c r="AE32" s="129"/>
      <c r="AF32" s="129"/>
      <c r="AG32" s="129"/>
      <c r="AH32" s="129"/>
      <c r="AI32" s="129"/>
      <c r="AJ32" s="129"/>
      <c r="AK32" s="129"/>
      <c r="AL32" s="129"/>
      <c r="AM32" s="129"/>
      <c r="AN32" s="129"/>
      <c r="AO32" s="129"/>
      <c r="AP32" s="129"/>
      <c r="AQ32" s="129"/>
      <c r="AR32" s="129"/>
      <c r="AS32" s="129"/>
      <c r="AT32" s="129"/>
      <c r="AU32" s="129"/>
      <c r="AV32" s="129"/>
      <c r="AW32" s="129"/>
      <c r="AX32" s="129"/>
      <c r="AY32" s="129"/>
      <c r="AZ32" s="129"/>
      <c r="BA32" s="129"/>
      <c r="BB32" s="129"/>
      <c r="BC32" s="129"/>
      <c r="BD32" s="129"/>
      <c r="BE32" s="129"/>
      <c r="BF32" s="129"/>
      <c r="BG32" s="129"/>
      <c r="BH32" s="129"/>
      <c r="BI32" s="129"/>
      <c r="BJ32" s="129"/>
      <c r="BK32" s="129"/>
      <c r="BL32" s="129"/>
      <c r="BM32" s="129"/>
      <c r="BN32" s="129"/>
      <c r="BO32" s="129"/>
      <c r="BP32" s="129"/>
      <c r="BQ32" s="129"/>
      <c r="BR32" s="129"/>
      <c r="BS32" s="129"/>
      <c r="BT32" s="129"/>
      <c r="BU32" s="129"/>
      <c r="BV32" s="129"/>
      <c r="BW32" s="129"/>
      <c r="BX32" s="129"/>
      <c r="BY32" s="129"/>
      <c r="BZ32" s="129"/>
      <c r="CA32" s="129"/>
      <c r="CB32" s="129"/>
      <c r="CC32" s="129"/>
      <c r="CD32" s="129"/>
      <c r="CE32" s="129"/>
      <c r="CF32" s="129"/>
      <c r="CG32" s="129"/>
      <c r="CH32" s="129"/>
      <c r="CI32" s="129"/>
      <c r="CJ32" s="129"/>
      <c r="CK32" s="129"/>
      <c r="CL32" s="129"/>
      <c r="CM32" s="129"/>
      <c r="CN32" s="129"/>
      <c r="CO32" s="129"/>
      <c r="CP32" s="129"/>
      <c r="CQ32" s="129"/>
      <c r="CR32" s="129"/>
      <c r="CS32" s="129"/>
      <c r="CT32" s="129"/>
      <c r="CU32" s="129"/>
      <c r="CV32" s="129"/>
      <c r="CW32" s="129"/>
    </row>
    <row r="33" spans="1:101" ht="120" customHeight="1" thickBot="1" x14ac:dyDescent="0.3">
      <c r="A33" s="425"/>
      <c r="B33" s="426"/>
      <c r="C33" s="426"/>
      <c r="D33" s="426"/>
      <c r="E33" s="426"/>
      <c r="F33" s="427"/>
      <c r="G33" s="129"/>
      <c r="H33" s="129"/>
      <c r="I33" s="129"/>
      <c r="J33" s="129" t="s">
        <v>252</v>
      </c>
      <c r="K33" s="129"/>
      <c r="L33" s="129"/>
      <c r="M33" s="129"/>
      <c r="N33" s="129"/>
      <c r="O33" s="129"/>
      <c r="P33" s="129"/>
      <c r="Q33" s="129"/>
      <c r="R33" s="129"/>
      <c r="S33" s="129"/>
      <c r="T33" s="129"/>
      <c r="U33" s="129"/>
      <c r="V33" s="129"/>
      <c r="W33" s="129"/>
      <c r="X33" s="129"/>
      <c r="Y33" s="129"/>
      <c r="Z33" s="129"/>
      <c r="AA33" s="129"/>
      <c r="AB33" s="129"/>
      <c r="AC33" s="129"/>
      <c r="AD33" s="129"/>
      <c r="AE33" s="129"/>
      <c r="AF33" s="129"/>
      <c r="AG33" s="129"/>
      <c r="AH33" s="129"/>
      <c r="AI33" s="129"/>
      <c r="AJ33" s="129"/>
      <c r="AK33" s="129"/>
      <c r="AL33" s="129"/>
      <c r="AM33" s="129"/>
      <c r="AN33" s="129"/>
      <c r="AO33" s="129"/>
      <c r="AP33" s="129"/>
      <c r="AQ33" s="129"/>
      <c r="AR33" s="129"/>
      <c r="AS33" s="129"/>
      <c r="AT33" s="129"/>
      <c r="AU33" s="129"/>
      <c r="AV33" s="129"/>
      <c r="AW33" s="129"/>
      <c r="AX33" s="129"/>
      <c r="AY33" s="129"/>
      <c r="AZ33" s="129"/>
      <c r="BA33" s="129"/>
      <c r="BB33" s="129"/>
      <c r="BC33" s="129"/>
      <c r="BD33" s="129"/>
      <c r="BE33" s="129"/>
      <c r="BF33" s="129"/>
      <c r="BG33" s="129"/>
      <c r="BH33" s="129"/>
      <c r="BI33" s="129"/>
      <c r="BJ33" s="129"/>
      <c r="BK33" s="129"/>
      <c r="BL33" s="129"/>
      <c r="BM33" s="129"/>
      <c r="BN33" s="129"/>
      <c r="BO33" s="129"/>
      <c r="BP33" s="129"/>
      <c r="BQ33" s="129"/>
      <c r="BR33" s="129"/>
      <c r="BS33" s="129"/>
      <c r="BT33" s="129"/>
      <c r="BU33" s="129"/>
      <c r="BV33" s="129"/>
      <c r="BW33" s="129"/>
      <c r="BX33" s="129"/>
      <c r="BY33" s="129"/>
      <c r="BZ33" s="129"/>
      <c r="CA33" s="129"/>
      <c r="CB33" s="129"/>
      <c r="CC33" s="129"/>
      <c r="CD33" s="129"/>
      <c r="CE33" s="129"/>
      <c r="CF33" s="129"/>
      <c r="CG33" s="129"/>
      <c r="CH33" s="129"/>
      <c r="CI33" s="129"/>
      <c r="CJ33" s="129"/>
      <c r="CK33" s="129"/>
      <c r="CL33" s="129"/>
      <c r="CM33" s="129"/>
      <c r="CN33" s="129"/>
      <c r="CO33" s="129"/>
      <c r="CP33" s="129"/>
      <c r="CQ33" s="129"/>
      <c r="CR33" s="129"/>
      <c r="CS33" s="129"/>
      <c r="CT33" s="129"/>
      <c r="CU33" s="129"/>
      <c r="CV33" s="129"/>
      <c r="CW33" s="129"/>
    </row>
    <row r="34" spans="1:101" s="197" customFormat="1" ht="15.75" thickBot="1" x14ac:dyDescent="0.3">
      <c r="A34" s="196"/>
      <c r="B34" s="196"/>
      <c r="C34" s="196"/>
      <c r="D34" s="129"/>
      <c r="E34" s="129"/>
      <c r="F34" s="129"/>
      <c r="G34" s="129"/>
      <c r="H34" s="129"/>
      <c r="I34" s="129"/>
      <c r="J34" s="129"/>
      <c r="K34" s="129"/>
      <c r="L34" s="129"/>
      <c r="M34" s="129"/>
      <c r="N34" s="129"/>
      <c r="O34" s="129"/>
      <c r="P34" s="129"/>
      <c r="Q34" s="129"/>
      <c r="R34" s="129"/>
      <c r="S34" s="129"/>
      <c r="T34" s="129"/>
      <c r="U34" s="129"/>
      <c r="V34" s="129"/>
      <c r="W34" s="129"/>
      <c r="X34" s="129"/>
      <c r="Y34" s="129"/>
      <c r="Z34" s="129"/>
      <c r="AA34" s="129"/>
      <c r="AB34" s="129"/>
      <c r="AC34" s="129"/>
      <c r="AD34" s="129"/>
      <c r="AE34" s="129"/>
      <c r="AF34" s="129"/>
      <c r="AG34" s="129"/>
      <c r="AH34" s="129"/>
      <c r="AI34" s="129"/>
      <c r="AJ34" s="129"/>
      <c r="AK34" s="129"/>
      <c r="AL34" s="129"/>
      <c r="AM34" s="129"/>
      <c r="AN34" s="129"/>
      <c r="AO34" s="129"/>
      <c r="AP34" s="129"/>
      <c r="AQ34" s="129"/>
      <c r="AR34" s="129"/>
      <c r="AS34" s="129"/>
      <c r="AT34" s="129"/>
      <c r="AU34" s="129"/>
      <c r="AV34" s="129"/>
      <c r="AW34" s="129"/>
      <c r="AX34" s="129"/>
      <c r="AY34" s="129"/>
      <c r="AZ34" s="129"/>
      <c r="BA34" s="129"/>
      <c r="BB34" s="129"/>
      <c r="BC34" s="129"/>
      <c r="BD34" s="129"/>
      <c r="BE34" s="129"/>
      <c r="BF34" s="129"/>
      <c r="BG34" s="129"/>
      <c r="BH34" s="129"/>
      <c r="BI34" s="129"/>
      <c r="BJ34" s="129"/>
      <c r="BK34" s="129"/>
      <c r="BL34" s="129"/>
      <c r="BM34" s="129"/>
      <c r="BN34" s="129"/>
      <c r="BO34" s="129"/>
      <c r="BP34" s="129"/>
      <c r="BQ34" s="129"/>
      <c r="BR34" s="129"/>
      <c r="BS34" s="129"/>
      <c r="BT34" s="129"/>
      <c r="BU34" s="129"/>
      <c r="BV34" s="129"/>
      <c r="BW34" s="129"/>
      <c r="BX34" s="129"/>
      <c r="BY34" s="129"/>
      <c r="BZ34" s="129"/>
      <c r="CA34" s="129"/>
      <c r="CB34" s="129"/>
      <c r="CC34" s="129"/>
      <c r="CD34" s="129"/>
      <c r="CE34" s="129"/>
    </row>
    <row r="35" spans="1:101" ht="81" customHeight="1" thickBot="1" x14ac:dyDescent="0.3">
      <c r="A35" s="341" t="s">
        <v>236</v>
      </c>
      <c r="B35" s="333"/>
      <c r="C35" s="77" t="s">
        <v>237</v>
      </c>
      <c r="D35" s="77" t="s">
        <v>322</v>
      </c>
      <c r="E35" s="77" t="s">
        <v>308</v>
      </c>
      <c r="F35" s="77" t="s">
        <v>318</v>
      </c>
      <c r="G35" s="129"/>
      <c r="H35" s="129"/>
      <c r="I35" s="129"/>
      <c r="J35" s="129"/>
      <c r="K35" s="129"/>
      <c r="L35" s="129"/>
      <c r="M35" s="129"/>
      <c r="N35" s="129"/>
      <c r="O35" s="129"/>
      <c r="P35" s="129"/>
      <c r="Q35" s="129"/>
      <c r="R35" s="129"/>
      <c r="S35" s="129"/>
      <c r="T35" s="129"/>
      <c r="U35" s="129"/>
      <c r="V35" s="129"/>
      <c r="W35" s="129"/>
      <c r="X35" s="129"/>
      <c r="Y35" s="129"/>
      <c r="Z35" s="129"/>
      <c r="AA35" s="129"/>
      <c r="AB35" s="129"/>
      <c r="AC35" s="129"/>
      <c r="AD35" s="129"/>
      <c r="AE35" s="129"/>
      <c r="AF35" s="129"/>
      <c r="AG35" s="129"/>
      <c r="AH35" s="129"/>
      <c r="AI35" s="129"/>
      <c r="AJ35" s="129"/>
      <c r="AK35" s="129"/>
      <c r="AL35" s="129"/>
      <c r="AM35" s="129"/>
      <c r="AN35" s="129"/>
      <c r="AO35" s="129"/>
      <c r="AP35" s="129"/>
      <c r="AQ35" s="129"/>
      <c r="AR35" s="129"/>
      <c r="AS35" s="129"/>
      <c r="AT35" s="129"/>
      <c r="AU35" s="129"/>
      <c r="AV35" s="129"/>
      <c r="AW35" s="129"/>
      <c r="AX35" s="129"/>
      <c r="AY35" s="129"/>
      <c r="AZ35" s="129"/>
      <c r="BA35" s="129"/>
      <c r="BB35" s="129"/>
      <c r="BC35" s="129"/>
      <c r="BD35" s="129"/>
      <c r="BE35" s="129"/>
      <c r="BF35" s="129"/>
      <c r="BG35" s="129"/>
      <c r="BH35" s="129"/>
      <c r="BI35" s="129"/>
      <c r="BJ35" s="129"/>
      <c r="BK35" s="129"/>
      <c r="BL35" s="129"/>
      <c r="BM35" s="129"/>
      <c r="BN35" s="129"/>
      <c r="BO35" s="129"/>
      <c r="BP35" s="129"/>
      <c r="BQ35" s="129"/>
      <c r="BR35" s="129"/>
      <c r="BS35" s="129"/>
      <c r="BT35" s="129"/>
      <c r="BU35" s="129"/>
      <c r="BV35" s="129"/>
      <c r="BW35" s="129"/>
      <c r="BX35" s="129"/>
      <c r="BY35" s="129"/>
      <c r="BZ35" s="129"/>
      <c r="CA35" s="129"/>
      <c r="CB35" s="129"/>
      <c r="CC35" s="129"/>
      <c r="CD35" s="129"/>
      <c r="CE35" s="129"/>
    </row>
    <row r="36" spans="1:101" ht="15" customHeight="1" x14ac:dyDescent="0.25">
      <c r="A36" s="401" t="s">
        <v>197</v>
      </c>
      <c r="B36" s="402"/>
      <c r="C36" s="183"/>
      <c r="D36" s="183"/>
      <c r="E36" s="200">
        <f>SUM(C36+D36)</f>
        <v>0</v>
      </c>
      <c r="F36" s="183"/>
      <c r="G36" s="201">
        <f>IF(C36="",0,1)</f>
        <v>0</v>
      </c>
      <c r="H36" s="201">
        <f>IF(D36="",0,1)</f>
        <v>0</v>
      </c>
      <c r="I36" s="201">
        <f>IF(F36="",0,1)</f>
        <v>0</v>
      </c>
      <c r="J36" s="129"/>
      <c r="K36" s="129"/>
      <c r="L36" s="129"/>
      <c r="M36" s="129"/>
      <c r="N36" s="129"/>
      <c r="O36" s="129"/>
      <c r="P36" s="129"/>
      <c r="Q36" s="129"/>
      <c r="R36" s="129"/>
      <c r="S36" s="129"/>
      <c r="T36" s="129"/>
      <c r="U36" s="129"/>
      <c r="V36" s="129"/>
      <c r="W36" s="129"/>
      <c r="X36" s="129"/>
      <c r="Y36" s="129"/>
      <c r="Z36" s="129"/>
      <c r="AA36" s="129"/>
      <c r="AB36" s="129"/>
      <c r="AC36" s="129"/>
      <c r="AD36" s="129"/>
      <c r="AE36" s="129"/>
      <c r="AF36" s="129"/>
      <c r="AG36" s="129"/>
      <c r="AH36" s="129"/>
      <c r="AI36" s="129"/>
      <c r="AJ36" s="129"/>
      <c r="AK36" s="129"/>
      <c r="AL36" s="129"/>
      <c r="AM36" s="129"/>
      <c r="AN36" s="129"/>
      <c r="AO36" s="129"/>
      <c r="AP36" s="129"/>
      <c r="AQ36" s="129"/>
      <c r="AR36" s="129"/>
      <c r="AS36" s="129"/>
      <c r="AT36" s="129"/>
      <c r="AU36" s="129"/>
      <c r="AV36" s="129"/>
      <c r="AW36" s="129"/>
      <c r="AX36" s="129"/>
      <c r="AY36" s="129"/>
      <c r="AZ36" s="129"/>
      <c r="BA36" s="129"/>
      <c r="BB36" s="129"/>
      <c r="BC36" s="129"/>
      <c r="BD36" s="129"/>
      <c r="BE36" s="129"/>
      <c r="BF36" s="129"/>
      <c r="BG36" s="129"/>
      <c r="BH36" s="129"/>
      <c r="BI36" s="129"/>
      <c r="BJ36" s="129"/>
      <c r="BK36" s="129"/>
      <c r="BL36" s="129"/>
      <c r="BM36" s="129"/>
      <c r="BN36" s="129"/>
      <c r="BO36" s="129"/>
      <c r="BP36" s="129"/>
      <c r="BQ36" s="129"/>
      <c r="BR36" s="129"/>
      <c r="BS36" s="129"/>
      <c r="BT36" s="129"/>
      <c r="BU36" s="129"/>
      <c r="BV36" s="129"/>
      <c r="BW36" s="129"/>
      <c r="BX36" s="129"/>
      <c r="BY36" s="129"/>
      <c r="BZ36" s="129"/>
      <c r="CA36" s="129"/>
      <c r="CB36" s="129"/>
      <c r="CC36" s="129"/>
      <c r="CD36" s="129"/>
      <c r="CE36" s="129"/>
    </row>
    <row r="37" spans="1:101" ht="15" customHeight="1" x14ac:dyDescent="0.25">
      <c r="A37" s="403" t="s">
        <v>180</v>
      </c>
      <c r="B37" s="404"/>
      <c r="C37" s="183"/>
      <c r="D37" s="183"/>
      <c r="E37" s="204">
        <f>SUM(C37+D37)</f>
        <v>0</v>
      </c>
      <c r="F37" s="183"/>
      <c r="G37" s="201">
        <f t="shared" ref="G37:G43" si="4">IF(C37="",0,1)</f>
        <v>0</v>
      </c>
      <c r="H37" s="201">
        <f t="shared" ref="H37:H43" si="5">IF(D37="",0,1)</f>
        <v>0</v>
      </c>
      <c r="I37" s="201">
        <f t="shared" ref="I37:I43" si="6">IF(F37="",0,1)</f>
        <v>0</v>
      </c>
      <c r="J37" s="129"/>
      <c r="K37" s="129"/>
      <c r="L37" s="129"/>
      <c r="M37" s="129"/>
      <c r="N37" s="129"/>
      <c r="O37" s="129"/>
      <c r="P37" s="129"/>
      <c r="Q37" s="129"/>
      <c r="R37" s="129"/>
      <c r="S37" s="129"/>
      <c r="T37" s="129"/>
      <c r="U37" s="129"/>
      <c r="V37" s="129"/>
      <c r="W37" s="129"/>
      <c r="X37" s="129"/>
      <c r="Y37" s="129"/>
      <c r="Z37" s="129"/>
      <c r="AA37" s="129"/>
      <c r="AB37" s="129"/>
      <c r="AC37" s="129"/>
      <c r="AD37" s="129"/>
      <c r="AE37" s="129"/>
      <c r="AF37" s="129"/>
      <c r="AG37" s="129"/>
      <c r="AH37" s="129"/>
      <c r="AI37" s="129"/>
      <c r="AJ37" s="129"/>
      <c r="AK37" s="129"/>
      <c r="AL37" s="129"/>
      <c r="AM37" s="129"/>
      <c r="AN37" s="129"/>
      <c r="AO37" s="129"/>
      <c r="AP37" s="129"/>
      <c r="AQ37" s="129"/>
      <c r="AR37" s="129"/>
      <c r="AS37" s="129"/>
      <c r="AT37" s="129"/>
      <c r="AU37" s="129"/>
      <c r="AV37" s="129"/>
      <c r="AW37" s="129"/>
      <c r="AX37" s="129"/>
      <c r="AY37" s="129"/>
      <c r="AZ37" s="129"/>
      <c r="BA37" s="129"/>
      <c r="BB37" s="129"/>
      <c r="BC37" s="129"/>
      <c r="BD37" s="129"/>
      <c r="BE37" s="129"/>
      <c r="BF37" s="129"/>
      <c r="BG37" s="129"/>
      <c r="BH37" s="129"/>
      <c r="BI37" s="129"/>
      <c r="BJ37" s="129"/>
      <c r="BK37" s="129"/>
      <c r="BL37" s="129"/>
      <c r="BM37" s="129"/>
      <c r="BN37" s="129"/>
      <c r="BO37" s="129"/>
      <c r="BP37" s="129"/>
      <c r="BQ37" s="129"/>
      <c r="BR37" s="129"/>
      <c r="BS37" s="129"/>
      <c r="BT37" s="129"/>
      <c r="BU37" s="129"/>
      <c r="BV37" s="129"/>
      <c r="BW37" s="129"/>
      <c r="BX37" s="129"/>
      <c r="BY37" s="129"/>
      <c r="BZ37" s="129"/>
      <c r="CA37" s="129"/>
      <c r="CB37" s="129"/>
      <c r="CC37" s="129"/>
      <c r="CD37" s="129"/>
      <c r="CE37" s="129"/>
    </row>
    <row r="38" spans="1:101" ht="15" customHeight="1" x14ac:dyDescent="0.25">
      <c r="A38" s="403" t="s">
        <v>198</v>
      </c>
      <c r="B38" s="404"/>
      <c r="C38" s="183"/>
      <c r="D38" s="183"/>
      <c r="E38" s="204">
        <f t="shared" ref="E38:E43" si="7">SUM(C38+D38)</f>
        <v>0</v>
      </c>
      <c r="F38" s="183"/>
      <c r="G38" s="201">
        <f t="shared" si="4"/>
        <v>0</v>
      </c>
      <c r="H38" s="201">
        <f t="shared" si="5"/>
        <v>0</v>
      </c>
      <c r="I38" s="201">
        <f t="shared" si="6"/>
        <v>0</v>
      </c>
      <c r="J38" s="129"/>
      <c r="K38" s="129"/>
      <c r="L38" s="129"/>
      <c r="M38" s="129"/>
      <c r="N38" s="129"/>
      <c r="O38" s="129"/>
      <c r="P38" s="129"/>
      <c r="Q38" s="129"/>
      <c r="R38" s="129"/>
      <c r="S38" s="129"/>
      <c r="T38" s="129"/>
      <c r="U38" s="129"/>
      <c r="V38" s="129"/>
      <c r="W38" s="129"/>
      <c r="X38" s="129"/>
      <c r="Y38" s="129"/>
      <c r="Z38" s="129"/>
      <c r="AA38" s="129"/>
      <c r="AB38" s="129"/>
      <c r="AC38" s="129"/>
      <c r="AD38" s="129"/>
      <c r="AE38" s="129"/>
      <c r="AF38" s="129"/>
      <c r="AG38" s="129"/>
      <c r="AH38" s="129"/>
      <c r="AI38" s="129"/>
      <c r="AJ38" s="129"/>
      <c r="AK38" s="129"/>
      <c r="AL38" s="129"/>
      <c r="AM38" s="129"/>
      <c r="AN38" s="129"/>
      <c r="AO38" s="129"/>
      <c r="AP38" s="129"/>
      <c r="AQ38" s="129"/>
      <c r="AR38" s="129"/>
      <c r="AS38" s="129"/>
      <c r="AT38" s="129"/>
      <c r="AU38" s="129"/>
      <c r="AV38" s="129"/>
      <c r="AW38" s="129"/>
      <c r="AX38" s="129"/>
      <c r="AY38" s="129"/>
      <c r="AZ38" s="129"/>
      <c r="BA38" s="129"/>
      <c r="BB38" s="129"/>
      <c r="BC38" s="129"/>
      <c r="BD38" s="129"/>
      <c r="BE38" s="129"/>
      <c r="BF38" s="129"/>
      <c r="BG38" s="129"/>
      <c r="BH38" s="129"/>
      <c r="BI38" s="129"/>
      <c r="BJ38" s="129"/>
      <c r="BK38" s="129"/>
      <c r="BL38" s="129"/>
      <c r="BM38" s="129"/>
      <c r="BN38" s="129"/>
      <c r="BO38" s="129"/>
      <c r="BP38" s="129"/>
      <c r="BQ38" s="129"/>
      <c r="BR38" s="129"/>
      <c r="BS38" s="129"/>
      <c r="BT38" s="129"/>
      <c r="BU38" s="129"/>
      <c r="BV38" s="129"/>
      <c r="BW38" s="129"/>
      <c r="BX38" s="129"/>
      <c r="BY38" s="129"/>
      <c r="BZ38" s="129"/>
      <c r="CA38" s="129"/>
      <c r="CB38" s="129"/>
      <c r="CC38" s="129"/>
      <c r="CD38" s="129"/>
      <c r="CE38" s="129"/>
    </row>
    <row r="39" spans="1:101" ht="15" customHeight="1" x14ac:dyDescent="0.25">
      <c r="A39" s="403" t="s">
        <v>118</v>
      </c>
      <c r="B39" s="404"/>
      <c r="C39" s="183"/>
      <c r="D39" s="183"/>
      <c r="E39" s="204">
        <f t="shared" si="7"/>
        <v>0</v>
      </c>
      <c r="F39" s="183"/>
      <c r="G39" s="201">
        <f t="shared" si="4"/>
        <v>0</v>
      </c>
      <c r="H39" s="201">
        <f t="shared" si="5"/>
        <v>0</v>
      </c>
      <c r="I39" s="201">
        <f t="shared" si="6"/>
        <v>0</v>
      </c>
      <c r="J39" s="129"/>
      <c r="K39" s="129"/>
      <c r="L39" s="129"/>
      <c r="M39" s="129"/>
      <c r="N39" s="129"/>
      <c r="O39" s="129"/>
      <c r="P39" s="129"/>
      <c r="Q39" s="129"/>
      <c r="R39" s="129"/>
      <c r="S39" s="129"/>
      <c r="T39" s="129"/>
      <c r="U39" s="129"/>
      <c r="V39" s="129"/>
      <c r="W39" s="129"/>
      <c r="X39" s="129"/>
      <c r="Y39" s="129"/>
      <c r="Z39" s="129"/>
      <c r="AA39" s="129"/>
      <c r="AB39" s="129"/>
      <c r="AC39" s="129"/>
      <c r="AD39" s="129"/>
      <c r="AE39" s="129"/>
      <c r="AF39" s="129"/>
      <c r="AG39" s="129"/>
      <c r="AH39" s="129"/>
      <c r="AI39" s="129"/>
      <c r="AJ39" s="129"/>
      <c r="AK39" s="129"/>
      <c r="AL39" s="129"/>
      <c r="AM39" s="129"/>
      <c r="AN39" s="129"/>
      <c r="AO39" s="129"/>
      <c r="AP39" s="129"/>
      <c r="AQ39" s="129"/>
      <c r="AR39" s="129"/>
      <c r="AS39" s="129"/>
      <c r="AT39" s="129"/>
      <c r="AU39" s="129"/>
      <c r="AV39" s="129"/>
      <c r="AW39" s="129"/>
      <c r="AX39" s="129"/>
      <c r="AY39" s="129"/>
      <c r="AZ39" s="129"/>
      <c r="BA39" s="129"/>
      <c r="BB39" s="129"/>
      <c r="BC39" s="129"/>
      <c r="BD39" s="129"/>
      <c r="BE39" s="129"/>
      <c r="BF39" s="129"/>
      <c r="BG39" s="129"/>
      <c r="BH39" s="129"/>
      <c r="BI39" s="129"/>
      <c r="BJ39" s="129"/>
      <c r="BK39" s="129"/>
      <c r="BL39" s="129"/>
      <c r="BM39" s="129"/>
      <c r="BN39" s="129"/>
      <c r="BO39" s="129"/>
      <c r="BP39" s="129"/>
      <c r="BQ39" s="129"/>
      <c r="BR39" s="129"/>
      <c r="BS39" s="129"/>
      <c r="BT39" s="129"/>
      <c r="BU39" s="129"/>
      <c r="BV39" s="129"/>
      <c r="BW39" s="129"/>
      <c r="BX39" s="129"/>
      <c r="BY39" s="129"/>
      <c r="BZ39" s="129"/>
      <c r="CA39" s="129"/>
      <c r="CB39" s="129"/>
      <c r="CC39" s="129"/>
      <c r="CD39" s="129"/>
      <c r="CE39" s="129"/>
    </row>
    <row r="40" spans="1:101" ht="15" customHeight="1" x14ac:dyDescent="0.25">
      <c r="A40" s="403" t="s">
        <v>328</v>
      </c>
      <c r="B40" s="404"/>
      <c r="C40" s="183"/>
      <c r="D40" s="183"/>
      <c r="E40" s="204">
        <f t="shared" si="7"/>
        <v>0</v>
      </c>
      <c r="F40" s="183"/>
      <c r="G40" s="201">
        <f t="shared" si="4"/>
        <v>0</v>
      </c>
      <c r="H40" s="201">
        <f t="shared" si="5"/>
        <v>0</v>
      </c>
      <c r="I40" s="201">
        <f t="shared" si="6"/>
        <v>0</v>
      </c>
      <c r="J40" s="129"/>
      <c r="K40" s="129"/>
      <c r="L40" s="129"/>
      <c r="M40" s="129"/>
      <c r="N40" s="129"/>
      <c r="O40" s="129"/>
      <c r="P40" s="129"/>
      <c r="Q40" s="129"/>
      <c r="R40" s="129"/>
      <c r="S40" s="129"/>
      <c r="T40" s="129"/>
      <c r="U40" s="129"/>
      <c r="V40" s="129"/>
      <c r="W40" s="129"/>
      <c r="X40" s="129"/>
      <c r="Y40" s="129"/>
      <c r="Z40" s="129"/>
      <c r="AA40" s="129"/>
      <c r="AB40" s="129"/>
      <c r="AC40" s="129"/>
      <c r="AD40" s="129"/>
      <c r="AE40" s="129"/>
      <c r="AF40" s="129"/>
      <c r="AG40" s="129"/>
      <c r="AH40" s="129"/>
      <c r="AI40" s="129"/>
      <c r="AJ40" s="129"/>
      <c r="AK40" s="129"/>
      <c r="AL40" s="129"/>
      <c r="AM40" s="129"/>
      <c r="AN40" s="129"/>
      <c r="AO40" s="129"/>
      <c r="AP40" s="129"/>
      <c r="AQ40" s="129"/>
      <c r="AR40" s="129"/>
      <c r="AS40" s="129"/>
      <c r="AT40" s="129"/>
      <c r="AU40" s="129"/>
      <c r="AV40" s="129"/>
      <c r="AW40" s="129"/>
      <c r="AX40" s="129"/>
      <c r="AY40" s="129"/>
      <c r="AZ40" s="129"/>
      <c r="BA40" s="129"/>
      <c r="BB40" s="129"/>
      <c r="BC40" s="129"/>
      <c r="BD40" s="129"/>
      <c r="BE40" s="129"/>
      <c r="BF40" s="129"/>
      <c r="BG40" s="129"/>
      <c r="BH40" s="129"/>
      <c r="BI40" s="129"/>
      <c r="BJ40" s="129"/>
      <c r="BK40" s="129"/>
      <c r="BL40" s="129"/>
      <c r="BM40" s="129"/>
      <c r="BN40" s="129"/>
      <c r="BO40" s="129"/>
      <c r="BP40" s="129"/>
      <c r="BQ40" s="129"/>
      <c r="BR40" s="129"/>
      <c r="BS40" s="129"/>
      <c r="BT40" s="129"/>
      <c r="BU40" s="129"/>
      <c r="BV40" s="129"/>
      <c r="BW40" s="129"/>
      <c r="BX40" s="129"/>
      <c r="BY40" s="129"/>
      <c r="BZ40" s="129"/>
      <c r="CA40" s="129"/>
      <c r="CB40" s="129"/>
      <c r="CC40" s="129"/>
      <c r="CD40" s="129"/>
      <c r="CE40" s="129"/>
    </row>
    <row r="41" spans="1:101" ht="15" customHeight="1" x14ac:dyDescent="0.25">
      <c r="A41" s="403" t="s">
        <v>199</v>
      </c>
      <c r="B41" s="404"/>
      <c r="C41" s="183"/>
      <c r="D41" s="183"/>
      <c r="E41" s="204">
        <f t="shared" si="7"/>
        <v>0</v>
      </c>
      <c r="F41" s="183"/>
      <c r="G41" s="201">
        <f t="shared" si="4"/>
        <v>0</v>
      </c>
      <c r="H41" s="201">
        <f t="shared" si="5"/>
        <v>0</v>
      </c>
      <c r="I41" s="201">
        <f t="shared" si="6"/>
        <v>0</v>
      </c>
      <c r="J41" s="129"/>
      <c r="K41" s="129"/>
      <c r="L41" s="129"/>
      <c r="M41" s="129"/>
      <c r="N41" s="129"/>
      <c r="O41" s="129"/>
      <c r="P41" s="129"/>
      <c r="Q41" s="129"/>
      <c r="R41" s="129"/>
      <c r="S41" s="129"/>
      <c r="T41" s="129"/>
      <c r="U41" s="129"/>
      <c r="V41" s="129"/>
      <c r="W41" s="129"/>
      <c r="X41" s="129"/>
      <c r="Y41" s="129"/>
      <c r="Z41" s="129"/>
      <c r="AA41" s="129"/>
      <c r="AB41" s="129"/>
      <c r="AC41" s="129"/>
      <c r="AD41" s="129"/>
      <c r="AE41" s="129"/>
      <c r="AF41" s="129"/>
      <c r="AG41" s="129"/>
      <c r="AH41" s="129"/>
      <c r="AI41" s="129"/>
      <c r="AJ41" s="129"/>
      <c r="AK41" s="129"/>
      <c r="AL41" s="129"/>
      <c r="AM41" s="129"/>
      <c r="AN41" s="129"/>
      <c r="AO41" s="129"/>
      <c r="AP41" s="129"/>
      <c r="AQ41" s="129"/>
      <c r="AR41" s="129"/>
      <c r="AS41" s="129"/>
      <c r="AT41" s="129"/>
      <c r="AU41" s="129"/>
      <c r="AV41" s="129"/>
      <c r="AW41" s="129"/>
      <c r="AX41" s="129"/>
      <c r="AY41" s="129"/>
      <c r="AZ41" s="129"/>
      <c r="BA41" s="129"/>
      <c r="BB41" s="129"/>
      <c r="BC41" s="129"/>
      <c r="BD41" s="129"/>
      <c r="BE41" s="129"/>
      <c r="BF41" s="129"/>
      <c r="BG41" s="129"/>
      <c r="BH41" s="129"/>
      <c r="BI41" s="129"/>
      <c r="BJ41" s="129"/>
      <c r="BK41" s="129"/>
      <c r="BL41" s="129"/>
      <c r="BM41" s="129"/>
      <c r="BN41" s="129"/>
      <c r="BO41" s="129"/>
      <c r="BP41" s="129"/>
      <c r="BQ41" s="129"/>
      <c r="BR41" s="129"/>
      <c r="BS41" s="129"/>
      <c r="BT41" s="129"/>
      <c r="BU41" s="129"/>
      <c r="BV41" s="129"/>
      <c r="BW41" s="129"/>
      <c r="BX41" s="129"/>
      <c r="BY41" s="129"/>
      <c r="BZ41" s="129"/>
      <c r="CA41" s="129"/>
      <c r="CB41" s="129"/>
      <c r="CC41" s="129"/>
      <c r="CD41" s="129"/>
      <c r="CE41" s="129"/>
    </row>
    <row r="42" spans="1:101" ht="15" customHeight="1" x14ac:dyDescent="0.25">
      <c r="A42" s="403" t="s">
        <v>329</v>
      </c>
      <c r="B42" s="404"/>
      <c r="C42" s="183"/>
      <c r="D42" s="183"/>
      <c r="E42" s="204">
        <f t="shared" si="7"/>
        <v>0</v>
      </c>
      <c r="F42" s="183"/>
      <c r="G42" s="201">
        <f t="shared" si="4"/>
        <v>0</v>
      </c>
      <c r="H42" s="201">
        <f t="shared" si="5"/>
        <v>0</v>
      </c>
      <c r="I42" s="201">
        <f t="shared" si="6"/>
        <v>0</v>
      </c>
      <c r="J42" s="129"/>
      <c r="K42" s="129"/>
      <c r="L42" s="129"/>
      <c r="M42" s="129"/>
      <c r="N42" s="129"/>
      <c r="O42" s="129"/>
      <c r="P42" s="129"/>
      <c r="Q42" s="129"/>
      <c r="R42" s="129"/>
      <c r="S42" s="129"/>
      <c r="T42" s="129"/>
      <c r="U42" s="129"/>
      <c r="V42" s="129"/>
      <c r="W42" s="129"/>
      <c r="X42" s="129"/>
      <c r="Y42" s="129"/>
      <c r="Z42" s="129"/>
      <c r="AA42" s="129"/>
      <c r="AB42" s="129"/>
      <c r="AC42" s="129"/>
      <c r="AD42" s="129"/>
      <c r="AE42" s="129"/>
      <c r="AF42" s="129"/>
      <c r="AG42" s="129"/>
      <c r="AH42" s="129"/>
      <c r="AI42" s="129"/>
      <c r="AJ42" s="129"/>
      <c r="AK42" s="129"/>
      <c r="AL42" s="129"/>
      <c r="AM42" s="129"/>
      <c r="AN42" s="129"/>
      <c r="AO42" s="129"/>
      <c r="AP42" s="129"/>
      <c r="AQ42" s="129"/>
      <c r="AR42" s="129"/>
      <c r="AS42" s="129"/>
      <c r="AT42" s="129"/>
      <c r="AU42" s="129"/>
      <c r="AV42" s="129"/>
      <c r="AW42" s="129"/>
      <c r="AX42" s="129"/>
      <c r="AY42" s="129"/>
      <c r="AZ42" s="129"/>
      <c r="BA42" s="129"/>
      <c r="BB42" s="129"/>
      <c r="BC42" s="129"/>
      <c r="BD42" s="129"/>
      <c r="BE42" s="129"/>
      <c r="BF42" s="129"/>
      <c r="BG42" s="129"/>
      <c r="BH42" s="129"/>
      <c r="BI42" s="129"/>
      <c r="BJ42" s="129"/>
      <c r="BK42" s="129"/>
      <c r="BL42" s="129"/>
      <c r="BM42" s="129"/>
      <c r="BN42" s="129"/>
      <c r="BO42" s="129"/>
      <c r="BP42" s="129"/>
      <c r="BQ42" s="129"/>
      <c r="BR42" s="129"/>
      <c r="BS42" s="129"/>
      <c r="BT42" s="129"/>
      <c r="BU42" s="129"/>
      <c r="BV42" s="129"/>
      <c r="BW42" s="129"/>
      <c r="BX42" s="129"/>
      <c r="BY42" s="129"/>
      <c r="BZ42" s="129"/>
      <c r="CA42" s="129"/>
      <c r="CB42" s="129"/>
      <c r="CC42" s="129"/>
      <c r="CD42" s="129"/>
      <c r="CE42" s="129"/>
    </row>
    <row r="43" spans="1:101" ht="15" customHeight="1" thickBot="1" x14ac:dyDescent="0.3">
      <c r="A43" s="405" t="s">
        <v>200</v>
      </c>
      <c r="B43" s="406"/>
      <c r="C43" s="183"/>
      <c r="D43" s="183"/>
      <c r="E43" s="207">
        <f t="shared" si="7"/>
        <v>0</v>
      </c>
      <c r="F43" s="183"/>
      <c r="G43" s="201">
        <f t="shared" si="4"/>
        <v>0</v>
      </c>
      <c r="H43" s="201">
        <f t="shared" si="5"/>
        <v>0</v>
      </c>
      <c r="I43" s="201">
        <f t="shared" si="6"/>
        <v>0</v>
      </c>
      <c r="J43" s="129"/>
      <c r="K43" s="129"/>
      <c r="L43" s="129"/>
      <c r="M43" s="129"/>
      <c r="N43" s="129"/>
      <c r="O43" s="129"/>
      <c r="P43" s="129"/>
      <c r="Q43" s="129"/>
      <c r="R43" s="129"/>
      <c r="S43" s="129"/>
      <c r="T43" s="129"/>
      <c r="U43" s="129"/>
      <c r="V43" s="129"/>
      <c r="W43" s="129"/>
      <c r="X43" s="129"/>
      <c r="Y43" s="129"/>
      <c r="Z43" s="129"/>
      <c r="AA43" s="129"/>
      <c r="AB43" s="129"/>
      <c r="AC43" s="129"/>
      <c r="AD43" s="129"/>
      <c r="AE43" s="129"/>
      <c r="AF43" s="129"/>
      <c r="AG43" s="129"/>
      <c r="AH43" s="129"/>
      <c r="AI43" s="129"/>
      <c r="AJ43" s="129"/>
      <c r="AK43" s="129"/>
      <c r="AL43" s="129"/>
      <c r="AM43" s="129"/>
      <c r="AN43" s="129"/>
      <c r="AO43" s="129"/>
      <c r="AP43" s="129"/>
      <c r="AQ43" s="129"/>
      <c r="AR43" s="129"/>
      <c r="AS43" s="129"/>
      <c r="AT43" s="129"/>
      <c r="AU43" s="129"/>
      <c r="AV43" s="129"/>
      <c r="AW43" s="129"/>
      <c r="AX43" s="129"/>
      <c r="AY43" s="129"/>
      <c r="AZ43" s="129"/>
      <c r="BA43" s="129"/>
      <c r="BB43" s="129"/>
      <c r="BC43" s="129"/>
      <c r="BD43" s="129"/>
      <c r="BE43" s="129"/>
      <c r="BF43" s="129"/>
      <c r="BG43" s="129"/>
      <c r="BH43" s="129"/>
      <c r="BI43" s="129"/>
      <c r="BJ43" s="129"/>
      <c r="BK43" s="129"/>
      <c r="BL43" s="129"/>
      <c r="BM43" s="129"/>
      <c r="BN43" s="129"/>
      <c r="BO43" s="129"/>
      <c r="BP43" s="129"/>
      <c r="BQ43" s="129"/>
      <c r="BR43" s="129"/>
      <c r="BS43" s="129"/>
      <c r="BT43" s="129"/>
      <c r="BU43" s="129"/>
      <c r="BV43" s="129"/>
      <c r="BW43" s="129"/>
      <c r="BX43" s="129"/>
      <c r="BY43" s="129"/>
      <c r="BZ43" s="129"/>
      <c r="CA43" s="129"/>
      <c r="CB43" s="129"/>
      <c r="CC43" s="129"/>
      <c r="CD43" s="129"/>
      <c r="CE43" s="129"/>
    </row>
    <row r="44" spans="1:101" ht="15.75" customHeight="1" thickBot="1" x14ac:dyDescent="0.3">
      <c r="A44" s="191" t="s">
        <v>109</v>
      </c>
      <c r="B44" s="208"/>
      <c r="C44" s="209">
        <f>SUM(C36:C43)</f>
        <v>0</v>
      </c>
      <c r="D44" s="195">
        <f>SUM(D36:D43)</f>
        <v>0</v>
      </c>
      <c r="E44" s="195">
        <f>SUM(E36:E43)</f>
        <v>0</v>
      </c>
      <c r="F44" s="195">
        <f>SUM(F36:F43)</f>
        <v>0</v>
      </c>
      <c r="G44" s="201"/>
      <c r="H44" s="129"/>
      <c r="I44" s="129"/>
      <c r="J44" s="129"/>
      <c r="K44" s="129"/>
      <c r="L44" s="129"/>
      <c r="M44" s="129"/>
      <c r="N44" s="129"/>
      <c r="O44" s="129"/>
      <c r="P44" s="129"/>
      <c r="Q44" s="129"/>
      <c r="R44" s="129"/>
      <c r="S44" s="129"/>
      <c r="T44" s="129"/>
      <c r="U44" s="129"/>
      <c r="V44" s="129"/>
      <c r="W44" s="129"/>
      <c r="X44" s="129"/>
      <c r="Y44" s="129"/>
      <c r="Z44" s="129"/>
      <c r="AA44" s="129"/>
      <c r="AB44" s="129"/>
      <c r="AC44" s="129"/>
      <c r="AD44" s="129"/>
      <c r="AE44" s="129"/>
      <c r="AF44" s="129"/>
      <c r="AG44" s="129"/>
      <c r="AH44" s="129"/>
      <c r="AI44" s="129"/>
      <c r="AJ44" s="129"/>
      <c r="AK44" s="129"/>
      <c r="AL44" s="129"/>
      <c r="AM44" s="129"/>
      <c r="AN44" s="129"/>
      <c r="AO44" s="129"/>
      <c r="AP44" s="129"/>
      <c r="AQ44" s="129"/>
      <c r="AR44" s="129"/>
      <c r="AS44" s="129"/>
      <c r="AT44" s="129"/>
      <c r="AU44" s="129"/>
      <c r="AV44" s="129"/>
      <c r="AW44" s="129"/>
      <c r="AX44" s="129"/>
      <c r="AY44" s="129"/>
      <c r="AZ44" s="129"/>
      <c r="BA44" s="129"/>
      <c r="BB44" s="129"/>
      <c r="BC44" s="129"/>
      <c r="BD44" s="129"/>
      <c r="BE44" s="129"/>
      <c r="BF44" s="129"/>
      <c r="BG44" s="129"/>
      <c r="BH44" s="129"/>
      <c r="BI44" s="129"/>
      <c r="BJ44" s="129"/>
      <c r="BK44" s="129"/>
      <c r="BL44" s="129"/>
      <c r="BM44" s="129"/>
      <c r="BN44" s="129"/>
      <c r="BO44" s="129"/>
      <c r="BP44" s="129"/>
      <c r="BQ44" s="129"/>
      <c r="BR44" s="129"/>
      <c r="BS44" s="129"/>
      <c r="BT44" s="129"/>
      <c r="BU44" s="129"/>
      <c r="BV44" s="129"/>
      <c r="BW44" s="129"/>
      <c r="BX44" s="129"/>
      <c r="BY44" s="129"/>
      <c r="BZ44" s="129"/>
      <c r="CA44" s="129"/>
      <c r="CB44" s="129"/>
      <c r="CC44" s="129"/>
      <c r="CD44" s="129"/>
      <c r="CE44" s="129"/>
    </row>
    <row r="45" spans="1:101" ht="16.5" thickBot="1" x14ac:dyDescent="0.3">
      <c r="A45" s="397" t="s">
        <v>196</v>
      </c>
      <c r="B45" s="398"/>
      <c r="C45" s="398"/>
      <c r="D45" s="398"/>
      <c r="E45" s="398"/>
      <c r="F45" s="398"/>
      <c r="G45" s="129"/>
      <c r="H45" s="129"/>
      <c r="I45" s="129"/>
      <c r="J45" s="129"/>
      <c r="K45" s="129"/>
      <c r="L45" s="129"/>
      <c r="M45" s="129"/>
      <c r="N45" s="129"/>
      <c r="O45" s="129"/>
      <c r="P45" s="129"/>
      <c r="Q45" s="129"/>
      <c r="R45" s="129"/>
      <c r="S45" s="129"/>
      <c r="T45" s="129"/>
      <c r="U45" s="129"/>
      <c r="V45" s="129"/>
      <c r="W45" s="129"/>
      <c r="X45" s="129"/>
      <c r="Y45" s="129"/>
      <c r="Z45" s="129"/>
      <c r="AA45" s="129"/>
      <c r="AB45" s="129"/>
      <c r="AC45" s="129"/>
      <c r="AD45" s="129"/>
      <c r="AE45" s="129"/>
      <c r="AF45" s="129"/>
      <c r="AG45" s="129"/>
      <c r="AH45" s="129"/>
      <c r="AI45" s="129"/>
      <c r="AJ45" s="129"/>
      <c r="AK45" s="129"/>
      <c r="AL45" s="129"/>
      <c r="AM45" s="129"/>
      <c r="AN45" s="129"/>
      <c r="AO45" s="129"/>
      <c r="AP45" s="129"/>
      <c r="AQ45" s="129"/>
      <c r="AR45" s="129"/>
      <c r="AS45" s="129"/>
      <c r="AT45" s="129"/>
      <c r="AU45" s="129"/>
      <c r="AV45" s="129"/>
      <c r="AW45" s="129"/>
      <c r="AX45" s="129"/>
      <c r="AY45" s="129"/>
      <c r="AZ45" s="129"/>
      <c r="BA45" s="129"/>
      <c r="BB45" s="129"/>
      <c r="BC45" s="129"/>
      <c r="BD45" s="129"/>
      <c r="BE45" s="129"/>
      <c r="BF45" s="129"/>
      <c r="BG45" s="129"/>
      <c r="BH45" s="129"/>
      <c r="BI45" s="129"/>
      <c r="BJ45" s="129"/>
      <c r="BK45" s="129"/>
      <c r="BL45" s="129"/>
      <c r="BM45" s="129"/>
      <c r="BN45" s="129"/>
      <c r="BO45" s="129"/>
      <c r="BP45" s="129"/>
      <c r="BQ45" s="129"/>
      <c r="BR45" s="129"/>
      <c r="BS45" s="129"/>
      <c r="BT45" s="129"/>
      <c r="BU45" s="129"/>
      <c r="BV45" s="129"/>
      <c r="BW45" s="129"/>
      <c r="BX45" s="129"/>
      <c r="BY45" s="129"/>
      <c r="BZ45" s="129"/>
      <c r="CA45" s="129"/>
      <c r="CB45" s="129"/>
      <c r="CC45" s="129"/>
      <c r="CD45" s="129"/>
      <c r="CE45" s="129"/>
    </row>
    <row r="46" spans="1:101" ht="120" customHeight="1" thickBot="1" x14ac:dyDescent="0.3">
      <c r="A46" s="407"/>
      <c r="B46" s="408"/>
      <c r="C46" s="408"/>
      <c r="D46" s="408"/>
      <c r="E46" s="408"/>
      <c r="F46" s="409"/>
      <c r="G46" s="129"/>
      <c r="H46" s="129"/>
      <c r="I46" s="129"/>
      <c r="J46" s="129"/>
      <c r="K46" s="129"/>
      <c r="L46" s="129"/>
      <c r="M46" s="129"/>
      <c r="N46" s="129"/>
      <c r="O46" s="129"/>
      <c r="P46" s="129"/>
      <c r="Q46" s="129"/>
      <c r="R46" s="129"/>
      <c r="S46" s="129"/>
      <c r="T46" s="129"/>
      <c r="U46" s="129"/>
      <c r="V46" s="129"/>
      <c r="W46" s="129"/>
      <c r="X46" s="129"/>
      <c r="Y46" s="129"/>
      <c r="Z46" s="129"/>
      <c r="AA46" s="129"/>
      <c r="AB46" s="129"/>
      <c r="AC46" s="129"/>
      <c r="AD46" s="129"/>
      <c r="AE46" s="129"/>
      <c r="AF46" s="129"/>
      <c r="AG46" s="129"/>
      <c r="AH46" s="129"/>
      <c r="AI46" s="129"/>
      <c r="AJ46" s="129"/>
      <c r="AK46" s="129"/>
      <c r="AL46" s="129"/>
      <c r="AM46" s="129"/>
      <c r="AN46" s="129"/>
      <c r="AO46" s="129"/>
      <c r="AP46" s="129"/>
      <c r="AQ46" s="129"/>
      <c r="AR46" s="129"/>
      <c r="AS46" s="129"/>
      <c r="AT46" s="129"/>
      <c r="AU46" s="129"/>
      <c r="AV46" s="129"/>
      <c r="AW46" s="129"/>
      <c r="AX46" s="129"/>
      <c r="AY46" s="129"/>
      <c r="AZ46" s="129"/>
      <c r="BA46" s="129"/>
      <c r="BB46" s="129"/>
      <c r="BC46" s="129"/>
      <c r="BD46" s="129"/>
      <c r="BE46" s="129"/>
      <c r="BF46" s="129"/>
      <c r="BG46" s="129"/>
      <c r="BH46" s="129"/>
      <c r="BI46" s="129"/>
      <c r="BJ46" s="129"/>
      <c r="BK46" s="129"/>
      <c r="BL46" s="129"/>
      <c r="BM46" s="129"/>
      <c r="BN46" s="129"/>
      <c r="BO46" s="129"/>
      <c r="BP46" s="129"/>
      <c r="BQ46" s="129"/>
      <c r="BR46" s="129"/>
      <c r="BS46" s="129"/>
      <c r="BT46" s="129"/>
      <c r="BU46" s="129"/>
      <c r="BV46" s="129"/>
      <c r="BW46" s="129"/>
      <c r="BX46" s="129"/>
      <c r="BY46" s="129"/>
      <c r="BZ46" s="129"/>
      <c r="CA46" s="129"/>
      <c r="CB46" s="129"/>
      <c r="CC46" s="129"/>
      <c r="CD46" s="129"/>
      <c r="CE46" s="129"/>
    </row>
    <row r="47" spans="1:101" ht="15.75" thickBot="1" x14ac:dyDescent="0.3">
      <c r="A47" s="129"/>
      <c r="B47" s="129"/>
      <c r="C47" s="129"/>
      <c r="D47" s="129"/>
      <c r="E47" s="129"/>
      <c r="F47" s="129"/>
      <c r="G47" s="129"/>
      <c r="H47" s="129"/>
      <c r="I47" s="129"/>
      <c r="J47" s="129"/>
      <c r="K47" s="129"/>
      <c r="L47" s="129"/>
      <c r="M47" s="129"/>
      <c r="N47" s="129"/>
      <c r="O47" s="129"/>
      <c r="P47" s="129"/>
      <c r="Q47" s="129"/>
      <c r="R47" s="129"/>
      <c r="S47" s="129"/>
      <c r="T47" s="129"/>
      <c r="U47" s="129"/>
      <c r="V47" s="129"/>
      <c r="W47" s="129"/>
      <c r="X47" s="129"/>
      <c r="Y47" s="129"/>
      <c r="Z47" s="129"/>
      <c r="AA47" s="129"/>
      <c r="AB47" s="129"/>
      <c r="AC47" s="129"/>
      <c r="AD47" s="129"/>
      <c r="AE47" s="129"/>
      <c r="AF47" s="129"/>
      <c r="AG47" s="129"/>
      <c r="AH47" s="129"/>
      <c r="AI47" s="129"/>
      <c r="AJ47" s="129"/>
      <c r="AK47" s="129"/>
      <c r="AL47" s="129"/>
      <c r="AM47" s="129"/>
      <c r="AN47" s="129"/>
      <c r="AO47" s="129"/>
      <c r="AP47" s="129"/>
      <c r="AQ47" s="129"/>
      <c r="AR47" s="129"/>
      <c r="AS47" s="129"/>
      <c r="AT47" s="129"/>
      <c r="AU47" s="129"/>
      <c r="AV47" s="129"/>
      <c r="AW47" s="129"/>
      <c r="AX47" s="129"/>
      <c r="AY47" s="129"/>
      <c r="AZ47" s="129"/>
      <c r="BA47" s="129"/>
      <c r="BB47" s="129"/>
      <c r="BC47" s="129"/>
      <c r="BD47" s="129"/>
      <c r="BE47" s="129"/>
      <c r="BF47" s="129"/>
      <c r="BG47" s="129"/>
      <c r="BH47" s="129"/>
      <c r="BI47" s="129"/>
      <c r="BJ47" s="129"/>
      <c r="BK47" s="129"/>
      <c r="BL47" s="129"/>
      <c r="BM47" s="129"/>
      <c r="BN47" s="129"/>
      <c r="BO47" s="129"/>
      <c r="BP47" s="129"/>
      <c r="BQ47" s="129"/>
      <c r="BR47" s="129"/>
      <c r="BS47" s="129"/>
      <c r="BT47" s="129"/>
      <c r="BU47" s="129"/>
      <c r="BV47" s="129"/>
      <c r="BW47" s="129"/>
      <c r="BX47" s="129"/>
      <c r="BY47" s="129"/>
      <c r="BZ47" s="129"/>
      <c r="CA47" s="129"/>
      <c r="CB47" s="129"/>
      <c r="CC47" s="129"/>
      <c r="CD47" s="129"/>
      <c r="CE47" s="129"/>
    </row>
    <row r="48" spans="1:101" ht="60.75" thickBot="1" x14ac:dyDescent="0.3">
      <c r="A48" s="399" t="s">
        <v>331</v>
      </c>
      <c r="B48" s="400"/>
      <c r="C48" s="78" t="s">
        <v>237</v>
      </c>
      <c r="D48" s="78" t="s">
        <v>322</v>
      </c>
      <c r="E48" s="78" t="s">
        <v>308</v>
      </c>
      <c r="F48" s="79" t="s">
        <v>318</v>
      </c>
      <c r="G48" s="129"/>
      <c r="H48" s="129"/>
      <c r="I48" s="129"/>
      <c r="J48" s="129"/>
      <c r="K48" s="129"/>
      <c r="L48" s="129"/>
      <c r="M48" s="129"/>
      <c r="N48" s="129"/>
      <c r="O48" s="129"/>
      <c r="P48" s="129"/>
      <c r="Q48" s="129"/>
      <c r="R48" s="129"/>
      <c r="S48" s="129"/>
      <c r="T48" s="129"/>
      <c r="U48" s="129"/>
      <c r="V48" s="129"/>
      <c r="W48" s="129"/>
      <c r="X48" s="129"/>
      <c r="Y48" s="129"/>
      <c r="Z48" s="129"/>
      <c r="AA48" s="129"/>
      <c r="AB48" s="129"/>
      <c r="AC48" s="129"/>
      <c r="AD48" s="129"/>
      <c r="AE48" s="129"/>
      <c r="AF48" s="129"/>
      <c r="AG48" s="129"/>
      <c r="AH48" s="129"/>
      <c r="AI48" s="129"/>
      <c r="AJ48" s="129"/>
      <c r="AK48" s="129"/>
      <c r="AL48" s="129"/>
      <c r="AM48" s="129"/>
      <c r="AN48" s="129"/>
      <c r="AO48" s="129"/>
      <c r="AP48" s="129"/>
      <c r="AQ48" s="129"/>
      <c r="AR48" s="129"/>
      <c r="AS48" s="129"/>
      <c r="AT48" s="129"/>
      <c r="AU48" s="129"/>
      <c r="AV48" s="129"/>
      <c r="AW48" s="129"/>
      <c r="AX48" s="129"/>
      <c r="AY48" s="129"/>
      <c r="AZ48" s="129"/>
      <c r="BA48" s="129"/>
      <c r="BB48" s="129"/>
      <c r="BC48" s="129"/>
      <c r="BD48" s="129"/>
      <c r="BE48" s="129"/>
      <c r="BF48" s="129"/>
      <c r="BG48" s="129"/>
      <c r="BH48" s="129"/>
      <c r="BI48" s="129"/>
      <c r="BJ48" s="129"/>
      <c r="BK48" s="129"/>
      <c r="BL48" s="129"/>
      <c r="BM48" s="129"/>
      <c r="BN48" s="129"/>
      <c r="BO48" s="129"/>
      <c r="BP48" s="129"/>
      <c r="BQ48" s="129"/>
      <c r="BR48" s="129"/>
      <c r="BS48" s="129"/>
      <c r="BT48" s="129"/>
      <c r="BU48" s="129"/>
      <c r="BV48" s="129"/>
      <c r="BW48" s="129"/>
      <c r="BX48" s="129"/>
      <c r="BY48" s="129"/>
      <c r="BZ48" s="129"/>
      <c r="CA48" s="129"/>
      <c r="CB48" s="129"/>
      <c r="CC48" s="129"/>
      <c r="CD48" s="129"/>
      <c r="CE48" s="129"/>
    </row>
    <row r="49" spans="1:83" ht="15.75" x14ac:dyDescent="0.25">
      <c r="A49" s="401" t="s">
        <v>332</v>
      </c>
      <c r="B49" s="402"/>
      <c r="C49" s="198"/>
      <c r="D49" s="199"/>
      <c r="E49" s="200">
        <f>SUM(C49+D49)</f>
        <v>0</v>
      </c>
      <c r="F49" s="183"/>
      <c r="G49" s="201">
        <f t="shared" ref="G49:H51" si="8">IF(C49="",0,1)</f>
        <v>0</v>
      </c>
      <c r="H49" s="201">
        <f t="shared" si="8"/>
        <v>0</v>
      </c>
      <c r="I49" s="201">
        <f>IF(F49="",0,1)</f>
        <v>0</v>
      </c>
      <c r="J49" s="129"/>
      <c r="K49" s="129"/>
      <c r="L49" s="129"/>
      <c r="M49" s="129"/>
      <c r="N49" s="129"/>
      <c r="O49" s="129"/>
      <c r="P49" s="129"/>
      <c r="Q49" s="129"/>
      <c r="R49" s="129"/>
      <c r="S49" s="129"/>
      <c r="T49" s="129"/>
      <c r="U49" s="129"/>
      <c r="V49" s="129"/>
      <c r="W49" s="129"/>
      <c r="X49" s="129"/>
      <c r="Y49" s="129"/>
      <c r="Z49" s="129"/>
      <c r="AA49" s="129"/>
      <c r="AB49" s="129"/>
      <c r="AC49" s="129"/>
      <c r="AD49" s="129"/>
      <c r="AE49" s="129"/>
      <c r="AF49" s="129"/>
      <c r="AG49" s="129"/>
      <c r="AH49" s="129"/>
      <c r="AI49" s="129"/>
      <c r="AJ49" s="129"/>
      <c r="AK49" s="129"/>
      <c r="AL49" s="129"/>
      <c r="AM49" s="129"/>
      <c r="AN49" s="129"/>
      <c r="AO49" s="129"/>
      <c r="AP49" s="129"/>
      <c r="AQ49" s="129"/>
      <c r="AR49" s="129"/>
      <c r="AS49" s="129"/>
      <c r="AT49" s="129"/>
      <c r="AU49" s="129"/>
      <c r="AV49" s="129"/>
      <c r="AW49" s="129"/>
      <c r="AX49" s="129"/>
      <c r="AY49" s="129"/>
      <c r="AZ49" s="129"/>
      <c r="BA49" s="129"/>
      <c r="BB49" s="129"/>
      <c r="BC49" s="129"/>
      <c r="BD49" s="129"/>
      <c r="BE49" s="129"/>
      <c r="BF49" s="129"/>
      <c r="BG49" s="129"/>
      <c r="BH49" s="129"/>
      <c r="BI49" s="129"/>
      <c r="BJ49" s="129"/>
      <c r="BK49" s="129"/>
      <c r="BL49" s="129"/>
      <c r="BM49" s="129"/>
      <c r="BN49" s="129"/>
      <c r="BO49" s="129"/>
      <c r="BP49" s="129"/>
      <c r="BQ49" s="129"/>
      <c r="BR49" s="129"/>
      <c r="BS49" s="129"/>
      <c r="BT49" s="129"/>
      <c r="BU49" s="129"/>
      <c r="BV49" s="129"/>
      <c r="BW49" s="129"/>
      <c r="BX49" s="129"/>
      <c r="BY49" s="129"/>
      <c r="BZ49" s="129"/>
      <c r="CA49" s="129"/>
      <c r="CB49" s="129"/>
      <c r="CC49" s="129"/>
      <c r="CD49" s="129"/>
      <c r="CE49" s="129"/>
    </row>
    <row r="50" spans="1:83" ht="15.75" x14ac:dyDescent="0.25">
      <c r="A50" s="403" t="s">
        <v>347</v>
      </c>
      <c r="B50" s="404"/>
      <c r="C50" s="202"/>
      <c r="D50" s="203"/>
      <c r="E50" s="204">
        <f>SUM(C50+D50)</f>
        <v>0</v>
      </c>
      <c r="F50" s="187"/>
      <c r="G50" s="201">
        <f t="shared" si="8"/>
        <v>0</v>
      </c>
      <c r="H50" s="201">
        <f t="shared" si="8"/>
        <v>0</v>
      </c>
      <c r="I50" s="201">
        <f>IF(F50="",0,1)</f>
        <v>0</v>
      </c>
      <c r="J50" s="129"/>
      <c r="K50" s="129"/>
      <c r="L50" s="129"/>
      <c r="M50" s="129"/>
      <c r="N50" s="129"/>
      <c r="O50" s="129"/>
      <c r="P50" s="129"/>
      <c r="Q50" s="129"/>
      <c r="R50" s="129"/>
      <c r="S50" s="129"/>
      <c r="T50" s="129"/>
      <c r="U50" s="129"/>
      <c r="V50" s="129"/>
      <c r="W50" s="129"/>
      <c r="X50" s="129"/>
      <c r="Y50" s="129"/>
      <c r="Z50" s="129"/>
      <c r="AA50" s="129"/>
      <c r="AB50" s="129"/>
      <c r="AC50" s="129"/>
      <c r="AD50" s="129"/>
      <c r="AE50" s="129"/>
      <c r="AF50" s="129"/>
      <c r="AG50" s="129"/>
      <c r="AH50" s="129"/>
      <c r="AI50" s="129"/>
      <c r="AJ50" s="129"/>
      <c r="AK50" s="129"/>
      <c r="AL50" s="129"/>
      <c r="AM50" s="129"/>
      <c r="AN50" s="129"/>
      <c r="AO50" s="129"/>
      <c r="AP50" s="129"/>
      <c r="AQ50" s="129"/>
      <c r="AR50" s="129"/>
      <c r="AS50" s="129"/>
      <c r="AT50" s="129"/>
      <c r="AU50" s="129"/>
      <c r="AV50" s="129"/>
      <c r="AW50" s="129"/>
      <c r="AX50" s="129"/>
      <c r="AY50" s="129"/>
      <c r="AZ50" s="129"/>
      <c r="BA50" s="129"/>
      <c r="BB50" s="129"/>
      <c r="BC50" s="129"/>
      <c r="BD50" s="129"/>
      <c r="BE50" s="129"/>
      <c r="BF50" s="129"/>
      <c r="BG50" s="129"/>
      <c r="BH50" s="129"/>
      <c r="BI50" s="129"/>
      <c r="BJ50" s="129"/>
      <c r="BK50" s="129"/>
      <c r="BL50" s="129"/>
      <c r="BM50" s="129"/>
      <c r="BN50" s="129"/>
      <c r="BO50" s="129"/>
      <c r="BP50" s="129"/>
      <c r="BQ50" s="129"/>
      <c r="BR50" s="129"/>
      <c r="BS50" s="129"/>
      <c r="BT50" s="129"/>
      <c r="BU50" s="129"/>
      <c r="BV50" s="129"/>
      <c r="BW50" s="129"/>
      <c r="BX50" s="129"/>
      <c r="BY50" s="129"/>
      <c r="BZ50" s="129"/>
      <c r="CA50" s="129"/>
      <c r="CB50" s="129"/>
      <c r="CC50" s="129"/>
      <c r="CD50" s="129"/>
      <c r="CE50" s="129"/>
    </row>
    <row r="51" spans="1:83" ht="16.5" thickBot="1" x14ac:dyDescent="0.3">
      <c r="A51" s="405" t="s">
        <v>333</v>
      </c>
      <c r="B51" s="406"/>
      <c r="C51" s="205"/>
      <c r="D51" s="206"/>
      <c r="E51" s="204">
        <f>SUM(C51+D51)</f>
        <v>0</v>
      </c>
      <c r="F51" s="188"/>
      <c r="G51" s="201">
        <f t="shared" si="8"/>
        <v>0</v>
      </c>
      <c r="H51" s="201">
        <f t="shared" si="8"/>
        <v>0</v>
      </c>
      <c r="I51" s="201">
        <f>IF(F51="",0,1)</f>
        <v>0</v>
      </c>
      <c r="J51" s="129"/>
      <c r="K51" s="129"/>
      <c r="L51" s="129"/>
      <c r="M51" s="129"/>
      <c r="N51" s="129"/>
      <c r="O51" s="129"/>
      <c r="P51" s="129"/>
      <c r="Q51" s="129"/>
      <c r="R51" s="129"/>
      <c r="S51" s="129"/>
      <c r="T51" s="129"/>
      <c r="U51" s="129"/>
      <c r="V51" s="129"/>
      <c r="W51" s="129"/>
      <c r="X51" s="129"/>
      <c r="Y51" s="129"/>
      <c r="Z51" s="129"/>
      <c r="AA51" s="129"/>
      <c r="AB51" s="129"/>
      <c r="AC51" s="129"/>
      <c r="AD51" s="129"/>
      <c r="AE51" s="129"/>
      <c r="AF51" s="129"/>
      <c r="AG51" s="129"/>
      <c r="AH51" s="129"/>
      <c r="AI51" s="129"/>
      <c r="AJ51" s="129"/>
      <c r="AK51" s="129"/>
      <c r="AL51" s="129"/>
      <c r="AM51" s="129"/>
      <c r="AN51" s="129"/>
      <c r="AO51" s="129"/>
      <c r="AP51" s="129"/>
      <c r="AQ51" s="129"/>
      <c r="AR51" s="129"/>
      <c r="AS51" s="129"/>
      <c r="AT51" s="129"/>
      <c r="AU51" s="129"/>
      <c r="AV51" s="129"/>
      <c r="AW51" s="129"/>
      <c r="AX51" s="129"/>
      <c r="AY51" s="129"/>
      <c r="AZ51" s="129"/>
      <c r="BA51" s="129"/>
      <c r="BB51" s="129"/>
      <c r="BC51" s="129"/>
      <c r="BD51" s="129"/>
      <c r="BE51" s="129"/>
      <c r="BF51" s="129"/>
      <c r="BG51" s="129"/>
      <c r="BH51" s="129"/>
      <c r="BI51" s="129"/>
      <c r="BJ51" s="129"/>
      <c r="BK51" s="129"/>
      <c r="BL51" s="129"/>
      <c r="BM51" s="129"/>
      <c r="BN51" s="129"/>
      <c r="BO51" s="129"/>
      <c r="BP51" s="129"/>
      <c r="BQ51" s="129"/>
      <c r="BR51" s="129"/>
      <c r="BS51" s="129"/>
      <c r="BT51" s="129"/>
      <c r="BU51" s="129"/>
      <c r="BV51" s="129"/>
      <c r="BW51" s="129"/>
      <c r="BX51" s="129"/>
      <c r="BY51" s="129"/>
      <c r="BZ51" s="129"/>
      <c r="CA51" s="129"/>
      <c r="CB51" s="129"/>
      <c r="CC51" s="129"/>
      <c r="CD51" s="129"/>
      <c r="CE51" s="129"/>
    </row>
    <row r="52" spans="1:83" ht="16.5" thickBot="1" x14ac:dyDescent="0.3">
      <c r="A52" s="191" t="s">
        <v>109</v>
      </c>
      <c r="B52" s="208"/>
      <c r="C52" s="209">
        <f>C49+C51</f>
        <v>0</v>
      </c>
      <c r="D52" s="209">
        <f>D49+D51</f>
        <v>0</v>
      </c>
      <c r="E52" s="195">
        <f>SUM(E49:E51)</f>
        <v>0</v>
      </c>
      <c r="F52" s="195">
        <f>SUM(F49:F51)</f>
        <v>0</v>
      </c>
      <c r="G52" s="129"/>
      <c r="H52" s="129"/>
      <c r="I52" s="129"/>
      <c r="J52" s="129"/>
      <c r="K52" s="129"/>
      <c r="L52" s="129"/>
      <c r="M52" s="129"/>
      <c r="N52" s="129"/>
      <c r="O52" s="129"/>
      <c r="P52" s="129"/>
      <c r="Q52" s="129"/>
      <c r="R52" s="129"/>
      <c r="S52" s="129"/>
      <c r="T52" s="129"/>
      <c r="U52" s="129"/>
      <c r="V52" s="129"/>
      <c r="W52" s="129"/>
      <c r="X52" s="129"/>
      <c r="Y52" s="129"/>
      <c r="Z52" s="129"/>
      <c r="AA52" s="129"/>
      <c r="AB52" s="129"/>
      <c r="AC52" s="129"/>
      <c r="AD52" s="129"/>
      <c r="AE52" s="129"/>
      <c r="AF52" s="129"/>
      <c r="AG52" s="129"/>
      <c r="AH52" s="129"/>
      <c r="AI52" s="129"/>
      <c r="AJ52" s="129"/>
      <c r="AK52" s="129"/>
      <c r="AL52" s="129"/>
      <c r="AM52" s="129"/>
      <c r="AN52" s="129"/>
      <c r="AO52" s="129"/>
      <c r="AP52" s="129"/>
      <c r="AQ52" s="129"/>
      <c r="AR52" s="129"/>
      <c r="AS52" s="129"/>
      <c r="AT52" s="129"/>
      <c r="AU52" s="129"/>
      <c r="AV52" s="129"/>
      <c r="AW52" s="129"/>
      <c r="AX52" s="129"/>
      <c r="AY52" s="129"/>
      <c r="AZ52" s="129"/>
      <c r="BA52" s="129"/>
      <c r="BB52" s="129"/>
      <c r="BC52" s="129"/>
      <c r="BD52" s="129"/>
      <c r="BE52" s="129"/>
      <c r="BF52" s="129"/>
      <c r="BG52" s="129"/>
      <c r="BH52" s="129"/>
      <c r="BI52" s="129"/>
      <c r="BJ52" s="129"/>
      <c r="BK52" s="129"/>
      <c r="BL52" s="129"/>
      <c r="BM52" s="129"/>
      <c r="BN52" s="129"/>
      <c r="BO52" s="129"/>
      <c r="BP52" s="129"/>
      <c r="BQ52" s="129"/>
      <c r="BR52" s="129"/>
      <c r="BS52" s="129"/>
      <c r="BT52" s="129"/>
      <c r="BU52" s="129"/>
      <c r="BV52" s="129"/>
      <c r="BW52" s="129"/>
      <c r="BX52" s="129"/>
      <c r="BY52" s="129"/>
      <c r="BZ52" s="129"/>
      <c r="CA52" s="129"/>
      <c r="CB52" s="129"/>
      <c r="CC52" s="129"/>
      <c r="CD52" s="129"/>
      <c r="CE52" s="129"/>
    </row>
    <row r="53" spans="1:83" ht="16.5" thickBot="1" x14ac:dyDescent="0.3">
      <c r="A53" s="397" t="s">
        <v>196</v>
      </c>
      <c r="B53" s="398"/>
      <c r="C53" s="398"/>
      <c r="D53" s="398"/>
      <c r="E53" s="398"/>
      <c r="F53" s="398"/>
      <c r="G53" s="129"/>
      <c r="H53" s="129"/>
      <c r="I53" s="129"/>
      <c r="J53" s="129"/>
      <c r="K53" s="129"/>
      <c r="L53" s="129"/>
      <c r="M53" s="129"/>
      <c r="N53" s="129"/>
      <c r="O53" s="129"/>
      <c r="P53" s="129"/>
      <c r="Q53" s="129"/>
      <c r="R53" s="129"/>
      <c r="S53" s="129"/>
      <c r="T53" s="129"/>
      <c r="U53" s="129"/>
      <c r="V53" s="129"/>
      <c r="W53" s="129"/>
      <c r="X53" s="129"/>
      <c r="Y53" s="129"/>
      <c r="Z53" s="129"/>
      <c r="AA53" s="129"/>
      <c r="AB53" s="129"/>
      <c r="AC53" s="129"/>
      <c r="AD53" s="129"/>
      <c r="AE53" s="129"/>
      <c r="AF53" s="129"/>
      <c r="AG53" s="129"/>
      <c r="AH53" s="129"/>
      <c r="AI53" s="129"/>
      <c r="AJ53" s="129"/>
      <c r="AK53" s="129"/>
      <c r="AL53" s="129"/>
      <c r="AM53" s="129"/>
      <c r="AN53" s="129"/>
      <c r="AO53" s="129"/>
      <c r="AP53" s="129"/>
      <c r="AQ53" s="129"/>
      <c r="AR53" s="129"/>
      <c r="AS53" s="129"/>
      <c r="AT53" s="129"/>
      <c r="AU53" s="129"/>
      <c r="AV53" s="129"/>
      <c r="AW53" s="129"/>
      <c r="AX53" s="129"/>
      <c r="AY53" s="129"/>
      <c r="AZ53" s="129"/>
      <c r="BA53" s="129"/>
      <c r="BB53" s="129"/>
      <c r="BC53" s="129"/>
      <c r="BD53" s="129"/>
      <c r="BE53" s="129"/>
      <c r="BF53" s="129"/>
      <c r="BG53" s="129"/>
      <c r="BH53" s="129"/>
      <c r="BI53" s="129"/>
      <c r="BJ53" s="129"/>
      <c r="BK53" s="129"/>
      <c r="BL53" s="129"/>
      <c r="BM53" s="129"/>
      <c r="BN53" s="129"/>
      <c r="BO53" s="129"/>
      <c r="BP53" s="129"/>
      <c r="BQ53" s="129"/>
      <c r="BR53" s="129"/>
      <c r="BS53" s="129"/>
      <c r="BT53" s="129"/>
      <c r="BU53" s="129"/>
      <c r="BV53" s="129"/>
      <c r="BW53" s="129"/>
      <c r="BX53" s="129"/>
      <c r="BY53" s="129"/>
      <c r="BZ53" s="129"/>
      <c r="CA53" s="129"/>
      <c r="CB53" s="129"/>
      <c r="CC53" s="129"/>
      <c r="CD53" s="129"/>
      <c r="CE53" s="129"/>
    </row>
    <row r="54" spans="1:83" ht="16.5" customHeight="1" x14ac:dyDescent="0.25">
      <c r="A54" s="410"/>
      <c r="B54" s="411"/>
      <c r="C54" s="411"/>
      <c r="D54" s="411"/>
      <c r="E54" s="411"/>
      <c r="F54" s="412"/>
      <c r="G54" s="129"/>
      <c r="H54" s="129"/>
      <c r="I54" s="129"/>
      <c r="J54" s="129"/>
      <c r="K54" s="129"/>
      <c r="L54" s="129"/>
      <c r="M54" s="129"/>
      <c r="N54" s="129"/>
      <c r="O54" s="129"/>
      <c r="P54" s="129"/>
      <c r="Q54" s="129"/>
      <c r="R54" s="129"/>
      <c r="S54" s="129"/>
      <c r="T54" s="129"/>
      <c r="U54" s="129"/>
      <c r="V54" s="129"/>
      <c r="W54" s="129"/>
      <c r="X54" s="129"/>
      <c r="Y54" s="129"/>
      <c r="Z54" s="129"/>
      <c r="AA54" s="129"/>
      <c r="AB54" s="129"/>
      <c r="AC54" s="129"/>
      <c r="AD54" s="129"/>
      <c r="AE54" s="129"/>
      <c r="AF54" s="129"/>
      <c r="AG54" s="129"/>
      <c r="AH54" s="129"/>
      <c r="AI54" s="129"/>
      <c r="AJ54" s="129"/>
      <c r="AK54" s="129"/>
      <c r="AL54" s="129"/>
      <c r="AM54" s="129"/>
      <c r="AN54" s="129"/>
      <c r="AO54" s="129"/>
      <c r="AP54" s="129"/>
      <c r="AQ54" s="129"/>
      <c r="AR54" s="129"/>
      <c r="AS54" s="129"/>
      <c r="AT54" s="129"/>
      <c r="AU54" s="129"/>
      <c r="AV54" s="129"/>
      <c r="AW54" s="129"/>
      <c r="AX54" s="129"/>
      <c r="AY54" s="129"/>
      <c r="AZ54" s="129"/>
      <c r="BA54" s="129"/>
      <c r="BB54" s="129"/>
      <c r="BC54" s="129"/>
      <c r="BD54" s="129"/>
      <c r="BE54" s="129"/>
      <c r="BF54" s="129"/>
      <c r="BG54" s="129"/>
      <c r="BH54" s="129"/>
      <c r="BI54" s="129"/>
      <c r="BJ54" s="129"/>
      <c r="BK54" s="129"/>
      <c r="BL54" s="129"/>
      <c r="BM54" s="129"/>
      <c r="BN54" s="129"/>
      <c r="BO54" s="129"/>
      <c r="BP54" s="129"/>
      <c r="BQ54" s="129"/>
      <c r="BR54" s="129"/>
      <c r="BS54" s="129"/>
      <c r="BT54" s="129"/>
      <c r="BU54" s="129"/>
      <c r="BV54" s="129"/>
      <c r="BW54" s="129"/>
      <c r="BX54" s="129"/>
      <c r="BY54" s="129"/>
      <c r="BZ54" s="129"/>
      <c r="CA54" s="129"/>
      <c r="CB54" s="129"/>
      <c r="CC54" s="129"/>
      <c r="CD54" s="129"/>
      <c r="CE54" s="129"/>
    </row>
    <row r="55" spans="1:83" x14ac:dyDescent="0.25">
      <c r="A55" s="413"/>
      <c r="B55" s="414"/>
      <c r="C55" s="414"/>
      <c r="D55" s="414"/>
      <c r="E55" s="414"/>
      <c r="F55" s="415"/>
      <c r="G55" s="129"/>
      <c r="H55" s="129"/>
      <c r="I55" s="129"/>
      <c r="J55" s="129"/>
      <c r="K55" s="129"/>
      <c r="L55" s="129"/>
      <c r="M55" s="129"/>
      <c r="N55" s="129"/>
      <c r="O55" s="129"/>
      <c r="P55" s="129"/>
      <c r="Q55" s="129"/>
      <c r="R55" s="129"/>
      <c r="S55" s="129"/>
      <c r="T55" s="129"/>
      <c r="U55" s="129"/>
      <c r="V55" s="129"/>
      <c r="W55" s="129"/>
      <c r="X55" s="129"/>
      <c r="Y55" s="129"/>
      <c r="Z55" s="129"/>
      <c r="AA55" s="129"/>
      <c r="AB55" s="129"/>
      <c r="AC55" s="129"/>
      <c r="AD55" s="129"/>
      <c r="AE55" s="129"/>
      <c r="AF55" s="129"/>
      <c r="AG55" s="129"/>
      <c r="AH55" s="129"/>
      <c r="AI55" s="129"/>
      <c r="AJ55" s="129"/>
      <c r="AK55" s="129"/>
      <c r="AL55" s="129"/>
      <c r="AM55" s="129"/>
      <c r="AN55" s="129"/>
      <c r="AO55" s="129"/>
      <c r="AP55" s="129"/>
      <c r="AQ55" s="129"/>
      <c r="AR55" s="129"/>
      <c r="AS55" s="129"/>
      <c r="AT55" s="129"/>
      <c r="AU55" s="129"/>
      <c r="AV55" s="129"/>
      <c r="AW55" s="129"/>
      <c r="AX55" s="129"/>
      <c r="AY55" s="129"/>
      <c r="AZ55" s="129"/>
      <c r="BA55" s="129"/>
      <c r="BB55" s="129"/>
      <c r="BC55" s="129"/>
      <c r="BD55" s="129"/>
      <c r="BE55" s="129"/>
      <c r="BF55" s="129"/>
      <c r="BG55" s="129"/>
      <c r="BH55" s="129"/>
      <c r="BI55" s="129"/>
      <c r="BJ55" s="129"/>
      <c r="BK55" s="129"/>
      <c r="BL55" s="129"/>
      <c r="BM55" s="129"/>
      <c r="BN55" s="129"/>
      <c r="BO55" s="129"/>
      <c r="BP55" s="129"/>
      <c r="BQ55" s="129"/>
      <c r="BR55" s="129"/>
      <c r="BS55" s="129"/>
      <c r="BT55" s="129"/>
      <c r="BU55" s="129"/>
      <c r="BV55" s="129"/>
      <c r="BW55" s="129"/>
      <c r="BX55" s="129"/>
      <c r="BY55" s="129"/>
      <c r="BZ55" s="129"/>
      <c r="CA55" s="129"/>
      <c r="CB55" s="129"/>
      <c r="CC55" s="129"/>
      <c r="CD55" s="129"/>
      <c r="CE55" s="129"/>
    </row>
    <row r="56" spans="1:83" x14ac:dyDescent="0.25">
      <c r="A56" s="413"/>
      <c r="B56" s="414"/>
      <c r="C56" s="414"/>
      <c r="D56" s="414"/>
      <c r="E56" s="414"/>
      <c r="F56" s="415"/>
      <c r="G56" s="129"/>
      <c r="H56" s="129"/>
      <c r="I56" s="129"/>
      <c r="J56" s="129"/>
      <c r="K56" s="129"/>
      <c r="L56" s="129"/>
      <c r="M56" s="129"/>
      <c r="N56" s="129"/>
      <c r="O56" s="129"/>
      <c r="P56" s="129"/>
      <c r="Q56" s="129"/>
      <c r="R56" s="129"/>
      <c r="S56" s="129"/>
      <c r="T56" s="129"/>
      <c r="U56" s="129"/>
      <c r="V56" s="129"/>
      <c r="W56" s="129"/>
      <c r="X56" s="129"/>
      <c r="Y56" s="129"/>
      <c r="Z56" s="129"/>
      <c r="AA56" s="129"/>
      <c r="AB56" s="129"/>
      <c r="AC56" s="129"/>
      <c r="AD56" s="129"/>
      <c r="AE56" s="129"/>
      <c r="AF56" s="129"/>
      <c r="AG56" s="129"/>
      <c r="AH56" s="129"/>
      <c r="AI56" s="129"/>
      <c r="AJ56" s="129"/>
      <c r="AK56" s="129"/>
      <c r="AL56" s="129"/>
      <c r="AM56" s="129"/>
      <c r="AN56" s="129"/>
      <c r="AO56" s="129"/>
      <c r="AP56" s="129"/>
      <c r="AQ56" s="129"/>
      <c r="AR56" s="129"/>
      <c r="AS56" s="129"/>
      <c r="AT56" s="129"/>
      <c r="AU56" s="129"/>
      <c r="AV56" s="129"/>
      <c r="AW56" s="129"/>
      <c r="AX56" s="129"/>
      <c r="AY56" s="129"/>
      <c r="AZ56" s="129"/>
      <c r="BA56" s="129"/>
      <c r="BB56" s="129"/>
      <c r="BC56" s="129"/>
      <c r="BD56" s="129"/>
      <c r="BE56" s="129"/>
      <c r="BF56" s="129"/>
      <c r="BG56" s="129"/>
      <c r="BH56" s="129"/>
      <c r="BI56" s="129"/>
      <c r="BJ56" s="129"/>
      <c r="BK56" s="129"/>
      <c r="BL56" s="129"/>
      <c r="BM56" s="129"/>
      <c r="BN56" s="129"/>
      <c r="BO56" s="129"/>
      <c r="BP56" s="129"/>
      <c r="BQ56" s="129"/>
      <c r="BR56" s="129"/>
      <c r="BS56" s="129"/>
      <c r="BT56" s="129"/>
      <c r="BU56" s="129"/>
      <c r="BV56" s="129"/>
      <c r="BW56" s="129"/>
      <c r="BX56" s="129"/>
      <c r="BY56" s="129"/>
      <c r="BZ56" s="129"/>
      <c r="CA56" s="129"/>
      <c r="CB56" s="129"/>
      <c r="CC56" s="129"/>
      <c r="CD56" s="129"/>
      <c r="CE56" s="129"/>
    </row>
    <row r="57" spans="1:83" x14ac:dyDescent="0.25">
      <c r="A57" s="413"/>
      <c r="B57" s="414"/>
      <c r="C57" s="414"/>
      <c r="D57" s="414"/>
      <c r="E57" s="414"/>
      <c r="F57" s="415"/>
      <c r="G57" s="129"/>
      <c r="H57" s="129"/>
      <c r="I57" s="129"/>
      <c r="J57" s="129"/>
      <c r="K57" s="129"/>
      <c r="L57" s="129"/>
      <c r="M57" s="129"/>
      <c r="N57" s="129"/>
      <c r="O57" s="129"/>
      <c r="P57" s="129"/>
      <c r="Q57" s="129"/>
      <c r="R57" s="129"/>
      <c r="S57" s="129"/>
      <c r="T57" s="129"/>
      <c r="U57" s="129"/>
      <c r="V57" s="129"/>
      <c r="W57" s="129"/>
      <c r="X57" s="129"/>
      <c r="Y57" s="129"/>
      <c r="Z57" s="129"/>
      <c r="AA57" s="129"/>
      <c r="AB57" s="129"/>
      <c r="AC57" s="129"/>
      <c r="AD57" s="129"/>
      <c r="AE57" s="129"/>
      <c r="AF57" s="129"/>
      <c r="AG57" s="129"/>
      <c r="AH57" s="129"/>
      <c r="AI57" s="129"/>
      <c r="AJ57" s="129"/>
      <c r="AK57" s="129"/>
      <c r="AL57" s="129"/>
      <c r="AM57" s="129"/>
      <c r="AN57" s="129"/>
      <c r="AO57" s="129"/>
      <c r="AP57" s="129"/>
      <c r="AQ57" s="129"/>
      <c r="AR57" s="129"/>
      <c r="AS57" s="129"/>
      <c r="AT57" s="129"/>
      <c r="AU57" s="129"/>
      <c r="AV57" s="129"/>
      <c r="AW57" s="129"/>
      <c r="AX57" s="129"/>
      <c r="AY57" s="129"/>
      <c r="AZ57" s="129"/>
      <c r="BA57" s="129"/>
      <c r="BB57" s="129"/>
      <c r="BC57" s="129"/>
      <c r="BD57" s="129"/>
      <c r="BE57" s="129"/>
      <c r="BF57" s="129"/>
      <c r="BG57" s="129"/>
      <c r="BH57" s="129"/>
      <c r="BI57" s="129"/>
      <c r="BJ57" s="129"/>
      <c r="BK57" s="129"/>
      <c r="BL57" s="129"/>
      <c r="BM57" s="129"/>
      <c r="BN57" s="129"/>
      <c r="BO57" s="129"/>
      <c r="BP57" s="129"/>
      <c r="BQ57" s="129"/>
      <c r="BR57" s="129"/>
      <c r="BS57" s="129"/>
      <c r="BT57" s="129"/>
      <c r="BU57" s="129"/>
      <c r="BV57" s="129"/>
      <c r="BW57" s="129"/>
      <c r="BX57" s="129"/>
      <c r="BY57" s="129"/>
      <c r="BZ57" s="129"/>
      <c r="CA57" s="129"/>
      <c r="CB57" s="129"/>
      <c r="CC57" s="129"/>
      <c r="CD57" s="129"/>
      <c r="CE57" s="129"/>
    </row>
    <row r="58" spans="1:83" x14ac:dyDescent="0.25">
      <c r="A58" s="413"/>
      <c r="B58" s="414"/>
      <c r="C58" s="414"/>
      <c r="D58" s="414"/>
      <c r="E58" s="414"/>
      <c r="F58" s="415"/>
      <c r="G58" s="129"/>
      <c r="H58" s="129"/>
      <c r="I58" s="129"/>
      <c r="J58" s="129"/>
      <c r="K58" s="129"/>
      <c r="L58" s="129"/>
      <c r="M58" s="129"/>
      <c r="N58" s="129"/>
      <c r="O58" s="129"/>
      <c r="P58" s="129"/>
      <c r="Q58" s="129"/>
      <c r="R58" s="129"/>
      <c r="S58" s="129"/>
      <c r="T58" s="129"/>
      <c r="U58" s="129"/>
      <c r="V58" s="129"/>
      <c r="W58" s="129"/>
      <c r="X58" s="129"/>
      <c r="Y58" s="129"/>
      <c r="Z58" s="129"/>
      <c r="AA58" s="129"/>
      <c r="AB58" s="129"/>
      <c r="AC58" s="129"/>
      <c r="AD58" s="129"/>
      <c r="AE58" s="129"/>
      <c r="AF58" s="129"/>
      <c r="AG58" s="129"/>
      <c r="AH58" s="129"/>
      <c r="AI58" s="129"/>
      <c r="AJ58" s="129"/>
      <c r="AK58" s="129"/>
      <c r="AL58" s="129"/>
      <c r="AM58" s="129"/>
      <c r="AN58" s="129"/>
      <c r="AO58" s="129"/>
      <c r="AP58" s="129"/>
      <c r="AQ58" s="129"/>
      <c r="AR58" s="129"/>
      <c r="AS58" s="129"/>
      <c r="AT58" s="129"/>
      <c r="AU58" s="129"/>
      <c r="AV58" s="129"/>
      <c r="AW58" s="129"/>
      <c r="AX58" s="129"/>
      <c r="AY58" s="129"/>
      <c r="AZ58" s="129"/>
      <c r="BA58" s="129"/>
      <c r="BB58" s="129"/>
      <c r="BC58" s="129"/>
      <c r="BD58" s="129"/>
      <c r="BE58" s="129"/>
      <c r="BF58" s="129"/>
      <c r="BG58" s="129"/>
      <c r="BH58" s="129"/>
      <c r="BI58" s="129"/>
      <c r="BJ58" s="129"/>
      <c r="BK58" s="129"/>
      <c r="BL58" s="129"/>
      <c r="BM58" s="129"/>
      <c r="BN58" s="129"/>
      <c r="BO58" s="129"/>
      <c r="BP58" s="129"/>
      <c r="BQ58" s="129"/>
      <c r="BR58" s="129"/>
      <c r="BS58" s="129"/>
      <c r="BT58" s="129"/>
      <c r="BU58" s="129"/>
      <c r="BV58" s="129"/>
      <c r="BW58" s="129"/>
      <c r="BX58" s="129"/>
      <c r="BY58" s="129"/>
      <c r="BZ58" s="129"/>
      <c r="CA58" s="129"/>
      <c r="CB58" s="129"/>
      <c r="CC58" s="129"/>
      <c r="CD58" s="129"/>
      <c r="CE58" s="129"/>
    </row>
    <row r="59" spans="1:83" ht="15.75" thickBot="1" x14ac:dyDescent="0.3">
      <c r="A59" s="416"/>
      <c r="B59" s="417"/>
      <c r="C59" s="417"/>
      <c r="D59" s="417"/>
      <c r="E59" s="417"/>
      <c r="F59" s="418"/>
      <c r="G59" s="129"/>
      <c r="H59" s="129"/>
      <c r="I59" s="129"/>
      <c r="J59" s="129"/>
      <c r="K59" s="129"/>
      <c r="L59" s="129"/>
      <c r="M59" s="129"/>
      <c r="N59" s="129"/>
      <c r="O59" s="129"/>
      <c r="P59" s="129"/>
      <c r="Q59" s="129"/>
      <c r="R59" s="129"/>
      <c r="S59" s="129"/>
      <c r="T59" s="129"/>
      <c r="U59" s="129"/>
      <c r="V59" s="129"/>
      <c r="W59" s="129"/>
      <c r="X59" s="129"/>
      <c r="Y59" s="129"/>
      <c r="Z59" s="129"/>
      <c r="AA59" s="129"/>
      <c r="AB59" s="129"/>
      <c r="AC59" s="129"/>
      <c r="AD59" s="129"/>
      <c r="AE59" s="129"/>
      <c r="AF59" s="129"/>
      <c r="AG59" s="129"/>
      <c r="AH59" s="129"/>
      <c r="AI59" s="129"/>
      <c r="AJ59" s="129"/>
      <c r="AK59" s="129"/>
      <c r="AL59" s="129"/>
      <c r="AM59" s="129"/>
      <c r="AN59" s="129"/>
      <c r="AO59" s="129"/>
      <c r="AP59" s="129"/>
      <c r="AQ59" s="129"/>
      <c r="AR59" s="129"/>
      <c r="AS59" s="129"/>
      <c r="AT59" s="129"/>
      <c r="AU59" s="129"/>
      <c r="AV59" s="129"/>
      <c r="AW59" s="129"/>
      <c r="AX59" s="129"/>
      <c r="AY59" s="129"/>
      <c r="AZ59" s="129"/>
      <c r="BA59" s="129"/>
      <c r="BB59" s="129"/>
      <c r="BC59" s="129"/>
      <c r="BD59" s="129"/>
      <c r="BE59" s="129"/>
      <c r="BF59" s="129"/>
      <c r="BG59" s="129"/>
      <c r="BH59" s="129"/>
      <c r="BI59" s="129"/>
      <c r="BJ59" s="129"/>
      <c r="BK59" s="129"/>
      <c r="BL59" s="129"/>
      <c r="BM59" s="129"/>
      <c r="BN59" s="129"/>
      <c r="BO59" s="129"/>
      <c r="BP59" s="129"/>
      <c r="BQ59" s="129"/>
      <c r="BR59" s="129"/>
      <c r="BS59" s="129"/>
      <c r="BT59" s="129"/>
      <c r="BU59" s="129"/>
      <c r="BV59" s="129"/>
      <c r="BW59" s="129"/>
      <c r="BX59" s="129"/>
      <c r="BY59" s="129"/>
      <c r="BZ59" s="129"/>
      <c r="CA59" s="129"/>
      <c r="CB59" s="129"/>
      <c r="CC59" s="129"/>
      <c r="CD59" s="129"/>
      <c r="CE59" s="129"/>
    </row>
    <row r="60" spans="1:83" x14ac:dyDescent="0.25">
      <c r="A60" s="129"/>
      <c r="B60" s="129"/>
      <c r="C60" s="129"/>
      <c r="D60" s="129"/>
      <c r="E60" s="129"/>
      <c r="F60" s="129"/>
      <c r="G60" s="129"/>
      <c r="H60" s="129"/>
      <c r="I60" s="129"/>
      <c r="J60" s="129"/>
      <c r="K60" s="129"/>
      <c r="L60" s="129"/>
      <c r="M60" s="129"/>
      <c r="N60" s="129"/>
      <c r="O60" s="129"/>
      <c r="P60" s="129"/>
      <c r="Q60" s="129"/>
      <c r="R60" s="129"/>
      <c r="S60" s="129"/>
      <c r="T60" s="129"/>
      <c r="U60" s="129"/>
      <c r="V60" s="129"/>
      <c r="W60" s="129"/>
      <c r="X60" s="129"/>
      <c r="Y60" s="129"/>
      <c r="Z60" s="129"/>
      <c r="AA60" s="129"/>
      <c r="AB60" s="129"/>
      <c r="AC60" s="129"/>
      <c r="AD60" s="129"/>
      <c r="AE60" s="129"/>
      <c r="AF60" s="129"/>
      <c r="AG60" s="129"/>
      <c r="AH60" s="129"/>
      <c r="AI60" s="129"/>
      <c r="AJ60" s="129"/>
      <c r="AK60" s="129"/>
      <c r="AL60" s="129"/>
      <c r="AM60" s="129"/>
      <c r="AN60" s="129"/>
      <c r="AO60" s="129"/>
      <c r="AP60" s="129"/>
      <c r="AQ60" s="129"/>
      <c r="AR60" s="129"/>
      <c r="AS60" s="129"/>
      <c r="AT60" s="129"/>
      <c r="AU60" s="129"/>
      <c r="AV60" s="129"/>
      <c r="AW60" s="129"/>
      <c r="AX60" s="129"/>
      <c r="AY60" s="129"/>
      <c r="AZ60" s="129"/>
      <c r="BA60" s="129"/>
      <c r="BB60" s="129"/>
      <c r="BC60" s="129"/>
      <c r="BD60" s="129"/>
      <c r="BE60" s="129"/>
      <c r="BF60" s="129"/>
      <c r="BG60" s="129"/>
      <c r="BH60" s="129"/>
      <c r="BI60" s="129"/>
      <c r="BJ60" s="129"/>
      <c r="BK60" s="129"/>
      <c r="BL60" s="129"/>
      <c r="BM60" s="129"/>
      <c r="BN60" s="129"/>
      <c r="BO60" s="129"/>
      <c r="BP60" s="129"/>
      <c r="BQ60" s="129"/>
      <c r="BR60" s="129"/>
      <c r="BS60" s="129"/>
      <c r="BT60" s="129"/>
      <c r="BU60" s="129"/>
      <c r="BV60" s="129"/>
      <c r="BW60" s="129"/>
      <c r="BX60" s="129"/>
      <c r="BY60" s="129"/>
      <c r="BZ60" s="129"/>
      <c r="CA60" s="129"/>
      <c r="CB60" s="129"/>
      <c r="CC60" s="129"/>
      <c r="CD60" s="129"/>
      <c r="CE60" s="129"/>
    </row>
    <row r="61" spans="1:83" x14ac:dyDescent="0.25">
      <c r="A61" s="129"/>
      <c r="B61" s="129"/>
      <c r="C61" s="129"/>
      <c r="D61" s="129"/>
      <c r="E61" s="129"/>
      <c r="F61" s="129"/>
      <c r="G61" s="129"/>
      <c r="H61" s="129"/>
      <c r="I61" s="129"/>
      <c r="J61" s="129"/>
      <c r="K61" s="129"/>
      <c r="L61" s="129"/>
      <c r="M61" s="129"/>
      <c r="N61" s="129"/>
      <c r="O61" s="129"/>
      <c r="P61" s="129"/>
      <c r="Q61" s="129"/>
      <c r="R61" s="129"/>
      <c r="S61" s="129"/>
      <c r="T61" s="129"/>
      <c r="U61" s="129"/>
      <c r="V61" s="129"/>
      <c r="W61" s="129"/>
      <c r="X61" s="129"/>
      <c r="Y61" s="129"/>
      <c r="Z61" s="129"/>
      <c r="AA61" s="129"/>
      <c r="AB61" s="129"/>
      <c r="AC61" s="129"/>
      <c r="AD61" s="129"/>
      <c r="AE61" s="129"/>
      <c r="AF61" s="129"/>
      <c r="AG61" s="129"/>
      <c r="AH61" s="129"/>
      <c r="AI61" s="129"/>
      <c r="AJ61" s="129"/>
      <c r="AK61" s="129"/>
      <c r="AL61" s="129"/>
      <c r="AM61" s="129"/>
      <c r="AN61" s="129"/>
      <c r="AO61" s="129"/>
      <c r="AP61" s="129"/>
      <c r="AQ61" s="129"/>
      <c r="AR61" s="129"/>
      <c r="AS61" s="129"/>
      <c r="AT61" s="129"/>
      <c r="AU61" s="129"/>
      <c r="AV61" s="129"/>
      <c r="AW61" s="129"/>
      <c r="AX61" s="129"/>
      <c r="AY61" s="129"/>
      <c r="AZ61" s="129"/>
      <c r="BA61" s="129"/>
      <c r="BB61" s="129"/>
      <c r="BC61" s="129"/>
      <c r="BD61" s="129"/>
      <c r="BE61" s="129"/>
      <c r="BF61" s="129"/>
      <c r="BG61" s="129"/>
      <c r="BH61" s="129"/>
      <c r="BI61" s="129"/>
      <c r="BJ61" s="129"/>
      <c r="BK61" s="129"/>
      <c r="BL61" s="129"/>
      <c r="BM61" s="129"/>
      <c r="BN61" s="129"/>
      <c r="BO61" s="129"/>
      <c r="BP61" s="129"/>
      <c r="BQ61" s="129"/>
      <c r="BR61" s="129"/>
      <c r="BS61" s="129"/>
      <c r="BT61" s="129"/>
      <c r="BU61" s="129"/>
      <c r="BV61" s="129"/>
      <c r="BW61" s="129"/>
      <c r="BX61" s="129"/>
      <c r="BY61" s="129"/>
      <c r="BZ61" s="129"/>
      <c r="CA61" s="129"/>
      <c r="CB61" s="129"/>
      <c r="CC61" s="129"/>
      <c r="CD61" s="129"/>
      <c r="CE61" s="129"/>
    </row>
    <row r="62" spans="1:83" x14ac:dyDescent="0.25">
      <c r="A62" s="129"/>
      <c r="B62" s="129"/>
      <c r="C62" s="129"/>
      <c r="D62" s="129"/>
      <c r="E62" s="129"/>
      <c r="F62" s="129"/>
      <c r="G62" s="129"/>
      <c r="H62" s="129"/>
      <c r="I62" s="129"/>
      <c r="J62" s="129"/>
      <c r="K62" s="129"/>
      <c r="L62" s="129"/>
      <c r="M62" s="129"/>
      <c r="N62" s="129"/>
      <c r="O62" s="129"/>
      <c r="P62" s="129"/>
      <c r="Q62" s="129"/>
      <c r="R62" s="129"/>
      <c r="S62" s="129"/>
      <c r="T62" s="129"/>
      <c r="U62" s="129"/>
      <c r="V62" s="129"/>
      <c r="W62" s="129"/>
      <c r="X62" s="129"/>
      <c r="Y62" s="129"/>
      <c r="Z62" s="129"/>
      <c r="AA62" s="129"/>
      <c r="AB62" s="129"/>
      <c r="AC62" s="129"/>
      <c r="AD62" s="129"/>
      <c r="AE62" s="129"/>
      <c r="AF62" s="129"/>
      <c r="AG62" s="129"/>
      <c r="AH62" s="129"/>
      <c r="AI62" s="129"/>
      <c r="AJ62" s="129"/>
      <c r="AK62" s="129"/>
      <c r="AL62" s="129"/>
      <c r="AM62" s="129"/>
      <c r="AN62" s="129"/>
      <c r="AO62" s="129"/>
      <c r="AP62" s="129"/>
      <c r="AQ62" s="129"/>
      <c r="AR62" s="129"/>
      <c r="AS62" s="129"/>
      <c r="AT62" s="129"/>
      <c r="AU62" s="129"/>
      <c r="AV62" s="129"/>
      <c r="AW62" s="129"/>
      <c r="AX62" s="129"/>
      <c r="AY62" s="129"/>
      <c r="AZ62" s="129"/>
      <c r="BA62" s="129"/>
      <c r="BB62" s="129"/>
      <c r="BC62" s="129"/>
      <c r="BD62" s="129"/>
      <c r="BE62" s="129"/>
      <c r="BF62" s="129"/>
      <c r="BG62" s="129"/>
      <c r="BH62" s="129"/>
      <c r="BI62" s="129"/>
      <c r="BJ62" s="129"/>
      <c r="BK62" s="129"/>
      <c r="BL62" s="129"/>
      <c r="BM62" s="129"/>
      <c r="BN62" s="129"/>
      <c r="BO62" s="129"/>
      <c r="BP62" s="129"/>
      <c r="BQ62" s="129"/>
      <c r="BR62" s="129"/>
      <c r="BS62" s="129"/>
      <c r="BT62" s="129"/>
      <c r="BU62" s="129"/>
      <c r="BV62" s="129"/>
      <c r="BW62" s="129"/>
      <c r="BX62" s="129"/>
      <c r="BY62" s="129"/>
      <c r="BZ62" s="129"/>
      <c r="CA62" s="129"/>
      <c r="CB62" s="129"/>
      <c r="CC62" s="129"/>
      <c r="CD62" s="129"/>
      <c r="CE62" s="129"/>
    </row>
    <row r="63" spans="1:83" x14ac:dyDescent="0.25">
      <c r="A63" s="129"/>
      <c r="B63" s="129"/>
      <c r="C63" s="129"/>
      <c r="D63" s="129"/>
      <c r="E63" s="129"/>
      <c r="F63" s="129"/>
      <c r="G63" s="129"/>
      <c r="H63" s="129"/>
      <c r="I63" s="129"/>
      <c r="J63" s="129"/>
      <c r="K63" s="129"/>
      <c r="L63" s="129"/>
      <c r="M63" s="129"/>
      <c r="N63" s="129"/>
      <c r="O63" s="129"/>
      <c r="P63" s="129"/>
      <c r="Q63" s="129"/>
      <c r="R63" s="129"/>
      <c r="S63" s="129"/>
      <c r="T63" s="129"/>
      <c r="U63" s="129"/>
      <c r="V63" s="129"/>
      <c r="W63" s="129"/>
      <c r="X63" s="129"/>
      <c r="Y63" s="129"/>
      <c r="Z63" s="129"/>
      <c r="AA63" s="129"/>
      <c r="AB63" s="129"/>
      <c r="AC63" s="129"/>
      <c r="AD63" s="129"/>
      <c r="AE63" s="129"/>
      <c r="AF63" s="129"/>
      <c r="AG63" s="129"/>
      <c r="AH63" s="129"/>
      <c r="AI63" s="129"/>
      <c r="AJ63" s="129"/>
      <c r="AK63" s="129"/>
      <c r="AL63" s="129"/>
      <c r="AM63" s="129"/>
      <c r="AN63" s="129"/>
      <c r="AO63" s="129"/>
      <c r="AP63" s="129"/>
      <c r="AQ63" s="129"/>
      <c r="AR63" s="129"/>
      <c r="AS63" s="129"/>
      <c r="AT63" s="129"/>
      <c r="AU63" s="129"/>
      <c r="AV63" s="129"/>
      <c r="AW63" s="129"/>
      <c r="AX63" s="129"/>
      <c r="AY63" s="129"/>
      <c r="AZ63" s="129"/>
      <c r="BA63" s="129"/>
      <c r="BB63" s="129"/>
      <c r="BC63" s="129"/>
      <c r="BD63" s="129"/>
      <c r="BE63" s="129"/>
      <c r="BF63" s="129"/>
      <c r="BG63" s="129"/>
      <c r="BH63" s="129"/>
      <c r="BI63" s="129"/>
      <c r="BJ63" s="129"/>
      <c r="BK63" s="129"/>
      <c r="BL63" s="129"/>
      <c r="BM63" s="129"/>
      <c r="BN63" s="129"/>
      <c r="BO63" s="129"/>
      <c r="BP63" s="129"/>
      <c r="BQ63" s="129"/>
      <c r="BR63" s="129"/>
      <c r="BS63" s="129"/>
      <c r="BT63" s="129"/>
      <c r="BU63" s="129"/>
      <c r="BV63" s="129"/>
      <c r="BW63" s="129"/>
      <c r="BX63" s="129"/>
      <c r="BY63" s="129"/>
      <c r="BZ63" s="129"/>
      <c r="CA63" s="129"/>
      <c r="CB63" s="129"/>
      <c r="CC63" s="129"/>
      <c r="CD63" s="129"/>
      <c r="CE63" s="129"/>
    </row>
    <row r="64" spans="1:83" x14ac:dyDescent="0.25">
      <c r="A64" s="129"/>
      <c r="B64" s="129"/>
      <c r="C64" s="129"/>
      <c r="D64" s="129"/>
      <c r="E64" s="129"/>
      <c r="F64" s="129"/>
      <c r="G64" s="129"/>
      <c r="H64" s="129"/>
      <c r="I64" s="129"/>
      <c r="J64" s="129"/>
      <c r="K64" s="129"/>
      <c r="L64" s="129"/>
      <c r="M64" s="129"/>
      <c r="N64" s="129"/>
      <c r="O64" s="129"/>
      <c r="P64" s="129"/>
      <c r="Q64" s="129"/>
      <c r="R64" s="129"/>
      <c r="S64" s="129"/>
      <c r="T64" s="129"/>
      <c r="U64" s="129"/>
      <c r="V64" s="129"/>
      <c r="W64" s="129"/>
      <c r="X64" s="129"/>
      <c r="Y64" s="129"/>
      <c r="Z64" s="129"/>
      <c r="AA64" s="129"/>
      <c r="AB64" s="129"/>
      <c r="AC64" s="129"/>
      <c r="AD64" s="129"/>
      <c r="AE64" s="129"/>
      <c r="AF64" s="129"/>
      <c r="AG64" s="129"/>
      <c r="AH64" s="129"/>
      <c r="AI64" s="129"/>
      <c r="AJ64" s="129"/>
      <c r="AK64" s="129"/>
      <c r="AL64" s="129"/>
      <c r="AM64" s="129"/>
      <c r="AN64" s="129"/>
      <c r="AO64" s="129"/>
      <c r="AP64" s="129"/>
      <c r="AQ64" s="129"/>
      <c r="AR64" s="129"/>
      <c r="AS64" s="129"/>
      <c r="AT64" s="129"/>
      <c r="AU64" s="129"/>
      <c r="AV64" s="129"/>
      <c r="AW64" s="129"/>
      <c r="AX64" s="129"/>
      <c r="AY64" s="129"/>
      <c r="AZ64" s="129"/>
      <c r="BA64" s="129"/>
      <c r="BB64" s="129"/>
      <c r="BC64" s="129"/>
      <c r="BD64" s="129"/>
      <c r="BE64" s="129"/>
      <c r="BF64" s="129"/>
      <c r="BG64" s="129"/>
      <c r="BH64" s="129"/>
      <c r="BI64" s="129"/>
      <c r="BJ64" s="129"/>
      <c r="BK64" s="129"/>
      <c r="BL64" s="129"/>
      <c r="BM64" s="129"/>
      <c r="BN64" s="129"/>
      <c r="BO64" s="129"/>
      <c r="BP64" s="129"/>
      <c r="BQ64" s="129"/>
      <c r="BR64" s="129"/>
      <c r="BS64" s="129"/>
      <c r="BT64" s="129"/>
      <c r="BU64" s="129"/>
      <c r="BV64" s="129"/>
      <c r="BW64" s="129"/>
      <c r="BX64" s="129"/>
      <c r="BY64" s="129"/>
      <c r="BZ64" s="129"/>
      <c r="CA64" s="129"/>
      <c r="CB64" s="129"/>
      <c r="CC64" s="129"/>
      <c r="CD64" s="129"/>
      <c r="CE64" s="129"/>
    </row>
    <row r="65" spans="1:83" x14ac:dyDescent="0.25">
      <c r="A65" s="129"/>
      <c r="B65" s="129"/>
      <c r="C65" s="129"/>
      <c r="D65" s="129"/>
      <c r="E65" s="129"/>
      <c r="F65" s="129"/>
      <c r="G65" s="129"/>
      <c r="H65" s="129"/>
      <c r="I65" s="129"/>
      <c r="J65" s="129"/>
      <c r="K65" s="129"/>
      <c r="L65" s="129"/>
      <c r="M65" s="129"/>
      <c r="N65" s="129"/>
      <c r="O65" s="129"/>
      <c r="P65" s="129"/>
      <c r="Q65" s="129"/>
      <c r="R65" s="129"/>
      <c r="S65" s="129"/>
      <c r="T65" s="129"/>
      <c r="U65" s="129"/>
      <c r="V65" s="129"/>
      <c r="W65" s="129"/>
      <c r="X65" s="129"/>
      <c r="Y65" s="129"/>
      <c r="Z65" s="129"/>
      <c r="AA65" s="129"/>
      <c r="AB65" s="129"/>
      <c r="AC65" s="129"/>
      <c r="AD65" s="129"/>
      <c r="AE65" s="129"/>
      <c r="AF65" s="129"/>
      <c r="AG65" s="129"/>
      <c r="AH65" s="129"/>
      <c r="AI65" s="129"/>
      <c r="AJ65" s="129"/>
      <c r="AK65" s="129"/>
      <c r="AL65" s="129"/>
      <c r="AM65" s="129"/>
      <c r="AN65" s="129"/>
      <c r="AO65" s="129"/>
      <c r="AP65" s="129"/>
      <c r="AQ65" s="129"/>
      <c r="AR65" s="129"/>
      <c r="AS65" s="129"/>
      <c r="AT65" s="129"/>
      <c r="AU65" s="129"/>
      <c r="AV65" s="129"/>
      <c r="AW65" s="129"/>
      <c r="AX65" s="129"/>
      <c r="AY65" s="129"/>
      <c r="AZ65" s="129"/>
      <c r="BA65" s="129"/>
      <c r="BB65" s="129"/>
      <c r="BC65" s="129"/>
      <c r="BD65" s="129"/>
      <c r="BE65" s="129"/>
      <c r="BF65" s="129"/>
      <c r="BG65" s="129"/>
      <c r="BH65" s="129"/>
      <c r="BI65" s="129"/>
      <c r="BJ65" s="129"/>
      <c r="BK65" s="129"/>
      <c r="BL65" s="129"/>
      <c r="BM65" s="129"/>
      <c r="BN65" s="129"/>
      <c r="BO65" s="129"/>
      <c r="BP65" s="129"/>
      <c r="BQ65" s="129"/>
      <c r="BR65" s="129"/>
      <c r="BS65" s="129"/>
      <c r="BT65" s="129"/>
      <c r="BU65" s="129"/>
      <c r="BV65" s="129"/>
      <c r="BW65" s="129"/>
      <c r="BX65" s="129"/>
      <c r="BY65" s="129"/>
      <c r="BZ65" s="129"/>
      <c r="CA65" s="129"/>
      <c r="CB65" s="129"/>
      <c r="CC65" s="129"/>
      <c r="CD65" s="129"/>
      <c r="CE65" s="129"/>
    </row>
    <row r="66" spans="1:83" x14ac:dyDescent="0.25">
      <c r="A66" s="129"/>
      <c r="B66" s="129"/>
      <c r="C66" s="129"/>
      <c r="D66" s="129"/>
      <c r="E66" s="129"/>
      <c r="F66" s="129"/>
      <c r="G66" s="129"/>
      <c r="H66" s="129"/>
      <c r="I66" s="129"/>
      <c r="J66" s="129"/>
      <c r="K66" s="129"/>
      <c r="L66" s="129"/>
      <c r="M66" s="129"/>
      <c r="N66" s="129"/>
      <c r="O66" s="129"/>
      <c r="P66" s="129"/>
      <c r="Q66" s="129"/>
      <c r="R66" s="129"/>
      <c r="S66" s="129"/>
      <c r="T66" s="129"/>
      <c r="U66" s="129"/>
      <c r="V66" s="129"/>
      <c r="W66" s="129"/>
      <c r="X66" s="129"/>
      <c r="Y66" s="129"/>
      <c r="Z66" s="129"/>
      <c r="AA66" s="129"/>
      <c r="AB66" s="129"/>
      <c r="AC66" s="129"/>
      <c r="AD66" s="129"/>
      <c r="AE66" s="129"/>
      <c r="AF66" s="129"/>
      <c r="AG66" s="129"/>
      <c r="AH66" s="129"/>
      <c r="AI66" s="129"/>
      <c r="AJ66" s="129"/>
      <c r="AK66" s="129"/>
      <c r="AL66" s="129"/>
      <c r="AM66" s="129"/>
      <c r="AN66" s="129"/>
      <c r="AO66" s="129"/>
      <c r="AP66" s="129"/>
      <c r="AQ66" s="129"/>
      <c r="AR66" s="129"/>
      <c r="AS66" s="129"/>
      <c r="AT66" s="129"/>
      <c r="AU66" s="129"/>
      <c r="AV66" s="129"/>
      <c r="AW66" s="129"/>
      <c r="AX66" s="129"/>
      <c r="AY66" s="129"/>
      <c r="AZ66" s="129"/>
      <c r="BA66" s="129"/>
      <c r="BB66" s="129"/>
      <c r="BC66" s="129"/>
      <c r="BD66" s="129"/>
      <c r="BE66" s="129"/>
      <c r="BF66" s="129"/>
      <c r="BG66" s="129"/>
      <c r="BH66" s="129"/>
      <c r="BI66" s="129"/>
      <c r="BJ66" s="129"/>
      <c r="BK66" s="129"/>
      <c r="BL66" s="129"/>
      <c r="BM66" s="129"/>
      <c r="BN66" s="129"/>
      <c r="BO66" s="129"/>
      <c r="BP66" s="129"/>
      <c r="BQ66" s="129"/>
      <c r="BR66" s="129"/>
      <c r="BS66" s="129"/>
      <c r="BT66" s="129"/>
      <c r="BU66" s="129"/>
      <c r="BV66" s="129"/>
      <c r="BW66" s="129"/>
      <c r="BX66" s="129"/>
      <c r="BY66" s="129"/>
      <c r="BZ66" s="129"/>
      <c r="CA66" s="129"/>
      <c r="CB66" s="129"/>
      <c r="CC66" s="129"/>
      <c r="CD66" s="129"/>
      <c r="CE66" s="129"/>
    </row>
    <row r="67" spans="1:83" x14ac:dyDescent="0.25">
      <c r="A67" s="129"/>
      <c r="B67" s="129"/>
      <c r="C67" s="129"/>
      <c r="D67" s="129"/>
      <c r="E67" s="129"/>
      <c r="F67" s="129"/>
      <c r="G67" s="129"/>
      <c r="H67" s="129"/>
      <c r="I67" s="129"/>
      <c r="J67" s="129"/>
      <c r="K67" s="129"/>
      <c r="L67" s="129"/>
      <c r="M67" s="129"/>
      <c r="N67" s="129"/>
      <c r="O67" s="129"/>
      <c r="P67" s="129"/>
      <c r="Q67" s="129"/>
      <c r="R67" s="129"/>
      <c r="S67" s="129"/>
      <c r="T67" s="129"/>
      <c r="U67" s="129"/>
      <c r="V67" s="129"/>
      <c r="W67" s="129"/>
      <c r="X67" s="129"/>
      <c r="Y67" s="129"/>
      <c r="Z67" s="129"/>
      <c r="AA67" s="129"/>
      <c r="AB67" s="129"/>
      <c r="AC67" s="129"/>
      <c r="AD67" s="129"/>
      <c r="AE67" s="129"/>
      <c r="AF67" s="129"/>
      <c r="AG67" s="129"/>
      <c r="AH67" s="129"/>
      <c r="AI67" s="129"/>
      <c r="AJ67" s="129"/>
      <c r="AK67" s="129"/>
      <c r="AL67" s="129"/>
      <c r="AM67" s="129"/>
      <c r="AN67" s="129"/>
      <c r="AO67" s="129"/>
      <c r="AP67" s="129"/>
      <c r="AQ67" s="129"/>
      <c r="AR67" s="129"/>
      <c r="AS67" s="129"/>
      <c r="AT67" s="129"/>
      <c r="AU67" s="129"/>
      <c r="AV67" s="129"/>
      <c r="AW67" s="129"/>
      <c r="AX67" s="129"/>
      <c r="AY67" s="129"/>
      <c r="AZ67" s="129"/>
      <c r="BA67" s="129"/>
      <c r="BB67" s="129"/>
      <c r="BC67" s="129"/>
      <c r="BD67" s="129"/>
      <c r="BE67" s="129"/>
      <c r="BF67" s="129"/>
      <c r="BG67" s="129"/>
      <c r="BH67" s="129"/>
      <c r="BI67" s="129"/>
      <c r="BJ67" s="129"/>
      <c r="BK67" s="129"/>
      <c r="BL67" s="129"/>
      <c r="BM67" s="129"/>
      <c r="BN67" s="129"/>
      <c r="BO67" s="129"/>
      <c r="BP67" s="129"/>
      <c r="BQ67" s="129"/>
      <c r="BR67" s="129"/>
      <c r="BS67" s="129"/>
      <c r="BT67" s="129"/>
      <c r="BU67" s="129"/>
      <c r="BV67" s="129"/>
      <c r="BW67" s="129"/>
      <c r="BX67" s="129"/>
      <c r="BY67" s="129"/>
      <c r="BZ67" s="129"/>
      <c r="CA67" s="129"/>
      <c r="CB67" s="129"/>
      <c r="CC67" s="129"/>
      <c r="CD67" s="129"/>
      <c r="CE67" s="129"/>
    </row>
    <row r="68" spans="1:83" x14ac:dyDescent="0.25">
      <c r="A68" s="129"/>
      <c r="B68" s="129"/>
      <c r="C68" s="129"/>
      <c r="D68" s="129"/>
      <c r="E68" s="129"/>
      <c r="F68" s="129"/>
      <c r="G68" s="129"/>
      <c r="H68" s="129"/>
      <c r="I68" s="129"/>
      <c r="J68" s="129"/>
      <c r="K68" s="129"/>
      <c r="L68" s="129"/>
      <c r="M68" s="129"/>
      <c r="N68" s="129"/>
      <c r="O68" s="129"/>
      <c r="P68" s="129"/>
      <c r="Q68" s="129"/>
      <c r="R68" s="129"/>
      <c r="S68" s="129"/>
      <c r="T68" s="129"/>
      <c r="U68" s="129"/>
      <c r="V68" s="129"/>
      <c r="W68" s="129"/>
      <c r="X68" s="129"/>
      <c r="Y68" s="129"/>
      <c r="Z68" s="129"/>
      <c r="AA68" s="129"/>
      <c r="AB68" s="129"/>
      <c r="AC68" s="129"/>
      <c r="AD68" s="129"/>
      <c r="AE68" s="129"/>
      <c r="AF68" s="129"/>
      <c r="AG68" s="129"/>
      <c r="AH68" s="129"/>
      <c r="AI68" s="129"/>
      <c r="AJ68" s="129"/>
      <c r="AK68" s="129"/>
      <c r="AL68" s="129"/>
      <c r="AM68" s="129"/>
      <c r="AN68" s="129"/>
      <c r="AO68" s="129"/>
      <c r="AP68" s="129"/>
      <c r="AQ68" s="129"/>
      <c r="AR68" s="129"/>
      <c r="AS68" s="129"/>
      <c r="AT68" s="129"/>
      <c r="AU68" s="129"/>
      <c r="AV68" s="129"/>
      <c r="AW68" s="129"/>
      <c r="AX68" s="129"/>
      <c r="AY68" s="129"/>
      <c r="AZ68" s="129"/>
      <c r="BA68" s="129"/>
      <c r="BB68" s="129"/>
      <c r="BC68" s="129"/>
      <c r="BD68" s="129"/>
      <c r="BE68" s="129"/>
      <c r="BF68" s="129"/>
      <c r="BG68" s="129"/>
      <c r="BH68" s="129"/>
      <c r="BI68" s="129"/>
      <c r="BJ68" s="129"/>
      <c r="BK68" s="129"/>
      <c r="BL68" s="129"/>
      <c r="BM68" s="129"/>
      <c r="BN68" s="129"/>
      <c r="BO68" s="129"/>
      <c r="BP68" s="129"/>
      <c r="BQ68" s="129"/>
      <c r="BR68" s="129"/>
      <c r="BS68" s="129"/>
      <c r="BT68" s="129"/>
      <c r="BU68" s="129"/>
      <c r="BV68" s="129"/>
      <c r="BW68" s="129"/>
      <c r="BX68" s="129"/>
      <c r="BY68" s="129"/>
      <c r="BZ68" s="129"/>
      <c r="CA68" s="129"/>
      <c r="CB68" s="129"/>
      <c r="CC68" s="129"/>
      <c r="CD68" s="129"/>
      <c r="CE68" s="129"/>
    </row>
    <row r="69" spans="1:83" x14ac:dyDescent="0.25">
      <c r="A69" s="129"/>
      <c r="B69" s="129"/>
      <c r="C69" s="129"/>
      <c r="D69" s="129"/>
      <c r="E69" s="129"/>
      <c r="F69" s="129"/>
      <c r="G69" s="129"/>
      <c r="H69" s="129"/>
      <c r="I69" s="129"/>
      <c r="J69" s="129"/>
      <c r="K69" s="129"/>
      <c r="L69" s="129"/>
      <c r="M69" s="129"/>
      <c r="N69" s="129"/>
      <c r="O69" s="129"/>
      <c r="P69" s="129"/>
      <c r="Q69" s="129"/>
      <c r="R69" s="129"/>
      <c r="S69" s="129"/>
      <c r="T69" s="129"/>
      <c r="U69" s="129"/>
      <c r="V69" s="129"/>
      <c r="W69" s="129"/>
      <c r="X69" s="129"/>
      <c r="Y69" s="129"/>
      <c r="Z69" s="129"/>
      <c r="AA69" s="129"/>
      <c r="AB69" s="129"/>
      <c r="AC69" s="129"/>
      <c r="AD69" s="129"/>
      <c r="AE69" s="129"/>
      <c r="AF69" s="129"/>
      <c r="AG69" s="129"/>
      <c r="AH69" s="129"/>
      <c r="AI69" s="129"/>
      <c r="AJ69" s="129"/>
      <c r="AK69" s="129"/>
      <c r="AL69" s="129"/>
      <c r="AM69" s="129"/>
      <c r="AN69" s="129"/>
      <c r="AO69" s="129"/>
      <c r="AP69" s="129"/>
      <c r="AQ69" s="129"/>
      <c r="AR69" s="129"/>
      <c r="AS69" s="129"/>
      <c r="AT69" s="129"/>
      <c r="AU69" s="129"/>
      <c r="AV69" s="129"/>
      <c r="AW69" s="129"/>
      <c r="AX69" s="129"/>
      <c r="AY69" s="129"/>
      <c r="AZ69" s="129"/>
      <c r="BA69" s="129"/>
      <c r="BB69" s="129"/>
      <c r="BC69" s="129"/>
      <c r="BD69" s="129"/>
      <c r="BE69" s="129"/>
      <c r="BF69" s="129"/>
      <c r="BG69" s="129"/>
      <c r="BH69" s="129"/>
      <c r="BI69" s="129"/>
      <c r="BJ69" s="129"/>
      <c r="BK69" s="129"/>
      <c r="BL69" s="129"/>
      <c r="BM69" s="129"/>
      <c r="BN69" s="129"/>
      <c r="BO69" s="129"/>
      <c r="BP69" s="129"/>
      <c r="BQ69" s="129"/>
      <c r="BR69" s="129"/>
      <c r="BS69" s="129"/>
      <c r="BT69" s="129"/>
      <c r="BU69" s="129"/>
      <c r="BV69" s="129"/>
      <c r="BW69" s="129"/>
      <c r="BX69" s="129"/>
      <c r="BY69" s="129"/>
      <c r="BZ69" s="129"/>
      <c r="CA69" s="129"/>
      <c r="CB69" s="129"/>
      <c r="CC69" s="129"/>
      <c r="CD69" s="129"/>
      <c r="CE69" s="129"/>
    </row>
    <row r="70" spans="1:83" x14ac:dyDescent="0.25">
      <c r="A70" s="129"/>
      <c r="B70" s="129"/>
      <c r="C70" s="129"/>
      <c r="D70" s="129"/>
      <c r="E70" s="129"/>
      <c r="F70" s="129"/>
      <c r="G70" s="129"/>
      <c r="H70" s="129"/>
      <c r="I70" s="129"/>
      <c r="J70" s="129"/>
      <c r="K70" s="129"/>
      <c r="L70" s="129"/>
      <c r="M70" s="129"/>
      <c r="N70" s="129"/>
      <c r="O70" s="129"/>
      <c r="P70" s="129"/>
      <c r="Q70" s="129"/>
      <c r="R70" s="129"/>
      <c r="S70" s="129"/>
      <c r="T70" s="129"/>
      <c r="U70" s="129"/>
      <c r="V70" s="129"/>
      <c r="W70" s="129"/>
      <c r="X70" s="129"/>
      <c r="Y70" s="129"/>
      <c r="Z70" s="129"/>
      <c r="AA70" s="129"/>
      <c r="AB70" s="129"/>
      <c r="AC70" s="129"/>
      <c r="AD70" s="129"/>
      <c r="AE70" s="129"/>
      <c r="AF70" s="129"/>
      <c r="AG70" s="129"/>
      <c r="AH70" s="129"/>
      <c r="AI70" s="129"/>
      <c r="AJ70" s="129"/>
      <c r="AK70" s="129"/>
      <c r="AL70" s="129"/>
      <c r="AM70" s="129"/>
      <c r="AN70" s="129"/>
      <c r="AO70" s="129"/>
      <c r="AP70" s="129"/>
      <c r="AQ70" s="129"/>
      <c r="AR70" s="129"/>
      <c r="AS70" s="129"/>
      <c r="AT70" s="129"/>
      <c r="AU70" s="129"/>
      <c r="AV70" s="129"/>
      <c r="AW70" s="129"/>
      <c r="AX70" s="129"/>
      <c r="AY70" s="129"/>
      <c r="AZ70" s="129"/>
      <c r="BA70" s="129"/>
      <c r="BB70" s="129"/>
      <c r="BC70" s="129"/>
      <c r="BD70" s="129"/>
      <c r="BE70" s="129"/>
      <c r="BF70" s="129"/>
      <c r="BG70" s="129"/>
      <c r="BH70" s="129"/>
      <c r="BI70" s="129"/>
      <c r="BJ70" s="129"/>
      <c r="BK70" s="129"/>
      <c r="BL70" s="129"/>
      <c r="BM70" s="129"/>
      <c r="BN70" s="129"/>
      <c r="BO70" s="129"/>
      <c r="BP70" s="129"/>
      <c r="BQ70" s="129"/>
      <c r="BR70" s="129"/>
      <c r="BS70" s="129"/>
      <c r="BT70" s="129"/>
      <c r="BU70" s="129"/>
      <c r="BV70" s="129"/>
      <c r="BW70" s="129"/>
      <c r="BX70" s="129"/>
      <c r="BY70" s="129"/>
      <c r="BZ70" s="129"/>
      <c r="CA70" s="129"/>
      <c r="CB70" s="129"/>
      <c r="CC70" s="129"/>
      <c r="CD70" s="129"/>
      <c r="CE70" s="129"/>
    </row>
    <row r="71" spans="1:83" x14ac:dyDescent="0.25">
      <c r="A71" s="129"/>
      <c r="B71" s="129"/>
      <c r="C71" s="129"/>
      <c r="D71" s="129"/>
      <c r="E71" s="129"/>
      <c r="F71" s="129"/>
      <c r="G71" s="129"/>
      <c r="H71" s="129"/>
      <c r="I71" s="129"/>
      <c r="J71" s="129"/>
      <c r="K71" s="129"/>
      <c r="L71" s="129"/>
      <c r="M71" s="129"/>
      <c r="N71" s="129"/>
      <c r="O71" s="129"/>
      <c r="P71" s="129"/>
      <c r="Q71" s="129"/>
      <c r="R71" s="129"/>
      <c r="S71" s="129"/>
      <c r="T71" s="129"/>
      <c r="U71" s="129"/>
      <c r="V71" s="129"/>
      <c r="W71" s="129"/>
      <c r="X71" s="129"/>
      <c r="Y71" s="129"/>
      <c r="Z71" s="129"/>
      <c r="AA71" s="129"/>
      <c r="AB71" s="129"/>
      <c r="AC71" s="129"/>
      <c r="AD71" s="129"/>
      <c r="AE71" s="129"/>
      <c r="AF71" s="129"/>
      <c r="AG71" s="129"/>
      <c r="AH71" s="129"/>
      <c r="AI71" s="129"/>
      <c r="AJ71" s="129"/>
      <c r="AK71" s="129"/>
      <c r="AL71" s="129"/>
      <c r="AM71" s="129"/>
      <c r="AN71" s="129"/>
      <c r="AO71" s="129"/>
      <c r="AP71" s="129"/>
      <c r="AQ71" s="129"/>
      <c r="AR71" s="129"/>
      <c r="AS71" s="129"/>
      <c r="AT71" s="129"/>
      <c r="AU71" s="129"/>
      <c r="AV71" s="129"/>
      <c r="AW71" s="129"/>
      <c r="AX71" s="129"/>
      <c r="AY71" s="129"/>
      <c r="AZ71" s="129"/>
      <c r="BA71" s="129"/>
      <c r="BB71" s="129"/>
      <c r="BC71" s="129"/>
      <c r="BD71" s="129"/>
      <c r="BE71" s="129"/>
      <c r="BF71" s="129"/>
      <c r="BG71" s="129"/>
      <c r="BH71" s="129"/>
      <c r="BI71" s="129"/>
    </row>
    <row r="72" spans="1:83" x14ac:dyDescent="0.25">
      <c r="A72" s="129"/>
      <c r="B72" s="129"/>
      <c r="C72" s="129"/>
      <c r="D72" s="129"/>
      <c r="E72" s="129"/>
      <c r="F72" s="129"/>
      <c r="G72" s="129"/>
      <c r="H72" s="129"/>
      <c r="I72" s="129"/>
      <c r="J72" s="129"/>
      <c r="K72" s="129"/>
      <c r="L72" s="129"/>
      <c r="M72" s="129"/>
      <c r="N72" s="129"/>
      <c r="O72" s="129"/>
      <c r="P72" s="129"/>
      <c r="Q72" s="129"/>
      <c r="R72" s="129"/>
      <c r="S72" s="129"/>
      <c r="T72" s="129"/>
      <c r="U72" s="129"/>
      <c r="V72" s="129"/>
      <c r="W72" s="129"/>
      <c r="X72" s="129"/>
      <c r="Y72" s="129"/>
      <c r="Z72" s="129"/>
      <c r="AA72" s="129"/>
      <c r="AB72" s="129"/>
      <c r="AC72" s="129"/>
      <c r="AD72" s="129"/>
      <c r="AE72" s="129"/>
      <c r="AF72" s="129"/>
      <c r="AG72" s="129"/>
      <c r="AH72" s="129"/>
      <c r="AI72" s="129"/>
      <c r="AJ72" s="129"/>
      <c r="AK72" s="129"/>
      <c r="AL72" s="129"/>
      <c r="AM72" s="129"/>
      <c r="AN72" s="129"/>
      <c r="AO72" s="129"/>
      <c r="AP72" s="129"/>
      <c r="AQ72" s="129"/>
      <c r="AR72" s="129"/>
      <c r="AS72" s="129"/>
      <c r="AT72" s="129"/>
      <c r="AU72" s="129"/>
      <c r="AV72" s="129"/>
      <c r="AW72" s="129"/>
      <c r="AX72" s="129"/>
      <c r="AY72" s="129"/>
      <c r="AZ72" s="129"/>
      <c r="BA72" s="129"/>
      <c r="BB72" s="129"/>
      <c r="BC72" s="129"/>
      <c r="BD72" s="129"/>
      <c r="BE72" s="129"/>
      <c r="BF72" s="129"/>
      <c r="BG72" s="129"/>
      <c r="BH72" s="129"/>
      <c r="BI72" s="129"/>
    </row>
    <row r="73" spans="1:83" x14ac:dyDescent="0.25">
      <c r="A73" s="129"/>
      <c r="B73" s="129"/>
      <c r="C73" s="129"/>
      <c r="D73" s="129"/>
      <c r="E73" s="129"/>
      <c r="F73" s="129"/>
      <c r="G73" s="129"/>
      <c r="H73" s="129"/>
      <c r="I73" s="129"/>
      <c r="J73" s="129"/>
      <c r="K73" s="129"/>
      <c r="L73" s="129"/>
      <c r="M73" s="129"/>
      <c r="N73" s="129"/>
      <c r="O73" s="129"/>
      <c r="P73" s="129"/>
      <c r="Q73" s="129"/>
      <c r="R73" s="129"/>
      <c r="S73" s="129"/>
      <c r="T73" s="129"/>
      <c r="U73" s="129"/>
      <c r="V73" s="129"/>
      <c r="W73" s="129"/>
      <c r="X73" s="129"/>
      <c r="Y73" s="129"/>
      <c r="Z73" s="129"/>
      <c r="AA73" s="129"/>
      <c r="AB73" s="129"/>
      <c r="AC73" s="129"/>
      <c r="AD73" s="129"/>
      <c r="AE73" s="129"/>
      <c r="AF73" s="129"/>
      <c r="AG73" s="129"/>
      <c r="AH73" s="129"/>
      <c r="AI73" s="129"/>
      <c r="AJ73" s="129"/>
      <c r="AK73" s="129"/>
      <c r="AL73" s="129"/>
      <c r="AM73" s="129"/>
      <c r="AN73" s="129"/>
      <c r="AO73" s="129"/>
      <c r="AP73" s="129"/>
      <c r="AQ73" s="129"/>
      <c r="AR73" s="129"/>
      <c r="AS73" s="129"/>
      <c r="AT73" s="129"/>
      <c r="AU73" s="129"/>
      <c r="AV73" s="129"/>
      <c r="AW73" s="129"/>
      <c r="AX73" s="129"/>
      <c r="AY73" s="129"/>
      <c r="AZ73" s="129"/>
      <c r="BA73" s="129"/>
      <c r="BB73" s="129"/>
      <c r="BC73" s="129"/>
      <c r="BD73" s="129"/>
      <c r="BE73" s="129"/>
      <c r="BF73" s="129"/>
      <c r="BG73" s="129"/>
      <c r="BH73" s="129"/>
      <c r="BI73" s="129"/>
    </row>
    <row r="74" spans="1:83" x14ac:dyDescent="0.25">
      <c r="A74" s="129"/>
      <c r="B74" s="129"/>
      <c r="C74" s="129"/>
      <c r="D74" s="129"/>
      <c r="E74" s="129"/>
      <c r="F74" s="129"/>
      <c r="G74" s="129"/>
      <c r="H74" s="129"/>
      <c r="I74" s="129"/>
      <c r="J74" s="129"/>
      <c r="K74" s="129"/>
      <c r="L74" s="129"/>
      <c r="M74" s="129"/>
      <c r="N74" s="129"/>
      <c r="O74" s="129"/>
      <c r="P74" s="129"/>
      <c r="Q74" s="129"/>
      <c r="R74" s="129"/>
      <c r="S74" s="129"/>
      <c r="T74" s="129"/>
      <c r="U74" s="129"/>
      <c r="V74" s="129"/>
      <c r="W74" s="129"/>
      <c r="X74" s="129"/>
      <c r="Y74" s="129"/>
      <c r="Z74" s="129"/>
      <c r="AA74" s="129"/>
      <c r="AB74" s="129"/>
      <c r="AC74" s="129"/>
      <c r="AD74" s="129"/>
      <c r="AE74" s="129"/>
      <c r="AF74" s="129"/>
      <c r="AG74" s="129"/>
      <c r="AH74" s="129"/>
      <c r="AI74" s="129"/>
      <c r="AJ74" s="129"/>
      <c r="AK74" s="129"/>
      <c r="AL74" s="129"/>
      <c r="AM74" s="129"/>
      <c r="AN74" s="129"/>
      <c r="AO74" s="129"/>
      <c r="AP74" s="129"/>
      <c r="AQ74" s="129"/>
      <c r="AR74" s="129"/>
      <c r="AS74" s="129"/>
      <c r="AT74" s="129"/>
      <c r="AU74" s="129"/>
      <c r="AV74" s="129"/>
      <c r="AW74" s="129"/>
      <c r="AX74" s="129"/>
      <c r="AY74" s="129"/>
      <c r="AZ74" s="129"/>
      <c r="BA74" s="129"/>
      <c r="BB74" s="129"/>
      <c r="BC74" s="129"/>
      <c r="BD74" s="129"/>
      <c r="BE74" s="129"/>
      <c r="BF74" s="129"/>
      <c r="BG74" s="129"/>
      <c r="BH74" s="129"/>
      <c r="BI74" s="129"/>
    </row>
    <row r="75" spans="1:83" x14ac:dyDescent="0.25">
      <c r="A75" s="129"/>
      <c r="B75" s="129"/>
      <c r="C75" s="129"/>
      <c r="D75" s="129"/>
      <c r="E75" s="129"/>
      <c r="F75" s="129"/>
      <c r="G75" s="129"/>
      <c r="H75" s="129"/>
      <c r="I75" s="129"/>
      <c r="J75" s="129"/>
      <c r="K75" s="129"/>
      <c r="L75" s="129"/>
      <c r="M75" s="129"/>
      <c r="N75" s="129"/>
      <c r="O75" s="129"/>
      <c r="P75" s="129"/>
      <c r="Q75" s="129"/>
      <c r="R75" s="129"/>
      <c r="S75" s="129"/>
      <c r="T75" s="129"/>
      <c r="U75" s="129"/>
      <c r="V75" s="129"/>
      <c r="W75" s="129"/>
      <c r="X75" s="129"/>
      <c r="Y75" s="129"/>
      <c r="Z75" s="129"/>
      <c r="AA75" s="129"/>
      <c r="AB75" s="129"/>
      <c r="AC75" s="129"/>
      <c r="AD75" s="129"/>
      <c r="AE75" s="129"/>
      <c r="AF75" s="129"/>
      <c r="AG75" s="129"/>
      <c r="AH75" s="129"/>
      <c r="AI75" s="129"/>
      <c r="AJ75" s="129"/>
      <c r="AK75" s="129"/>
      <c r="AL75" s="129"/>
      <c r="AM75" s="129"/>
      <c r="AN75" s="129"/>
      <c r="AO75" s="129"/>
      <c r="AP75" s="129"/>
      <c r="AQ75" s="129"/>
      <c r="AR75" s="129"/>
      <c r="AS75" s="129"/>
      <c r="AT75" s="129"/>
      <c r="AU75" s="129"/>
      <c r="AV75" s="129"/>
      <c r="AW75" s="129"/>
      <c r="AX75" s="129"/>
      <c r="AY75" s="129"/>
      <c r="AZ75" s="129"/>
      <c r="BA75" s="129"/>
      <c r="BB75" s="129"/>
      <c r="BC75" s="129"/>
      <c r="BD75" s="129"/>
      <c r="BE75" s="129"/>
      <c r="BF75" s="129"/>
      <c r="BG75" s="129"/>
      <c r="BH75" s="129"/>
      <c r="BI75" s="129"/>
    </row>
    <row r="76" spans="1:83" x14ac:dyDescent="0.25">
      <c r="A76" s="129"/>
      <c r="B76" s="129"/>
      <c r="C76" s="129"/>
      <c r="D76" s="129"/>
      <c r="E76" s="129"/>
      <c r="F76" s="129"/>
      <c r="G76" s="129"/>
      <c r="H76" s="129"/>
      <c r="I76" s="129"/>
      <c r="J76" s="129"/>
      <c r="K76" s="129"/>
      <c r="L76" s="129"/>
      <c r="M76" s="129"/>
      <c r="N76" s="129"/>
      <c r="O76" s="129"/>
      <c r="P76" s="129"/>
      <c r="Q76" s="129"/>
      <c r="R76" s="129"/>
      <c r="S76" s="129"/>
      <c r="T76" s="129"/>
      <c r="U76" s="129"/>
      <c r="V76" s="129"/>
      <c r="W76" s="129"/>
      <c r="X76" s="129"/>
      <c r="Y76" s="129"/>
      <c r="Z76" s="129"/>
      <c r="AA76" s="129"/>
      <c r="AB76" s="129"/>
      <c r="AC76" s="129"/>
      <c r="AD76" s="129"/>
      <c r="AE76" s="129"/>
      <c r="AF76" s="129"/>
      <c r="AG76" s="129"/>
      <c r="AH76" s="129"/>
      <c r="AI76" s="129"/>
      <c r="AJ76" s="129"/>
      <c r="AK76" s="129"/>
      <c r="AL76" s="129"/>
      <c r="AM76" s="129"/>
      <c r="AN76" s="129"/>
      <c r="AO76" s="129"/>
      <c r="AP76" s="129"/>
      <c r="AQ76" s="129"/>
      <c r="AR76" s="129"/>
      <c r="AS76" s="129"/>
      <c r="AT76" s="129"/>
      <c r="AU76" s="129"/>
      <c r="AV76" s="129"/>
      <c r="AW76" s="129"/>
      <c r="AX76" s="129"/>
      <c r="AY76" s="129"/>
      <c r="AZ76" s="129"/>
      <c r="BA76" s="129"/>
      <c r="BB76" s="129"/>
      <c r="BC76" s="129"/>
      <c r="BD76" s="129"/>
      <c r="BE76" s="129"/>
      <c r="BF76" s="129"/>
      <c r="BG76" s="129"/>
      <c r="BH76" s="129"/>
      <c r="BI76" s="129"/>
    </row>
    <row r="77" spans="1:83" x14ac:dyDescent="0.25">
      <c r="A77" s="129"/>
      <c r="B77" s="129"/>
      <c r="C77" s="129"/>
      <c r="D77" s="129"/>
      <c r="E77" s="129"/>
      <c r="F77" s="129"/>
      <c r="G77" s="129"/>
      <c r="H77" s="129"/>
      <c r="I77" s="129"/>
      <c r="J77" s="129"/>
      <c r="K77" s="129"/>
      <c r="L77" s="129"/>
      <c r="M77" s="129"/>
      <c r="N77" s="129"/>
      <c r="O77" s="129"/>
      <c r="P77" s="129"/>
      <c r="Q77" s="129"/>
      <c r="R77" s="129"/>
      <c r="S77" s="129"/>
      <c r="T77" s="129"/>
      <c r="U77" s="129"/>
      <c r="V77" s="129"/>
      <c r="W77" s="129"/>
      <c r="X77" s="129"/>
      <c r="Y77" s="129"/>
      <c r="Z77" s="129"/>
      <c r="AA77" s="129"/>
      <c r="AB77" s="129"/>
      <c r="AC77" s="129"/>
      <c r="AD77" s="129"/>
      <c r="AE77" s="129"/>
      <c r="AF77" s="129"/>
      <c r="AG77" s="129"/>
      <c r="AH77" s="129"/>
      <c r="AI77" s="129"/>
      <c r="AJ77" s="129"/>
      <c r="AK77" s="129"/>
      <c r="AL77" s="129"/>
      <c r="AM77" s="129"/>
      <c r="AN77" s="129"/>
      <c r="AO77" s="129"/>
      <c r="AP77" s="129"/>
      <c r="AQ77" s="129"/>
      <c r="AR77" s="129"/>
      <c r="AS77" s="129"/>
      <c r="AT77" s="129"/>
      <c r="AU77" s="129"/>
      <c r="AV77" s="129"/>
      <c r="AW77" s="129"/>
      <c r="AX77" s="129"/>
      <c r="AY77" s="129"/>
      <c r="AZ77" s="129"/>
      <c r="BA77" s="129"/>
      <c r="BB77" s="129"/>
      <c r="BC77" s="129"/>
      <c r="BD77" s="129"/>
      <c r="BE77" s="129"/>
      <c r="BF77" s="129"/>
      <c r="BG77" s="129"/>
      <c r="BH77" s="129"/>
      <c r="BI77" s="129"/>
    </row>
    <row r="78" spans="1:83" x14ac:dyDescent="0.25">
      <c r="A78" s="129"/>
      <c r="B78" s="129"/>
      <c r="C78" s="129"/>
      <c r="D78" s="129"/>
      <c r="E78" s="129"/>
      <c r="F78" s="129"/>
      <c r="G78" s="129"/>
      <c r="H78" s="129"/>
      <c r="I78" s="129"/>
      <c r="J78" s="129"/>
      <c r="K78" s="129"/>
      <c r="L78" s="129"/>
      <c r="M78" s="129"/>
      <c r="N78" s="129"/>
      <c r="O78" s="129"/>
      <c r="P78" s="129"/>
      <c r="Q78" s="129"/>
      <c r="R78" s="129"/>
      <c r="S78" s="129"/>
      <c r="T78" s="129"/>
      <c r="U78" s="129"/>
      <c r="V78" s="129"/>
      <c r="W78" s="129"/>
      <c r="X78" s="129"/>
      <c r="Y78" s="129"/>
      <c r="Z78" s="129"/>
      <c r="AA78" s="129"/>
      <c r="AB78" s="129"/>
      <c r="AC78" s="129"/>
      <c r="AD78" s="129"/>
      <c r="AE78" s="129"/>
      <c r="AF78" s="129"/>
      <c r="AG78" s="129"/>
      <c r="AH78" s="129"/>
      <c r="AI78" s="129"/>
      <c r="AJ78" s="129"/>
      <c r="AK78" s="129"/>
      <c r="AL78" s="129"/>
      <c r="AM78" s="129"/>
      <c r="AN78" s="129"/>
      <c r="AO78" s="129"/>
      <c r="AP78" s="129"/>
      <c r="AQ78" s="129"/>
      <c r="AR78" s="129"/>
      <c r="AS78" s="129"/>
      <c r="AT78" s="129"/>
      <c r="AU78" s="129"/>
      <c r="AV78" s="129"/>
      <c r="AW78" s="129"/>
      <c r="AX78" s="129"/>
      <c r="AY78" s="129"/>
      <c r="AZ78" s="129"/>
      <c r="BA78" s="129"/>
      <c r="BB78" s="129"/>
      <c r="BC78" s="129"/>
      <c r="BD78" s="129"/>
      <c r="BE78" s="129"/>
      <c r="BF78" s="129"/>
      <c r="BG78" s="129"/>
      <c r="BH78" s="129"/>
      <c r="BI78" s="129"/>
    </row>
    <row r="79" spans="1:83" x14ac:dyDescent="0.25">
      <c r="A79" s="129"/>
      <c r="B79" s="129"/>
      <c r="C79" s="129"/>
      <c r="D79" s="129"/>
      <c r="E79" s="129"/>
      <c r="F79" s="129"/>
      <c r="G79" s="129"/>
      <c r="H79" s="129"/>
      <c r="I79" s="129"/>
      <c r="J79" s="129"/>
      <c r="K79" s="129"/>
      <c r="L79" s="129"/>
      <c r="M79" s="129"/>
      <c r="N79" s="129"/>
      <c r="O79" s="129"/>
      <c r="P79" s="129"/>
      <c r="Q79" s="129"/>
      <c r="R79" s="129"/>
      <c r="S79" s="129"/>
      <c r="T79" s="129"/>
      <c r="U79" s="129"/>
      <c r="V79" s="129"/>
      <c r="W79" s="129"/>
      <c r="X79" s="129"/>
      <c r="Y79" s="129"/>
      <c r="Z79" s="129"/>
      <c r="AA79" s="129"/>
      <c r="AB79" s="129"/>
      <c r="AC79" s="129"/>
      <c r="AD79" s="129"/>
      <c r="AE79" s="129"/>
      <c r="AF79" s="129"/>
      <c r="AG79" s="129"/>
      <c r="AH79" s="129"/>
      <c r="AI79" s="129"/>
      <c r="AJ79" s="129"/>
      <c r="AK79" s="129"/>
      <c r="AL79" s="129"/>
      <c r="AM79" s="129"/>
      <c r="AN79" s="129"/>
      <c r="AO79" s="129"/>
      <c r="AP79" s="129"/>
      <c r="AQ79" s="129"/>
      <c r="AR79" s="129"/>
      <c r="AS79" s="129"/>
      <c r="AT79" s="129"/>
      <c r="AU79" s="129"/>
      <c r="AV79" s="129"/>
      <c r="AW79" s="129"/>
      <c r="AX79" s="129"/>
      <c r="AY79" s="129"/>
      <c r="AZ79" s="129"/>
      <c r="BA79" s="129"/>
      <c r="BB79" s="129"/>
      <c r="BC79" s="129"/>
      <c r="BD79" s="129"/>
      <c r="BE79" s="129"/>
      <c r="BF79" s="129"/>
      <c r="BG79" s="129"/>
      <c r="BH79" s="129"/>
      <c r="BI79" s="129"/>
    </row>
    <row r="80" spans="1:83" x14ac:dyDescent="0.25">
      <c r="A80" s="129"/>
      <c r="B80" s="129"/>
      <c r="C80" s="129"/>
      <c r="D80" s="129"/>
      <c r="E80" s="129"/>
      <c r="F80" s="129"/>
      <c r="G80" s="129"/>
      <c r="H80" s="129"/>
      <c r="I80" s="129"/>
      <c r="J80" s="129"/>
      <c r="K80" s="129"/>
      <c r="L80" s="129"/>
      <c r="M80" s="129"/>
      <c r="N80" s="129"/>
      <c r="O80" s="129"/>
      <c r="P80" s="129"/>
      <c r="Q80" s="129"/>
      <c r="R80" s="129"/>
      <c r="S80" s="129"/>
      <c r="T80" s="129"/>
      <c r="U80" s="129"/>
      <c r="V80" s="129"/>
      <c r="W80" s="129"/>
      <c r="X80" s="129"/>
      <c r="Y80" s="129"/>
      <c r="Z80" s="129"/>
      <c r="AA80" s="129"/>
      <c r="AB80" s="129"/>
      <c r="AC80" s="129"/>
      <c r="AD80" s="129"/>
      <c r="AE80" s="129"/>
      <c r="AF80" s="129"/>
      <c r="AG80" s="129"/>
      <c r="AH80" s="129"/>
      <c r="AI80" s="129"/>
      <c r="AJ80" s="129"/>
      <c r="AK80" s="129"/>
      <c r="AL80" s="129"/>
      <c r="AM80" s="129"/>
      <c r="AN80" s="129"/>
      <c r="AO80" s="129"/>
      <c r="AP80" s="129"/>
      <c r="AQ80" s="129"/>
      <c r="AR80" s="129"/>
      <c r="AS80" s="129"/>
      <c r="AT80" s="129"/>
      <c r="AU80" s="129"/>
      <c r="AV80" s="129"/>
      <c r="AW80" s="129"/>
      <c r="AX80" s="129"/>
      <c r="AY80" s="129"/>
      <c r="AZ80" s="129"/>
      <c r="BA80" s="129"/>
      <c r="BB80" s="129"/>
      <c r="BC80" s="129"/>
      <c r="BD80" s="129"/>
      <c r="BE80" s="129"/>
      <c r="BF80" s="129"/>
      <c r="BG80" s="129"/>
      <c r="BH80" s="129"/>
      <c r="BI80" s="129"/>
    </row>
    <row r="81" spans="1:61" x14ac:dyDescent="0.25">
      <c r="A81" s="129"/>
      <c r="B81" s="129"/>
      <c r="C81" s="129"/>
      <c r="D81" s="129"/>
      <c r="E81" s="129"/>
      <c r="F81" s="129"/>
      <c r="G81" s="129"/>
      <c r="H81" s="129"/>
      <c r="I81" s="129"/>
      <c r="J81" s="129"/>
      <c r="K81" s="129"/>
      <c r="L81" s="129"/>
      <c r="M81" s="129"/>
      <c r="N81" s="129"/>
      <c r="O81" s="129"/>
      <c r="P81" s="129"/>
      <c r="Q81" s="129"/>
      <c r="R81" s="129"/>
      <c r="S81" s="129"/>
      <c r="T81" s="129"/>
      <c r="U81" s="129"/>
      <c r="V81" s="129"/>
      <c r="W81" s="129"/>
      <c r="X81" s="129"/>
      <c r="Y81" s="129"/>
      <c r="Z81" s="129"/>
      <c r="AA81" s="129"/>
      <c r="AB81" s="129"/>
      <c r="AC81" s="129"/>
      <c r="AD81" s="129"/>
      <c r="AE81" s="129"/>
      <c r="AF81" s="129"/>
      <c r="AG81" s="129"/>
      <c r="AH81" s="129"/>
      <c r="AI81" s="129"/>
      <c r="AJ81" s="129"/>
      <c r="AK81" s="129"/>
      <c r="AL81" s="129"/>
      <c r="AM81" s="129"/>
      <c r="AN81" s="129"/>
      <c r="AO81" s="129"/>
      <c r="AP81" s="129"/>
      <c r="AQ81" s="129"/>
      <c r="AR81" s="129"/>
      <c r="AS81" s="129"/>
      <c r="AT81" s="129"/>
      <c r="AU81" s="129"/>
      <c r="AV81" s="129"/>
      <c r="AW81" s="129"/>
      <c r="AX81" s="129"/>
      <c r="AY81" s="129"/>
      <c r="AZ81" s="129"/>
      <c r="BA81" s="129"/>
      <c r="BB81" s="129"/>
      <c r="BC81" s="129"/>
      <c r="BD81" s="129"/>
      <c r="BE81" s="129"/>
      <c r="BF81" s="129"/>
      <c r="BG81" s="129"/>
      <c r="BH81" s="129"/>
      <c r="BI81" s="129"/>
    </row>
    <row r="82" spans="1:61" x14ac:dyDescent="0.25">
      <c r="A82" s="129"/>
      <c r="B82" s="129"/>
      <c r="C82" s="129"/>
      <c r="D82" s="129"/>
      <c r="E82" s="129"/>
      <c r="F82" s="129"/>
      <c r="G82" s="129"/>
      <c r="H82" s="129"/>
      <c r="I82" s="129"/>
      <c r="J82" s="129"/>
      <c r="K82" s="129"/>
      <c r="L82" s="129"/>
      <c r="M82" s="129"/>
      <c r="N82" s="129"/>
      <c r="O82" s="129"/>
      <c r="P82" s="129"/>
      <c r="Q82" s="129"/>
      <c r="R82" s="129"/>
      <c r="S82" s="129"/>
      <c r="T82" s="129"/>
      <c r="U82" s="129"/>
      <c r="V82" s="129"/>
      <c r="W82" s="129"/>
      <c r="X82" s="129"/>
      <c r="Y82" s="129"/>
      <c r="Z82" s="129"/>
      <c r="AA82" s="129"/>
      <c r="AB82" s="129"/>
      <c r="AC82" s="129"/>
      <c r="AD82" s="129"/>
      <c r="AE82" s="129"/>
      <c r="AF82" s="129"/>
      <c r="AG82" s="129"/>
      <c r="AH82" s="129"/>
      <c r="AI82" s="129"/>
      <c r="AJ82" s="129"/>
      <c r="AK82" s="129"/>
      <c r="AL82" s="129"/>
      <c r="AM82" s="129"/>
      <c r="AN82" s="129"/>
      <c r="AO82" s="129"/>
      <c r="AP82" s="129"/>
      <c r="AQ82" s="129"/>
      <c r="AR82" s="129"/>
      <c r="AS82" s="129"/>
      <c r="AT82" s="129"/>
      <c r="AU82" s="129"/>
      <c r="AV82" s="129"/>
      <c r="AW82" s="129"/>
      <c r="AX82" s="129"/>
      <c r="AY82" s="129"/>
      <c r="AZ82" s="129"/>
      <c r="BA82" s="129"/>
      <c r="BB82" s="129"/>
      <c r="BC82" s="129"/>
      <c r="BD82" s="129"/>
      <c r="BE82" s="129"/>
      <c r="BF82" s="129"/>
      <c r="BG82" s="129"/>
      <c r="BH82" s="129"/>
      <c r="BI82" s="129"/>
    </row>
    <row r="83" spans="1:61" x14ac:dyDescent="0.25">
      <c r="A83" s="129"/>
      <c r="B83" s="129"/>
      <c r="C83" s="129"/>
      <c r="D83" s="129"/>
      <c r="E83" s="129"/>
      <c r="F83" s="129"/>
      <c r="G83" s="129"/>
      <c r="H83" s="129"/>
      <c r="I83" s="129"/>
      <c r="J83" s="129"/>
      <c r="K83" s="129"/>
      <c r="L83" s="129"/>
      <c r="M83" s="129"/>
      <c r="N83" s="129"/>
      <c r="O83" s="129"/>
      <c r="P83" s="129"/>
      <c r="Q83" s="129"/>
      <c r="R83" s="129"/>
      <c r="S83" s="129"/>
      <c r="T83" s="129"/>
      <c r="U83" s="129"/>
      <c r="V83" s="129"/>
      <c r="W83" s="129"/>
      <c r="X83" s="129"/>
      <c r="Y83" s="129"/>
      <c r="Z83" s="129"/>
      <c r="AA83" s="129"/>
      <c r="AB83" s="129"/>
      <c r="AC83" s="129"/>
      <c r="AD83" s="129"/>
      <c r="AE83" s="129"/>
      <c r="AF83" s="129"/>
      <c r="AG83" s="129"/>
      <c r="AH83" s="129"/>
      <c r="AI83" s="129"/>
      <c r="AJ83" s="129"/>
      <c r="AK83" s="129"/>
      <c r="AL83" s="129"/>
      <c r="AM83" s="129"/>
      <c r="AN83" s="129"/>
      <c r="AO83" s="129"/>
      <c r="AP83" s="129"/>
      <c r="AQ83" s="129"/>
      <c r="AR83" s="129"/>
      <c r="AS83" s="129"/>
      <c r="AT83" s="129"/>
      <c r="AU83" s="129"/>
      <c r="AV83" s="129"/>
      <c r="AW83" s="129"/>
      <c r="AX83" s="129"/>
      <c r="AY83" s="129"/>
      <c r="AZ83" s="129"/>
      <c r="BA83" s="129"/>
      <c r="BB83" s="129"/>
      <c r="BC83" s="129"/>
      <c r="BD83" s="129"/>
      <c r="BE83" s="129"/>
      <c r="BF83" s="129"/>
      <c r="BG83" s="129"/>
      <c r="BH83" s="129"/>
      <c r="BI83" s="129"/>
    </row>
    <row r="84" spans="1:61" x14ac:dyDescent="0.25">
      <c r="A84" s="129"/>
      <c r="B84" s="129"/>
      <c r="C84" s="129"/>
      <c r="D84" s="129"/>
      <c r="E84" s="129"/>
      <c r="F84" s="129"/>
      <c r="G84" s="129"/>
      <c r="H84" s="129"/>
      <c r="I84" s="129"/>
      <c r="J84" s="129"/>
      <c r="K84" s="129"/>
      <c r="L84" s="129"/>
      <c r="M84" s="129"/>
      <c r="N84" s="129"/>
      <c r="O84" s="129"/>
      <c r="P84" s="129"/>
      <c r="Q84" s="129"/>
      <c r="R84" s="129"/>
      <c r="S84" s="129"/>
      <c r="T84" s="129"/>
      <c r="U84" s="129"/>
      <c r="V84" s="129"/>
      <c r="W84" s="129"/>
      <c r="X84" s="129"/>
      <c r="Y84" s="129"/>
      <c r="Z84" s="129"/>
      <c r="AA84" s="129"/>
      <c r="AB84" s="129"/>
      <c r="AC84" s="129"/>
      <c r="AD84" s="129"/>
      <c r="AE84" s="129"/>
      <c r="AF84" s="129"/>
      <c r="AG84" s="129"/>
      <c r="AH84" s="129"/>
      <c r="AI84" s="129"/>
      <c r="AJ84" s="129"/>
      <c r="AK84" s="129"/>
      <c r="AL84" s="129"/>
      <c r="AM84" s="129"/>
      <c r="AN84" s="129"/>
      <c r="AO84" s="129"/>
      <c r="AP84" s="129"/>
      <c r="AQ84" s="129"/>
      <c r="AR84" s="129"/>
      <c r="AS84" s="129"/>
      <c r="AT84" s="129"/>
      <c r="AU84" s="129"/>
      <c r="AV84" s="129"/>
      <c r="AW84" s="129"/>
      <c r="AX84" s="129"/>
      <c r="AY84" s="129"/>
      <c r="AZ84" s="129"/>
      <c r="BA84" s="129"/>
      <c r="BB84" s="129"/>
      <c r="BC84" s="129"/>
      <c r="BD84" s="129"/>
      <c r="BE84" s="129"/>
      <c r="BF84" s="129"/>
      <c r="BG84" s="129"/>
      <c r="BH84" s="129"/>
      <c r="BI84" s="129"/>
    </row>
    <row r="85" spans="1:61" x14ac:dyDescent="0.25">
      <c r="A85" s="129"/>
      <c r="B85" s="129"/>
      <c r="C85" s="129"/>
      <c r="D85" s="129"/>
      <c r="E85" s="129"/>
      <c r="F85" s="129"/>
      <c r="G85" s="129"/>
      <c r="H85" s="129"/>
      <c r="I85" s="129"/>
      <c r="J85" s="129"/>
      <c r="K85" s="129"/>
      <c r="L85" s="129"/>
      <c r="M85" s="129"/>
      <c r="N85" s="129"/>
      <c r="O85" s="129"/>
      <c r="P85" s="129"/>
      <c r="Q85" s="129"/>
      <c r="R85" s="129"/>
      <c r="S85" s="129"/>
      <c r="T85" s="129"/>
      <c r="U85" s="129"/>
      <c r="V85" s="129"/>
      <c r="W85" s="129"/>
      <c r="X85" s="129"/>
      <c r="Y85" s="129"/>
      <c r="Z85" s="129"/>
      <c r="AA85" s="129"/>
      <c r="AB85" s="129"/>
      <c r="AC85" s="129"/>
      <c r="AD85" s="129"/>
      <c r="AE85" s="129"/>
      <c r="AF85" s="129"/>
      <c r="AG85" s="129"/>
      <c r="AH85" s="129"/>
      <c r="AI85" s="129"/>
      <c r="AJ85" s="129"/>
      <c r="AK85" s="129"/>
      <c r="AL85" s="129"/>
      <c r="AM85" s="129"/>
      <c r="AN85" s="129"/>
      <c r="AO85" s="129"/>
      <c r="AP85" s="129"/>
      <c r="AQ85" s="129"/>
      <c r="AR85" s="129"/>
      <c r="AS85" s="129"/>
      <c r="AT85" s="129"/>
      <c r="AU85" s="129"/>
      <c r="AV85" s="129"/>
      <c r="AW85" s="129"/>
      <c r="AX85" s="129"/>
      <c r="AY85" s="129"/>
      <c r="AZ85" s="129"/>
      <c r="BA85" s="129"/>
      <c r="BB85" s="129"/>
      <c r="BC85" s="129"/>
      <c r="BD85" s="129"/>
      <c r="BE85" s="129"/>
      <c r="BF85" s="129"/>
      <c r="BG85" s="129"/>
      <c r="BH85" s="129"/>
      <c r="BI85" s="129"/>
    </row>
    <row r="86" spans="1:61" x14ac:dyDescent="0.25">
      <c r="A86" s="129"/>
      <c r="B86" s="129"/>
      <c r="C86" s="129"/>
      <c r="D86" s="129"/>
      <c r="E86" s="129"/>
      <c r="F86" s="129"/>
      <c r="G86" s="129"/>
      <c r="H86" s="129"/>
      <c r="I86" s="129"/>
      <c r="J86" s="129"/>
      <c r="K86" s="129"/>
      <c r="L86" s="129"/>
      <c r="M86" s="129"/>
      <c r="N86" s="129"/>
      <c r="O86" s="129"/>
      <c r="P86" s="129"/>
      <c r="Q86" s="129"/>
      <c r="R86" s="129"/>
      <c r="S86" s="129"/>
      <c r="T86" s="129"/>
      <c r="U86" s="129"/>
      <c r="V86" s="129"/>
      <c r="W86" s="129"/>
      <c r="X86" s="129"/>
      <c r="Y86" s="129"/>
      <c r="Z86" s="129"/>
      <c r="AA86" s="129"/>
      <c r="AB86" s="129"/>
      <c r="AC86" s="129"/>
      <c r="AD86" s="129"/>
      <c r="AE86" s="129"/>
      <c r="AF86" s="129"/>
      <c r="AG86" s="129"/>
      <c r="AH86" s="129"/>
      <c r="AI86" s="129"/>
      <c r="AJ86" s="129"/>
      <c r="AK86" s="129"/>
      <c r="AL86" s="129"/>
      <c r="AM86" s="129"/>
      <c r="AN86" s="129"/>
      <c r="AO86" s="129"/>
      <c r="AP86" s="129"/>
      <c r="AQ86" s="129"/>
      <c r="AR86" s="129"/>
      <c r="AS86" s="129"/>
      <c r="AT86" s="129"/>
      <c r="AU86" s="129"/>
      <c r="AV86" s="129"/>
      <c r="AW86" s="129"/>
      <c r="AX86" s="129"/>
      <c r="AY86" s="129"/>
      <c r="AZ86" s="129"/>
      <c r="BA86" s="129"/>
      <c r="BB86" s="129"/>
      <c r="BC86" s="129"/>
      <c r="BD86" s="129"/>
      <c r="BE86" s="129"/>
      <c r="BF86" s="129"/>
      <c r="BG86" s="129"/>
      <c r="BH86" s="129"/>
      <c r="BI86" s="129"/>
    </row>
    <row r="87" spans="1:61" x14ac:dyDescent="0.25">
      <c r="A87" s="129"/>
      <c r="B87" s="129"/>
      <c r="C87" s="129"/>
      <c r="D87" s="129"/>
      <c r="E87" s="129"/>
      <c r="F87" s="129"/>
      <c r="G87" s="129"/>
      <c r="H87" s="129"/>
      <c r="I87" s="129"/>
      <c r="J87" s="129"/>
      <c r="K87" s="129"/>
      <c r="L87" s="129"/>
      <c r="M87" s="129"/>
      <c r="N87" s="129"/>
      <c r="O87" s="129"/>
      <c r="P87" s="129"/>
      <c r="Q87" s="129"/>
      <c r="R87" s="129"/>
      <c r="S87" s="129"/>
      <c r="T87" s="129"/>
      <c r="U87" s="129"/>
      <c r="V87" s="129"/>
      <c r="W87" s="129"/>
      <c r="X87" s="129"/>
      <c r="Y87" s="129"/>
      <c r="Z87" s="129"/>
      <c r="AA87" s="129"/>
      <c r="AB87" s="129"/>
      <c r="AC87" s="129"/>
      <c r="AD87" s="129"/>
      <c r="AE87" s="129"/>
      <c r="AF87" s="129"/>
      <c r="AG87" s="129"/>
      <c r="AH87" s="129"/>
      <c r="AI87" s="129"/>
      <c r="AJ87" s="129"/>
      <c r="AK87" s="129"/>
      <c r="AL87" s="129"/>
      <c r="AM87" s="129"/>
      <c r="AN87" s="129"/>
      <c r="AO87" s="129"/>
      <c r="AP87" s="129"/>
      <c r="AQ87" s="129"/>
      <c r="AR87" s="129"/>
      <c r="AS87" s="129"/>
      <c r="AT87" s="129"/>
      <c r="AU87" s="129"/>
      <c r="AV87" s="129"/>
      <c r="AW87" s="129"/>
      <c r="AX87" s="129"/>
      <c r="AY87" s="129"/>
      <c r="AZ87" s="129"/>
      <c r="BA87" s="129"/>
      <c r="BB87" s="129"/>
      <c r="BC87" s="129"/>
      <c r="BD87" s="129"/>
      <c r="BE87" s="129"/>
      <c r="BF87" s="129"/>
      <c r="BG87" s="129"/>
      <c r="BH87" s="129"/>
      <c r="BI87" s="129"/>
    </row>
    <row r="88" spans="1:61" x14ac:dyDescent="0.25">
      <c r="A88" s="129"/>
      <c r="B88" s="129"/>
      <c r="C88" s="129"/>
      <c r="D88" s="129"/>
      <c r="E88" s="129"/>
      <c r="F88" s="129"/>
      <c r="G88" s="129"/>
      <c r="H88" s="129"/>
      <c r="I88" s="129"/>
      <c r="J88" s="129"/>
      <c r="K88" s="129"/>
      <c r="L88" s="129"/>
      <c r="M88" s="129"/>
      <c r="N88" s="129"/>
      <c r="O88" s="129"/>
      <c r="P88" s="129"/>
      <c r="Q88" s="129"/>
      <c r="R88" s="129"/>
      <c r="S88" s="129"/>
      <c r="T88" s="129"/>
      <c r="U88" s="129"/>
      <c r="V88" s="129"/>
      <c r="W88" s="129"/>
      <c r="X88" s="129"/>
      <c r="Y88" s="129"/>
      <c r="Z88" s="129"/>
      <c r="AA88" s="129"/>
      <c r="AB88" s="129"/>
      <c r="AC88" s="129"/>
      <c r="AD88" s="129"/>
      <c r="AE88" s="129"/>
      <c r="AF88" s="129"/>
      <c r="AG88" s="129"/>
      <c r="AH88" s="129"/>
      <c r="AI88" s="129"/>
      <c r="AJ88" s="129"/>
      <c r="AK88" s="129"/>
      <c r="AL88" s="129"/>
      <c r="AM88" s="129"/>
      <c r="AN88" s="129"/>
      <c r="AO88" s="129"/>
      <c r="AP88" s="129"/>
      <c r="AQ88" s="129"/>
      <c r="AR88" s="129"/>
      <c r="AS88" s="129"/>
      <c r="AT88" s="129"/>
      <c r="AU88" s="129"/>
      <c r="AV88" s="129"/>
      <c r="AW88" s="129"/>
      <c r="AX88" s="129"/>
      <c r="AY88" s="129"/>
      <c r="AZ88" s="129"/>
      <c r="BA88" s="129"/>
      <c r="BB88" s="129"/>
      <c r="BC88" s="129"/>
      <c r="BD88" s="129"/>
      <c r="BE88" s="129"/>
      <c r="BF88" s="129"/>
      <c r="BG88" s="129"/>
      <c r="BH88" s="129"/>
      <c r="BI88" s="129"/>
    </row>
    <row r="89" spans="1:61" x14ac:dyDescent="0.25">
      <c r="A89" s="129"/>
      <c r="B89" s="129"/>
      <c r="C89" s="129"/>
      <c r="D89" s="129"/>
      <c r="E89" s="129"/>
      <c r="F89" s="129"/>
      <c r="G89" s="129"/>
      <c r="H89" s="129"/>
      <c r="I89" s="129"/>
      <c r="J89" s="129"/>
      <c r="K89" s="129"/>
      <c r="L89" s="129"/>
      <c r="M89" s="129"/>
      <c r="N89" s="129"/>
      <c r="O89" s="129"/>
      <c r="P89" s="129"/>
      <c r="Q89" s="129"/>
      <c r="R89" s="129"/>
      <c r="S89" s="129"/>
      <c r="T89" s="129"/>
      <c r="U89" s="129"/>
      <c r="V89" s="129"/>
      <c r="W89" s="129"/>
      <c r="X89" s="129"/>
      <c r="Y89" s="129"/>
      <c r="Z89" s="129"/>
      <c r="AA89" s="129"/>
      <c r="AB89" s="129"/>
      <c r="AC89" s="129"/>
      <c r="AD89" s="129"/>
      <c r="AE89" s="129"/>
      <c r="AF89" s="129"/>
      <c r="AG89" s="129"/>
      <c r="AH89" s="129"/>
      <c r="AI89" s="129"/>
      <c r="AJ89" s="129"/>
      <c r="AK89" s="129"/>
      <c r="AL89" s="129"/>
      <c r="AM89" s="129"/>
      <c r="AN89" s="129"/>
      <c r="AO89" s="129"/>
      <c r="AP89" s="129"/>
      <c r="AQ89" s="129"/>
      <c r="AR89" s="129"/>
      <c r="AS89" s="129"/>
      <c r="AT89" s="129"/>
      <c r="AU89" s="129"/>
      <c r="AV89" s="129"/>
      <c r="AW89" s="129"/>
      <c r="AX89" s="129"/>
      <c r="AY89" s="129"/>
      <c r="AZ89" s="129"/>
      <c r="BA89" s="129"/>
      <c r="BB89" s="129"/>
      <c r="BC89" s="129"/>
      <c r="BD89" s="129"/>
      <c r="BE89" s="129"/>
      <c r="BF89" s="129"/>
      <c r="BG89" s="129"/>
      <c r="BH89" s="129"/>
      <c r="BI89" s="129"/>
    </row>
    <row r="90" spans="1:61" x14ac:dyDescent="0.25">
      <c r="A90" s="129"/>
      <c r="B90" s="129"/>
      <c r="C90" s="129"/>
      <c r="D90" s="129"/>
      <c r="E90" s="129"/>
      <c r="F90" s="129"/>
      <c r="G90" s="129"/>
      <c r="H90" s="129"/>
      <c r="I90" s="129"/>
      <c r="J90" s="129"/>
      <c r="K90" s="129"/>
      <c r="L90" s="129"/>
      <c r="M90" s="129"/>
      <c r="N90" s="129"/>
      <c r="O90" s="129"/>
      <c r="P90" s="129"/>
      <c r="Q90" s="129"/>
      <c r="R90" s="129"/>
      <c r="S90" s="129"/>
      <c r="T90" s="129"/>
      <c r="U90" s="129"/>
      <c r="V90" s="129"/>
      <c r="W90" s="129"/>
      <c r="X90" s="129"/>
      <c r="Y90" s="129"/>
      <c r="Z90" s="129"/>
      <c r="AA90" s="129"/>
      <c r="AB90" s="129"/>
      <c r="AC90" s="129"/>
      <c r="AD90" s="129"/>
      <c r="AE90" s="129"/>
      <c r="AF90" s="129"/>
      <c r="AG90" s="129"/>
      <c r="AH90" s="129"/>
      <c r="AI90" s="129"/>
      <c r="AJ90" s="129"/>
      <c r="AK90" s="129"/>
      <c r="AL90" s="129"/>
      <c r="AM90" s="129"/>
      <c r="AN90" s="129"/>
      <c r="AO90" s="129"/>
      <c r="AP90" s="129"/>
      <c r="AQ90" s="129"/>
      <c r="AR90" s="129"/>
      <c r="AS90" s="129"/>
      <c r="AT90" s="129"/>
      <c r="AU90" s="129"/>
      <c r="AV90" s="129"/>
      <c r="AW90" s="129"/>
      <c r="AX90" s="129"/>
      <c r="AY90" s="129"/>
      <c r="AZ90" s="129"/>
      <c r="BA90" s="129"/>
      <c r="BB90" s="129"/>
      <c r="BC90" s="129"/>
      <c r="BD90" s="129"/>
      <c r="BE90" s="129"/>
      <c r="BF90" s="129"/>
      <c r="BG90" s="129"/>
      <c r="BH90" s="129"/>
      <c r="BI90" s="129"/>
    </row>
    <row r="91" spans="1:61" x14ac:dyDescent="0.25">
      <c r="A91" s="129"/>
      <c r="B91" s="129"/>
      <c r="C91" s="129"/>
      <c r="D91" s="129"/>
      <c r="E91" s="129"/>
      <c r="F91" s="129"/>
      <c r="G91" s="129"/>
      <c r="H91" s="129"/>
      <c r="I91" s="129"/>
      <c r="J91" s="129"/>
      <c r="K91" s="129"/>
      <c r="L91" s="129"/>
      <c r="M91" s="129"/>
      <c r="N91" s="129"/>
      <c r="O91" s="129"/>
      <c r="P91" s="129"/>
      <c r="Q91" s="129"/>
      <c r="R91" s="129"/>
      <c r="S91" s="129"/>
      <c r="T91" s="129"/>
      <c r="U91" s="129"/>
      <c r="V91" s="129"/>
      <c r="W91" s="129"/>
      <c r="X91" s="129"/>
      <c r="Y91" s="129"/>
      <c r="Z91" s="129"/>
      <c r="AA91" s="129"/>
      <c r="AB91" s="129"/>
      <c r="AC91" s="129"/>
      <c r="AD91" s="129"/>
      <c r="AE91" s="129"/>
      <c r="AF91" s="129"/>
      <c r="AG91" s="129"/>
      <c r="AH91" s="129"/>
      <c r="AI91" s="129"/>
      <c r="AJ91" s="129"/>
      <c r="AK91" s="129"/>
      <c r="AL91" s="129"/>
      <c r="AM91" s="129"/>
      <c r="AN91" s="129"/>
      <c r="AO91" s="129"/>
      <c r="AP91" s="129"/>
      <c r="AQ91" s="129"/>
      <c r="AR91" s="129"/>
      <c r="AS91" s="129"/>
      <c r="AT91" s="129"/>
      <c r="AU91" s="129"/>
      <c r="AV91" s="129"/>
      <c r="AW91" s="129"/>
      <c r="AX91" s="129"/>
      <c r="AY91" s="129"/>
      <c r="AZ91" s="129"/>
      <c r="BA91" s="129"/>
      <c r="BB91" s="129"/>
      <c r="BC91" s="129"/>
      <c r="BD91" s="129"/>
      <c r="BE91" s="129"/>
      <c r="BF91" s="129"/>
      <c r="BG91" s="129"/>
      <c r="BH91" s="129"/>
      <c r="BI91" s="129"/>
    </row>
    <row r="92" spans="1:61" x14ac:dyDescent="0.25">
      <c r="A92" s="129"/>
      <c r="B92" s="129"/>
      <c r="C92" s="129"/>
      <c r="D92" s="129"/>
      <c r="E92" s="129"/>
      <c r="F92" s="129"/>
      <c r="G92" s="129"/>
      <c r="H92" s="129"/>
      <c r="I92" s="129"/>
      <c r="J92" s="129"/>
      <c r="K92" s="129"/>
      <c r="L92" s="129"/>
      <c r="M92" s="129"/>
      <c r="N92" s="129"/>
      <c r="O92" s="129"/>
      <c r="P92" s="129"/>
      <c r="Q92" s="129"/>
      <c r="R92" s="129"/>
      <c r="S92" s="129"/>
      <c r="T92" s="129"/>
      <c r="U92" s="129"/>
      <c r="V92" s="129"/>
      <c r="W92" s="129"/>
      <c r="X92" s="129"/>
      <c r="Y92" s="129"/>
      <c r="Z92" s="129"/>
      <c r="AA92" s="129"/>
      <c r="AB92" s="129"/>
      <c r="AC92" s="129"/>
      <c r="AD92" s="129"/>
      <c r="AE92" s="129"/>
      <c r="AF92" s="129"/>
      <c r="AG92" s="129"/>
      <c r="AH92" s="129"/>
      <c r="AI92" s="129"/>
      <c r="AJ92" s="129"/>
      <c r="AK92" s="129"/>
      <c r="AL92" s="129"/>
      <c r="AM92" s="129"/>
      <c r="AN92" s="129"/>
      <c r="AO92" s="129"/>
      <c r="AP92" s="129"/>
      <c r="AQ92" s="129"/>
      <c r="AR92" s="129"/>
      <c r="AS92" s="129"/>
      <c r="AT92" s="129"/>
      <c r="AU92" s="129"/>
      <c r="AV92" s="129"/>
      <c r="AW92" s="129"/>
      <c r="AX92" s="129"/>
      <c r="AY92" s="129"/>
      <c r="AZ92" s="129"/>
      <c r="BA92" s="129"/>
      <c r="BB92" s="129"/>
      <c r="BC92" s="129"/>
      <c r="BD92" s="129"/>
      <c r="BE92" s="129"/>
      <c r="BF92" s="129"/>
      <c r="BG92" s="129"/>
      <c r="BH92" s="129"/>
      <c r="BI92" s="129"/>
    </row>
    <row r="93" spans="1:61" x14ac:dyDescent="0.25">
      <c r="A93" s="129"/>
      <c r="B93" s="129"/>
      <c r="C93" s="129"/>
      <c r="D93" s="129"/>
      <c r="E93" s="129"/>
      <c r="F93" s="129"/>
      <c r="G93" s="129"/>
      <c r="H93" s="129"/>
      <c r="I93" s="129"/>
      <c r="J93" s="129"/>
      <c r="K93" s="129"/>
      <c r="L93" s="129"/>
      <c r="M93" s="129"/>
      <c r="N93" s="129"/>
      <c r="O93" s="129"/>
      <c r="P93" s="129"/>
      <c r="Q93" s="129"/>
      <c r="R93" s="129"/>
      <c r="S93" s="129"/>
      <c r="T93" s="129"/>
      <c r="U93" s="129"/>
      <c r="V93" s="129"/>
      <c r="W93" s="129"/>
      <c r="X93" s="129"/>
      <c r="Y93" s="129"/>
      <c r="Z93" s="129"/>
      <c r="AA93" s="129"/>
      <c r="AB93" s="129"/>
      <c r="AC93" s="129"/>
      <c r="AD93" s="129"/>
      <c r="AE93" s="129"/>
      <c r="AF93" s="129"/>
      <c r="AG93" s="129"/>
      <c r="AH93" s="129"/>
      <c r="AI93" s="129"/>
      <c r="AJ93" s="129"/>
      <c r="AK93" s="129"/>
      <c r="AL93" s="129"/>
      <c r="AM93" s="129"/>
      <c r="AN93" s="129"/>
      <c r="AO93" s="129"/>
      <c r="AP93" s="129"/>
      <c r="AQ93" s="129"/>
      <c r="AR93" s="129"/>
      <c r="AS93" s="129"/>
      <c r="AT93" s="129"/>
      <c r="AU93" s="129"/>
      <c r="AV93" s="129"/>
      <c r="AW93" s="129"/>
      <c r="AX93" s="129"/>
      <c r="AY93" s="129"/>
      <c r="AZ93" s="129"/>
      <c r="BA93" s="129"/>
      <c r="BB93" s="129"/>
      <c r="BC93" s="129"/>
      <c r="BD93" s="129"/>
      <c r="BE93" s="129"/>
      <c r="BF93" s="129"/>
      <c r="BG93" s="129"/>
      <c r="BH93" s="129"/>
      <c r="BI93" s="129"/>
    </row>
    <row r="94" spans="1:61" x14ac:dyDescent="0.25">
      <c r="A94" s="129"/>
      <c r="B94" s="129"/>
      <c r="C94" s="129"/>
      <c r="D94" s="129"/>
      <c r="E94" s="129"/>
      <c r="F94" s="129"/>
      <c r="G94" s="129"/>
      <c r="H94" s="129"/>
      <c r="I94" s="129"/>
      <c r="J94" s="129"/>
      <c r="K94" s="129"/>
      <c r="L94" s="129"/>
      <c r="M94" s="129"/>
      <c r="N94" s="129"/>
      <c r="O94" s="129"/>
      <c r="P94" s="129"/>
      <c r="Q94" s="129"/>
      <c r="R94" s="129"/>
      <c r="S94" s="129"/>
      <c r="T94" s="129"/>
      <c r="U94" s="129"/>
      <c r="V94" s="129"/>
      <c r="W94" s="129"/>
      <c r="X94" s="129"/>
      <c r="Y94" s="129"/>
      <c r="Z94" s="129"/>
      <c r="AA94" s="129"/>
      <c r="AB94" s="129"/>
      <c r="AC94" s="129"/>
      <c r="AD94" s="129"/>
      <c r="AE94" s="129"/>
      <c r="AF94" s="129"/>
      <c r="AG94" s="129"/>
      <c r="AH94" s="129"/>
      <c r="AI94" s="129"/>
      <c r="AJ94" s="129"/>
      <c r="AK94" s="129"/>
      <c r="AL94" s="129"/>
      <c r="AM94" s="129"/>
      <c r="AN94" s="129"/>
      <c r="AO94" s="129"/>
      <c r="AP94" s="129"/>
      <c r="AQ94" s="129"/>
      <c r="AR94" s="129"/>
      <c r="AS94" s="129"/>
      <c r="AT94" s="129"/>
      <c r="AU94" s="129"/>
      <c r="AV94" s="129"/>
      <c r="AW94" s="129"/>
      <c r="AX94" s="129"/>
      <c r="AY94" s="129"/>
      <c r="AZ94" s="129"/>
      <c r="BA94" s="129"/>
      <c r="BB94" s="129"/>
      <c r="BC94" s="129"/>
      <c r="BD94" s="129"/>
      <c r="BE94" s="129"/>
      <c r="BF94" s="129"/>
      <c r="BG94" s="129"/>
      <c r="BH94" s="129"/>
      <c r="BI94" s="129"/>
    </row>
    <row r="95" spans="1:61" x14ac:dyDescent="0.25">
      <c r="A95" s="129"/>
      <c r="B95" s="129"/>
      <c r="C95" s="129"/>
      <c r="D95" s="129"/>
      <c r="E95" s="129"/>
      <c r="F95" s="129"/>
      <c r="G95" s="129"/>
      <c r="H95" s="129"/>
      <c r="I95" s="129"/>
      <c r="J95" s="129"/>
      <c r="K95" s="129"/>
      <c r="L95" s="129"/>
      <c r="M95" s="129"/>
      <c r="N95" s="129"/>
      <c r="O95" s="129"/>
      <c r="P95" s="129"/>
      <c r="Q95" s="129"/>
      <c r="R95" s="129"/>
      <c r="S95" s="129"/>
      <c r="T95" s="129"/>
      <c r="U95" s="129"/>
      <c r="V95" s="129"/>
      <c r="W95" s="129"/>
      <c r="X95" s="129"/>
      <c r="Y95" s="129"/>
      <c r="Z95" s="129"/>
      <c r="AA95" s="129"/>
      <c r="AB95" s="129"/>
      <c r="AC95" s="129"/>
      <c r="AD95" s="129"/>
      <c r="AE95" s="129"/>
      <c r="AF95" s="129"/>
      <c r="AG95" s="129"/>
      <c r="AH95" s="129"/>
      <c r="AI95" s="129"/>
      <c r="AJ95" s="129"/>
      <c r="AK95" s="129"/>
      <c r="AL95" s="129"/>
      <c r="AM95" s="129"/>
      <c r="AN95" s="129"/>
      <c r="AO95" s="129"/>
      <c r="AP95" s="129"/>
      <c r="AQ95" s="129"/>
      <c r="AR95" s="129"/>
      <c r="AS95" s="129"/>
      <c r="AT95" s="129"/>
      <c r="AU95" s="129"/>
      <c r="AV95" s="129"/>
      <c r="AW95" s="129"/>
      <c r="AX95" s="129"/>
      <c r="AY95" s="129"/>
      <c r="AZ95" s="129"/>
      <c r="BA95" s="129"/>
      <c r="BB95" s="129"/>
      <c r="BC95" s="129"/>
      <c r="BD95" s="129"/>
      <c r="BE95" s="129"/>
      <c r="BF95" s="129"/>
      <c r="BG95" s="129"/>
      <c r="BH95" s="129"/>
      <c r="BI95" s="129"/>
    </row>
    <row r="96" spans="1:61" x14ac:dyDescent="0.25">
      <c r="A96" s="129"/>
      <c r="B96" s="129"/>
      <c r="C96" s="129"/>
      <c r="D96" s="129"/>
      <c r="E96" s="129"/>
      <c r="F96" s="129"/>
      <c r="G96" s="129"/>
      <c r="H96" s="129"/>
      <c r="I96" s="129"/>
      <c r="J96" s="129"/>
      <c r="K96" s="129"/>
      <c r="L96" s="129"/>
      <c r="M96" s="129"/>
      <c r="N96" s="129"/>
      <c r="O96" s="129"/>
      <c r="P96" s="129"/>
      <c r="Q96" s="129"/>
      <c r="R96" s="129"/>
      <c r="S96" s="129"/>
      <c r="T96" s="129"/>
      <c r="U96" s="129"/>
      <c r="V96" s="129"/>
      <c r="W96" s="129"/>
      <c r="X96" s="129"/>
      <c r="Y96" s="129"/>
      <c r="Z96" s="129"/>
      <c r="AA96" s="129"/>
      <c r="AB96" s="129"/>
      <c r="AC96" s="129"/>
      <c r="AD96" s="129"/>
      <c r="AE96" s="129"/>
      <c r="AF96" s="129"/>
      <c r="AG96" s="129"/>
      <c r="AH96" s="129"/>
      <c r="AI96" s="129"/>
      <c r="AJ96" s="129"/>
      <c r="AK96" s="129"/>
      <c r="AL96" s="129"/>
      <c r="AM96" s="129"/>
      <c r="AN96" s="129"/>
      <c r="AO96" s="129"/>
      <c r="AP96" s="129"/>
      <c r="AQ96" s="129"/>
      <c r="AR96" s="129"/>
      <c r="AS96" s="129"/>
      <c r="AT96" s="129"/>
      <c r="AU96" s="129"/>
      <c r="AV96" s="129"/>
      <c r="AW96" s="129"/>
      <c r="AX96" s="129"/>
      <c r="AY96" s="129"/>
      <c r="AZ96" s="129"/>
      <c r="BA96" s="129"/>
      <c r="BB96" s="129"/>
      <c r="BC96" s="129"/>
      <c r="BD96" s="129"/>
      <c r="BE96" s="129"/>
      <c r="BF96" s="129"/>
      <c r="BG96" s="129"/>
      <c r="BH96" s="129"/>
      <c r="BI96" s="129"/>
    </row>
    <row r="97" spans="1:61" x14ac:dyDescent="0.25">
      <c r="A97" s="129"/>
      <c r="B97" s="129"/>
      <c r="C97" s="129"/>
      <c r="D97" s="129"/>
      <c r="E97" s="129"/>
      <c r="F97" s="129"/>
      <c r="G97" s="129"/>
      <c r="H97" s="129"/>
      <c r="I97" s="129"/>
      <c r="J97" s="129"/>
      <c r="K97" s="129"/>
      <c r="L97" s="129"/>
      <c r="M97" s="129"/>
      <c r="N97" s="129"/>
      <c r="O97" s="129"/>
      <c r="P97" s="129"/>
      <c r="Q97" s="129"/>
      <c r="R97" s="129"/>
      <c r="S97" s="129"/>
      <c r="T97" s="129"/>
      <c r="U97" s="129"/>
      <c r="V97" s="129"/>
      <c r="W97" s="129"/>
      <c r="X97" s="129"/>
      <c r="Y97" s="129"/>
      <c r="Z97" s="129"/>
      <c r="AA97" s="129"/>
      <c r="AB97" s="129"/>
      <c r="AC97" s="129"/>
      <c r="AD97" s="129"/>
      <c r="AE97" s="129"/>
      <c r="AF97" s="129"/>
      <c r="AG97" s="129"/>
      <c r="AH97" s="129"/>
      <c r="AI97" s="129"/>
      <c r="AJ97" s="129"/>
      <c r="AK97" s="129"/>
      <c r="AL97" s="129"/>
      <c r="AM97" s="129"/>
      <c r="AN97" s="129"/>
      <c r="AO97" s="129"/>
      <c r="AP97" s="129"/>
      <c r="AQ97" s="129"/>
      <c r="AR97" s="129"/>
      <c r="AS97" s="129"/>
      <c r="AT97" s="129"/>
      <c r="AU97" s="129"/>
      <c r="AV97" s="129"/>
      <c r="AW97" s="129"/>
      <c r="AX97" s="129"/>
      <c r="AY97" s="129"/>
      <c r="AZ97" s="129"/>
      <c r="BA97" s="129"/>
      <c r="BB97" s="129"/>
      <c r="BC97" s="129"/>
      <c r="BD97" s="129"/>
      <c r="BE97" s="129"/>
      <c r="BF97" s="129"/>
      <c r="BG97" s="129"/>
      <c r="BH97" s="129"/>
      <c r="BI97" s="129"/>
    </row>
    <row r="98" spans="1:61" x14ac:dyDescent="0.25">
      <c r="A98" s="129"/>
      <c r="B98" s="129"/>
      <c r="C98" s="129"/>
      <c r="D98" s="129"/>
      <c r="E98" s="129"/>
      <c r="F98" s="129"/>
      <c r="G98" s="129"/>
      <c r="H98" s="129"/>
      <c r="I98" s="129"/>
      <c r="J98" s="129"/>
      <c r="K98" s="129"/>
      <c r="L98" s="129"/>
      <c r="M98" s="129"/>
      <c r="N98" s="129"/>
      <c r="O98" s="129"/>
      <c r="P98" s="129"/>
      <c r="Q98" s="129"/>
      <c r="R98" s="129"/>
      <c r="S98" s="129"/>
      <c r="T98" s="129"/>
      <c r="U98" s="129"/>
      <c r="V98" s="129"/>
      <c r="W98" s="129"/>
      <c r="X98" s="129"/>
      <c r="Y98" s="129"/>
      <c r="Z98" s="129"/>
      <c r="AA98" s="129"/>
      <c r="AB98" s="129"/>
      <c r="AC98" s="129"/>
      <c r="AD98" s="129"/>
      <c r="AE98" s="129"/>
      <c r="AF98" s="129"/>
      <c r="AG98" s="129"/>
      <c r="AH98" s="129"/>
      <c r="AI98" s="129"/>
      <c r="AJ98" s="129"/>
      <c r="AK98" s="129"/>
      <c r="AL98" s="129"/>
      <c r="AM98" s="129"/>
      <c r="AN98" s="129"/>
      <c r="AO98" s="129"/>
      <c r="AP98" s="129"/>
      <c r="AQ98" s="129"/>
      <c r="AR98" s="129"/>
      <c r="AS98" s="129"/>
      <c r="AT98" s="129"/>
      <c r="AU98" s="129"/>
      <c r="AV98" s="129"/>
      <c r="AW98" s="129"/>
      <c r="AX98" s="129"/>
      <c r="AY98" s="129"/>
      <c r="AZ98" s="129"/>
      <c r="BA98" s="129"/>
      <c r="BB98" s="129"/>
      <c r="BC98" s="129"/>
      <c r="BD98" s="129"/>
      <c r="BE98" s="129"/>
      <c r="BF98" s="129"/>
      <c r="BG98" s="129"/>
      <c r="BH98" s="129"/>
      <c r="BI98" s="129"/>
    </row>
    <row r="99" spans="1:61" x14ac:dyDescent="0.25">
      <c r="A99" s="129"/>
      <c r="B99" s="129"/>
      <c r="C99" s="129"/>
      <c r="D99" s="129"/>
      <c r="E99" s="129"/>
      <c r="F99" s="129"/>
      <c r="G99" s="129"/>
      <c r="H99" s="129"/>
      <c r="I99" s="129"/>
      <c r="J99" s="129"/>
      <c r="K99" s="129"/>
      <c r="L99" s="129"/>
      <c r="M99" s="129"/>
      <c r="N99" s="129"/>
      <c r="O99" s="129"/>
      <c r="P99" s="129"/>
      <c r="Q99" s="129"/>
      <c r="R99" s="129"/>
      <c r="S99" s="129"/>
      <c r="T99" s="129"/>
      <c r="U99" s="129"/>
      <c r="V99" s="129"/>
      <c r="W99" s="129"/>
      <c r="X99" s="129"/>
      <c r="Y99" s="129"/>
      <c r="Z99" s="129"/>
      <c r="AA99" s="129"/>
      <c r="AB99" s="129"/>
      <c r="AC99" s="129"/>
      <c r="AD99" s="129"/>
      <c r="AE99" s="129"/>
      <c r="AF99" s="129"/>
      <c r="AG99" s="129"/>
      <c r="AH99" s="129"/>
      <c r="AI99" s="129"/>
      <c r="AJ99" s="129"/>
      <c r="AK99" s="129"/>
      <c r="AL99" s="129"/>
      <c r="AM99" s="129"/>
      <c r="AN99" s="129"/>
      <c r="AO99" s="129"/>
      <c r="AP99" s="129"/>
      <c r="AQ99" s="129"/>
      <c r="AR99" s="129"/>
      <c r="AS99" s="129"/>
      <c r="AT99" s="129"/>
      <c r="AU99" s="129"/>
      <c r="AV99" s="129"/>
      <c r="AW99" s="129"/>
      <c r="AX99" s="129"/>
      <c r="AY99" s="129"/>
      <c r="AZ99" s="129"/>
      <c r="BA99" s="129"/>
      <c r="BB99" s="129"/>
      <c r="BC99" s="129"/>
      <c r="BD99" s="129"/>
      <c r="BE99" s="129"/>
      <c r="BF99" s="129"/>
      <c r="BG99" s="129"/>
      <c r="BH99" s="129"/>
      <c r="BI99" s="129"/>
    </row>
    <row r="100" spans="1:61" x14ac:dyDescent="0.25">
      <c r="A100" s="129"/>
      <c r="B100" s="129"/>
      <c r="C100" s="129"/>
      <c r="D100" s="129"/>
      <c r="E100" s="129"/>
      <c r="F100" s="129"/>
      <c r="G100" s="129"/>
      <c r="H100" s="129"/>
      <c r="I100" s="129"/>
      <c r="J100" s="129"/>
      <c r="K100" s="129"/>
      <c r="L100" s="129"/>
      <c r="M100" s="129"/>
      <c r="N100" s="129"/>
      <c r="O100" s="129"/>
      <c r="P100" s="129"/>
      <c r="Q100" s="129"/>
      <c r="R100" s="129"/>
      <c r="S100" s="129"/>
      <c r="T100" s="129"/>
      <c r="U100" s="129"/>
      <c r="V100" s="129"/>
      <c r="W100" s="129"/>
      <c r="X100" s="129"/>
      <c r="Y100" s="129"/>
      <c r="Z100" s="129"/>
      <c r="AA100" s="129"/>
      <c r="AB100" s="129"/>
      <c r="AC100" s="129"/>
      <c r="AD100" s="129"/>
      <c r="AE100" s="129"/>
      <c r="AF100" s="129"/>
      <c r="AG100" s="129"/>
      <c r="AH100" s="129"/>
      <c r="AI100" s="129"/>
      <c r="AJ100" s="129"/>
      <c r="AK100" s="129"/>
      <c r="AL100" s="129"/>
      <c r="AM100" s="129"/>
      <c r="AN100" s="129"/>
      <c r="AO100" s="129"/>
      <c r="AP100" s="129"/>
      <c r="AQ100" s="129"/>
      <c r="AR100" s="129"/>
      <c r="AS100" s="129"/>
      <c r="AT100" s="129"/>
      <c r="AU100" s="129"/>
      <c r="AV100" s="129"/>
      <c r="AW100" s="129"/>
      <c r="AX100" s="129"/>
      <c r="AY100" s="129"/>
      <c r="AZ100" s="129"/>
      <c r="BA100" s="129"/>
      <c r="BB100" s="129"/>
      <c r="BC100" s="129"/>
      <c r="BD100" s="129"/>
      <c r="BE100" s="129"/>
      <c r="BF100" s="129"/>
      <c r="BG100" s="129"/>
      <c r="BH100" s="129"/>
      <c r="BI100" s="129"/>
    </row>
    <row r="101" spans="1:61" x14ac:dyDescent="0.25">
      <c r="A101" s="129"/>
      <c r="B101" s="129"/>
      <c r="C101" s="129"/>
      <c r="D101" s="129"/>
      <c r="E101" s="129"/>
      <c r="F101" s="129"/>
      <c r="G101" s="129"/>
      <c r="H101" s="129"/>
      <c r="I101" s="129"/>
      <c r="J101" s="129"/>
      <c r="K101" s="129"/>
      <c r="L101" s="129"/>
      <c r="M101" s="129"/>
      <c r="N101" s="129"/>
      <c r="O101" s="129"/>
      <c r="P101" s="129"/>
      <c r="Q101" s="129"/>
      <c r="R101" s="129"/>
      <c r="S101" s="129"/>
      <c r="T101" s="129"/>
      <c r="U101" s="129"/>
      <c r="V101" s="129"/>
      <c r="W101" s="129"/>
      <c r="X101" s="129"/>
      <c r="Y101" s="129"/>
      <c r="Z101" s="129"/>
      <c r="AA101" s="129"/>
      <c r="AB101" s="129"/>
      <c r="AC101" s="129"/>
      <c r="AD101" s="129"/>
      <c r="AE101" s="129"/>
      <c r="AF101" s="129"/>
      <c r="AG101" s="129"/>
      <c r="AH101" s="129"/>
      <c r="AI101" s="129"/>
      <c r="AJ101" s="129"/>
      <c r="AK101" s="129"/>
      <c r="AL101" s="129"/>
      <c r="AM101" s="129"/>
      <c r="AN101" s="129"/>
      <c r="AO101" s="129"/>
      <c r="AP101" s="129"/>
      <c r="AQ101" s="129"/>
      <c r="AR101" s="129"/>
      <c r="AS101" s="129"/>
      <c r="AT101" s="129"/>
      <c r="AU101" s="129"/>
      <c r="AV101" s="129"/>
      <c r="AW101" s="129"/>
      <c r="AX101" s="129"/>
      <c r="AY101" s="129"/>
      <c r="AZ101" s="129"/>
      <c r="BA101" s="129"/>
      <c r="BB101" s="129"/>
      <c r="BC101" s="129"/>
      <c r="BD101" s="129"/>
      <c r="BE101" s="129"/>
      <c r="BF101" s="129"/>
      <c r="BG101" s="129"/>
      <c r="BH101" s="129"/>
      <c r="BI101" s="129"/>
    </row>
    <row r="102" spans="1:61" x14ac:dyDescent="0.25">
      <c r="A102" s="129"/>
      <c r="B102" s="129"/>
      <c r="C102" s="129"/>
      <c r="D102" s="129"/>
      <c r="E102" s="129"/>
      <c r="F102" s="129"/>
      <c r="G102" s="129"/>
      <c r="H102" s="129"/>
      <c r="I102" s="129"/>
      <c r="J102" s="129"/>
      <c r="K102" s="129"/>
      <c r="L102" s="129"/>
      <c r="M102" s="129"/>
      <c r="N102" s="129"/>
      <c r="O102" s="129"/>
      <c r="P102" s="129"/>
      <c r="Q102" s="129"/>
      <c r="R102" s="129"/>
      <c r="S102" s="129"/>
      <c r="T102" s="129"/>
      <c r="U102" s="129"/>
      <c r="V102" s="129"/>
      <c r="W102" s="129"/>
      <c r="X102" s="129"/>
      <c r="Y102" s="129"/>
      <c r="Z102" s="129"/>
      <c r="AA102" s="129"/>
      <c r="AB102" s="129"/>
      <c r="AC102" s="129"/>
      <c r="AD102" s="129"/>
      <c r="AE102" s="129"/>
      <c r="AF102" s="129"/>
      <c r="AG102" s="129"/>
      <c r="AH102" s="129"/>
      <c r="AI102" s="129"/>
      <c r="AJ102" s="129"/>
      <c r="AK102" s="129"/>
      <c r="AL102" s="129"/>
      <c r="AM102" s="129"/>
      <c r="AN102" s="129"/>
      <c r="AO102" s="129"/>
      <c r="AP102" s="129"/>
      <c r="AQ102" s="129"/>
      <c r="AR102" s="129"/>
      <c r="AS102" s="129"/>
      <c r="AT102" s="129"/>
      <c r="AU102" s="129"/>
      <c r="AV102" s="129"/>
      <c r="AW102" s="129"/>
      <c r="AX102" s="129"/>
      <c r="AY102" s="129"/>
      <c r="AZ102" s="129"/>
      <c r="BA102" s="129"/>
      <c r="BB102" s="129"/>
      <c r="BC102" s="129"/>
      <c r="BD102" s="129"/>
      <c r="BE102" s="129"/>
      <c r="BF102" s="129"/>
      <c r="BG102" s="129"/>
      <c r="BH102" s="129"/>
      <c r="BI102" s="129"/>
    </row>
    <row r="103" spans="1:61" x14ac:dyDescent="0.25">
      <c r="A103" s="129"/>
      <c r="B103" s="129"/>
      <c r="C103" s="129"/>
      <c r="D103" s="129"/>
      <c r="E103" s="129"/>
      <c r="F103" s="129"/>
      <c r="G103" s="129"/>
      <c r="H103" s="129"/>
      <c r="I103" s="129"/>
      <c r="J103" s="129"/>
      <c r="K103" s="129"/>
      <c r="L103" s="129"/>
      <c r="M103" s="129"/>
      <c r="N103" s="129"/>
      <c r="O103" s="129"/>
      <c r="P103" s="129"/>
      <c r="Q103" s="129"/>
      <c r="R103" s="129"/>
      <c r="S103" s="129"/>
      <c r="T103" s="129"/>
      <c r="U103" s="129"/>
      <c r="V103" s="129"/>
      <c r="W103" s="129"/>
      <c r="X103" s="129"/>
      <c r="Y103" s="129"/>
      <c r="Z103" s="129"/>
      <c r="AA103" s="129"/>
      <c r="AB103" s="129"/>
      <c r="AC103" s="129"/>
      <c r="AD103" s="129"/>
      <c r="AE103" s="129"/>
      <c r="AF103" s="129"/>
      <c r="AG103" s="129"/>
      <c r="AH103" s="129"/>
      <c r="AI103" s="129"/>
      <c r="AJ103" s="129"/>
      <c r="AK103" s="129"/>
      <c r="AL103" s="129"/>
      <c r="AM103" s="129"/>
      <c r="AN103" s="129"/>
      <c r="AO103" s="129"/>
      <c r="AP103" s="129"/>
      <c r="AQ103" s="129"/>
      <c r="AR103" s="129"/>
      <c r="AS103" s="129"/>
      <c r="AT103" s="129"/>
      <c r="AU103" s="129"/>
      <c r="AV103" s="129"/>
      <c r="AW103" s="129"/>
      <c r="AX103" s="129"/>
      <c r="AY103" s="129"/>
      <c r="AZ103" s="129"/>
      <c r="BA103" s="129"/>
      <c r="BB103" s="129"/>
      <c r="BC103" s="129"/>
      <c r="BD103" s="129"/>
      <c r="BE103" s="129"/>
      <c r="BF103" s="129"/>
      <c r="BG103" s="129"/>
      <c r="BH103" s="129"/>
      <c r="BI103" s="129"/>
    </row>
    <row r="104" spans="1:61" x14ac:dyDescent="0.25">
      <c r="A104" s="129"/>
      <c r="B104" s="129"/>
      <c r="C104" s="129"/>
      <c r="D104" s="129"/>
      <c r="E104" s="129"/>
      <c r="F104" s="129"/>
      <c r="G104" s="129"/>
      <c r="H104" s="129"/>
      <c r="I104" s="129"/>
      <c r="J104" s="129"/>
      <c r="K104" s="129"/>
      <c r="L104" s="129"/>
      <c r="M104" s="129"/>
      <c r="N104" s="129"/>
      <c r="O104" s="129"/>
      <c r="P104" s="129"/>
      <c r="Q104" s="129"/>
      <c r="R104" s="129"/>
      <c r="S104" s="129"/>
      <c r="T104" s="129"/>
      <c r="U104" s="129"/>
      <c r="V104" s="129"/>
      <c r="W104" s="129"/>
      <c r="X104" s="129"/>
      <c r="Y104" s="129"/>
      <c r="Z104" s="129"/>
      <c r="AA104" s="129"/>
      <c r="AB104" s="129"/>
      <c r="AC104" s="129"/>
      <c r="AD104" s="129"/>
      <c r="AE104" s="129"/>
      <c r="AF104" s="129"/>
      <c r="AG104" s="129"/>
      <c r="AH104" s="129"/>
      <c r="AI104" s="129"/>
      <c r="AJ104" s="129"/>
      <c r="AK104" s="129"/>
      <c r="AL104" s="129"/>
      <c r="AM104" s="129"/>
      <c r="AN104" s="129"/>
      <c r="AO104" s="129"/>
      <c r="AP104" s="129"/>
      <c r="AQ104" s="129"/>
      <c r="AR104" s="129"/>
      <c r="AS104" s="129"/>
      <c r="AT104" s="129"/>
      <c r="AU104" s="129"/>
      <c r="AV104" s="129"/>
      <c r="AW104" s="129"/>
      <c r="AX104" s="129"/>
      <c r="AY104" s="129"/>
      <c r="AZ104" s="129"/>
      <c r="BA104" s="129"/>
      <c r="BB104" s="129"/>
      <c r="BC104" s="129"/>
      <c r="BD104" s="129"/>
      <c r="BE104" s="129"/>
      <c r="BF104" s="129"/>
      <c r="BG104" s="129"/>
      <c r="BH104" s="129"/>
      <c r="BI104" s="129"/>
    </row>
    <row r="105" spans="1:61" x14ac:dyDescent="0.25">
      <c r="A105" s="129"/>
      <c r="B105" s="129"/>
      <c r="C105" s="129"/>
      <c r="D105" s="129"/>
      <c r="E105" s="129"/>
      <c r="F105" s="129"/>
      <c r="G105" s="129"/>
      <c r="H105" s="129"/>
      <c r="I105" s="129"/>
      <c r="J105" s="129"/>
      <c r="K105" s="129"/>
      <c r="L105" s="129"/>
      <c r="M105" s="129"/>
      <c r="N105" s="129"/>
      <c r="O105" s="129"/>
      <c r="P105" s="129"/>
      <c r="Q105" s="129"/>
      <c r="R105" s="129"/>
      <c r="S105" s="129"/>
      <c r="T105" s="129"/>
      <c r="U105" s="129"/>
      <c r="V105" s="129"/>
      <c r="W105" s="129"/>
      <c r="X105" s="129"/>
      <c r="Y105" s="129"/>
      <c r="Z105" s="129"/>
      <c r="AA105" s="129"/>
      <c r="AB105" s="129"/>
      <c r="AC105" s="129"/>
      <c r="AD105" s="129"/>
      <c r="AE105" s="129"/>
      <c r="AF105" s="129"/>
      <c r="AG105" s="129"/>
      <c r="AH105" s="129"/>
      <c r="AI105" s="129"/>
      <c r="AJ105" s="129"/>
      <c r="AK105" s="129"/>
      <c r="AL105" s="129"/>
      <c r="AM105" s="129"/>
      <c r="AN105" s="129"/>
      <c r="AO105" s="129"/>
      <c r="AP105" s="129"/>
      <c r="AQ105" s="129"/>
      <c r="AR105" s="129"/>
      <c r="AS105" s="129"/>
      <c r="AT105" s="129"/>
      <c r="AU105" s="129"/>
      <c r="AV105" s="129"/>
      <c r="AW105" s="129"/>
      <c r="AX105" s="129"/>
      <c r="AY105" s="129"/>
      <c r="AZ105" s="129"/>
      <c r="BA105" s="129"/>
      <c r="BB105" s="129"/>
      <c r="BC105" s="129"/>
      <c r="BD105" s="129"/>
      <c r="BE105" s="129"/>
      <c r="BF105" s="129"/>
      <c r="BG105" s="129"/>
      <c r="BH105" s="129"/>
      <c r="BI105" s="129"/>
    </row>
    <row r="106" spans="1:61" x14ac:dyDescent="0.25">
      <c r="A106" s="129"/>
      <c r="B106" s="129"/>
      <c r="C106" s="129"/>
      <c r="D106" s="129"/>
      <c r="E106" s="129"/>
      <c r="F106" s="129"/>
      <c r="G106" s="129"/>
      <c r="H106" s="129"/>
      <c r="I106" s="129"/>
      <c r="J106" s="129"/>
      <c r="K106" s="129"/>
      <c r="L106" s="129"/>
      <c r="M106" s="129"/>
      <c r="N106" s="129"/>
      <c r="O106" s="129"/>
      <c r="P106" s="129"/>
      <c r="Q106" s="129"/>
      <c r="R106" s="129"/>
      <c r="S106" s="129"/>
      <c r="T106" s="129"/>
      <c r="U106" s="129"/>
      <c r="V106" s="129"/>
      <c r="W106" s="129"/>
      <c r="X106" s="129"/>
      <c r="Y106" s="129"/>
      <c r="Z106" s="129"/>
      <c r="AA106" s="129"/>
      <c r="AB106" s="129"/>
      <c r="AC106" s="129"/>
      <c r="AD106" s="129"/>
      <c r="AE106" s="129"/>
      <c r="AF106" s="129"/>
      <c r="AG106" s="129"/>
      <c r="AH106" s="129"/>
      <c r="AI106" s="129"/>
      <c r="AJ106" s="129"/>
      <c r="AK106" s="129"/>
      <c r="AL106" s="129"/>
      <c r="AM106" s="129"/>
      <c r="AN106" s="129"/>
      <c r="AO106" s="129"/>
      <c r="AP106" s="129"/>
      <c r="AQ106" s="129"/>
      <c r="AR106" s="129"/>
      <c r="AS106" s="129"/>
      <c r="AT106" s="129"/>
      <c r="AU106" s="129"/>
      <c r="AV106" s="129"/>
      <c r="AW106" s="129"/>
      <c r="AX106" s="129"/>
      <c r="AY106" s="129"/>
      <c r="AZ106" s="129"/>
      <c r="BA106" s="129"/>
      <c r="BB106" s="129"/>
      <c r="BC106" s="129"/>
      <c r="BD106" s="129"/>
      <c r="BE106" s="129"/>
      <c r="BF106" s="129"/>
      <c r="BG106" s="129"/>
      <c r="BH106" s="129"/>
      <c r="BI106" s="129"/>
    </row>
    <row r="107" spans="1:61" x14ac:dyDescent="0.25">
      <c r="A107" s="129"/>
      <c r="B107" s="129"/>
      <c r="C107" s="129"/>
      <c r="D107" s="129"/>
      <c r="E107" s="129"/>
      <c r="F107" s="129"/>
      <c r="G107" s="129"/>
      <c r="H107" s="129"/>
      <c r="I107" s="129"/>
      <c r="J107" s="129"/>
      <c r="K107" s="129"/>
      <c r="L107" s="129"/>
      <c r="M107" s="129"/>
      <c r="N107" s="129"/>
      <c r="O107" s="129"/>
      <c r="P107" s="129"/>
      <c r="Q107" s="129"/>
      <c r="R107" s="129"/>
      <c r="S107" s="129"/>
      <c r="T107" s="129"/>
      <c r="U107" s="129"/>
      <c r="V107" s="129"/>
      <c r="W107" s="129"/>
      <c r="X107" s="129"/>
      <c r="Y107" s="129"/>
      <c r="Z107" s="129"/>
      <c r="AA107" s="129"/>
      <c r="AB107" s="129"/>
      <c r="AC107" s="129"/>
      <c r="AD107" s="129"/>
      <c r="AE107" s="129"/>
      <c r="AF107" s="129"/>
      <c r="AG107" s="129"/>
      <c r="AH107" s="129"/>
      <c r="AI107" s="129"/>
      <c r="AJ107" s="129"/>
      <c r="AK107" s="129"/>
      <c r="AL107" s="129"/>
      <c r="AM107" s="129"/>
      <c r="AN107" s="129"/>
      <c r="AO107" s="129"/>
      <c r="AP107" s="129"/>
      <c r="AQ107" s="129"/>
      <c r="AR107" s="129"/>
      <c r="AS107" s="129"/>
      <c r="AT107" s="129"/>
      <c r="AU107" s="129"/>
      <c r="AV107" s="129"/>
      <c r="AW107" s="129"/>
      <c r="AX107" s="129"/>
      <c r="AY107" s="129"/>
      <c r="AZ107" s="129"/>
      <c r="BA107" s="129"/>
      <c r="BB107" s="129"/>
      <c r="BC107" s="129"/>
      <c r="BD107" s="129"/>
      <c r="BE107" s="129"/>
      <c r="BF107" s="129"/>
      <c r="BG107" s="129"/>
      <c r="BH107" s="129"/>
      <c r="BI107" s="129"/>
    </row>
    <row r="108" spans="1:61" x14ac:dyDescent="0.25">
      <c r="A108" s="129"/>
      <c r="B108" s="129"/>
      <c r="C108" s="129"/>
      <c r="D108" s="129"/>
      <c r="E108" s="129"/>
      <c r="F108" s="129"/>
      <c r="G108" s="129"/>
      <c r="H108" s="129"/>
      <c r="I108" s="129"/>
      <c r="J108" s="129"/>
      <c r="K108" s="129"/>
      <c r="L108" s="129"/>
      <c r="M108" s="129"/>
      <c r="N108" s="129"/>
      <c r="O108" s="129"/>
      <c r="P108" s="129"/>
      <c r="Q108" s="129"/>
      <c r="R108" s="129"/>
      <c r="S108" s="129"/>
      <c r="T108" s="129"/>
      <c r="U108" s="129"/>
      <c r="V108" s="129"/>
      <c r="W108" s="129"/>
      <c r="X108" s="129"/>
      <c r="Y108" s="129"/>
      <c r="Z108" s="129"/>
      <c r="AA108" s="129"/>
      <c r="AB108" s="129"/>
      <c r="AC108" s="129"/>
      <c r="AD108" s="129"/>
      <c r="AE108" s="129"/>
      <c r="AF108" s="129"/>
      <c r="AG108" s="129"/>
      <c r="AH108" s="129"/>
      <c r="AI108" s="129"/>
      <c r="AJ108" s="129"/>
      <c r="AK108" s="129"/>
      <c r="AL108" s="129"/>
      <c r="AM108" s="129"/>
      <c r="AN108" s="129"/>
      <c r="AO108" s="129"/>
      <c r="AP108" s="129"/>
      <c r="AQ108" s="129"/>
      <c r="AR108" s="129"/>
      <c r="AS108" s="129"/>
      <c r="AT108" s="129"/>
      <c r="AU108" s="129"/>
      <c r="AV108" s="129"/>
      <c r="AW108" s="129"/>
      <c r="AX108" s="129"/>
      <c r="AY108" s="129"/>
      <c r="AZ108" s="129"/>
      <c r="BA108" s="129"/>
      <c r="BB108" s="129"/>
      <c r="BC108" s="129"/>
      <c r="BD108" s="129"/>
      <c r="BE108" s="129"/>
      <c r="BF108" s="129"/>
      <c r="BG108" s="129"/>
      <c r="BH108" s="129"/>
      <c r="BI108" s="129"/>
    </row>
    <row r="109" spans="1:61" x14ac:dyDescent="0.25">
      <c r="A109" s="129"/>
      <c r="B109" s="129"/>
      <c r="C109" s="129"/>
      <c r="D109" s="129"/>
      <c r="E109" s="129"/>
      <c r="F109" s="129"/>
      <c r="G109" s="129"/>
      <c r="H109" s="129"/>
      <c r="I109" s="129"/>
      <c r="J109" s="129"/>
      <c r="K109" s="129"/>
      <c r="L109" s="129"/>
      <c r="M109" s="129"/>
      <c r="N109" s="129"/>
      <c r="O109" s="129"/>
      <c r="P109" s="129"/>
      <c r="Q109" s="129"/>
      <c r="R109" s="129"/>
      <c r="S109" s="129"/>
      <c r="T109" s="129"/>
      <c r="U109" s="129"/>
      <c r="V109" s="129"/>
      <c r="W109" s="129"/>
      <c r="X109" s="129"/>
      <c r="Y109" s="129"/>
      <c r="Z109" s="129"/>
      <c r="AA109" s="129"/>
      <c r="AB109" s="129"/>
      <c r="AC109" s="129"/>
      <c r="AD109" s="129"/>
      <c r="AE109" s="129"/>
      <c r="AF109" s="129"/>
      <c r="AG109" s="129"/>
      <c r="AH109" s="129"/>
      <c r="AI109" s="129"/>
      <c r="AJ109" s="129"/>
      <c r="AK109" s="129"/>
      <c r="AL109" s="129"/>
      <c r="AM109" s="129"/>
      <c r="AN109" s="129"/>
      <c r="AO109" s="129"/>
      <c r="AP109" s="129"/>
      <c r="AQ109" s="129"/>
      <c r="AR109" s="129"/>
      <c r="AS109" s="129"/>
      <c r="AT109" s="129"/>
      <c r="AU109" s="129"/>
      <c r="AV109" s="129"/>
      <c r="AW109" s="129"/>
      <c r="AX109" s="129"/>
      <c r="AY109" s="129"/>
      <c r="AZ109" s="129"/>
      <c r="BA109" s="129"/>
      <c r="BB109" s="129"/>
      <c r="BC109" s="129"/>
      <c r="BD109" s="129"/>
      <c r="BE109" s="129"/>
      <c r="BF109" s="129"/>
      <c r="BG109" s="129"/>
      <c r="BH109" s="129"/>
      <c r="BI109" s="129"/>
    </row>
    <row r="110" spans="1:61" x14ac:dyDescent="0.25">
      <c r="A110" s="129"/>
      <c r="B110" s="129"/>
      <c r="C110" s="129"/>
      <c r="D110" s="129"/>
      <c r="E110" s="129"/>
      <c r="F110" s="129"/>
      <c r="G110" s="129"/>
      <c r="H110" s="129"/>
      <c r="I110" s="129"/>
      <c r="J110" s="129"/>
      <c r="K110" s="129"/>
      <c r="L110" s="129"/>
      <c r="M110" s="129"/>
      <c r="N110" s="129"/>
      <c r="O110" s="129"/>
      <c r="P110" s="129"/>
      <c r="Q110" s="129"/>
      <c r="R110" s="129"/>
      <c r="S110" s="129"/>
      <c r="T110" s="129"/>
      <c r="U110" s="129"/>
      <c r="V110" s="129"/>
      <c r="W110" s="129"/>
      <c r="X110" s="129"/>
      <c r="Y110" s="129"/>
      <c r="Z110" s="129"/>
      <c r="AA110" s="129"/>
      <c r="AB110" s="129"/>
      <c r="AC110" s="129"/>
      <c r="AD110" s="129"/>
      <c r="AE110" s="129"/>
      <c r="AF110" s="129"/>
      <c r="AG110" s="129"/>
      <c r="AH110" s="129"/>
      <c r="AI110" s="129"/>
      <c r="AJ110" s="129"/>
      <c r="AK110" s="129"/>
      <c r="AL110" s="129"/>
      <c r="AM110" s="129"/>
      <c r="AN110" s="129"/>
      <c r="AO110" s="129"/>
      <c r="AP110" s="129"/>
      <c r="AQ110" s="129"/>
      <c r="AR110" s="129"/>
      <c r="AS110" s="129"/>
      <c r="AT110" s="129"/>
      <c r="AU110" s="129"/>
      <c r="AV110" s="129"/>
      <c r="AW110" s="129"/>
      <c r="AX110" s="129"/>
      <c r="AY110" s="129"/>
      <c r="AZ110" s="129"/>
      <c r="BA110" s="129"/>
      <c r="BB110" s="129"/>
      <c r="BC110" s="129"/>
      <c r="BD110" s="129"/>
      <c r="BE110" s="129"/>
      <c r="BF110" s="129"/>
      <c r="BG110" s="129"/>
      <c r="BH110" s="129"/>
      <c r="BI110" s="129"/>
    </row>
    <row r="111" spans="1:61" x14ac:dyDescent="0.25">
      <c r="A111" s="129"/>
      <c r="B111" s="129"/>
      <c r="C111" s="129"/>
      <c r="D111" s="129"/>
      <c r="E111" s="129"/>
      <c r="F111" s="129"/>
      <c r="G111" s="129"/>
      <c r="H111" s="129"/>
      <c r="I111" s="129"/>
      <c r="J111" s="129"/>
      <c r="K111" s="129"/>
      <c r="L111" s="129"/>
      <c r="M111" s="129"/>
      <c r="N111" s="129"/>
      <c r="O111" s="129"/>
      <c r="P111" s="129"/>
      <c r="Q111" s="129"/>
      <c r="R111" s="129"/>
      <c r="S111" s="129"/>
      <c r="T111" s="129"/>
      <c r="U111" s="129"/>
      <c r="V111" s="129"/>
      <c r="W111" s="129"/>
      <c r="X111" s="129"/>
      <c r="Y111" s="129"/>
      <c r="Z111" s="129"/>
      <c r="AA111" s="129"/>
      <c r="AB111" s="129"/>
      <c r="AC111" s="129"/>
      <c r="AD111" s="129"/>
      <c r="AE111" s="129"/>
      <c r="AF111" s="129"/>
      <c r="AG111" s="129"/>
      <c r="AH111" s="129"/>
      <c r="AI111" s="129"/>
      <c r="AJ111" s="129"/>
      <c r="AK111" s="129"/>
      <c r="AL111" s="129"/>
      <c r="AM111" s="129"/>
      <c r="AN111" s="129"/>
      <c r="AO111" s="129"/>
      <c r="AP111" s="129"/>
      <c r="AQ111" s="129"/>
      <c r="AR111" s="129"/>
      <c r="AS111" s="129"/>
      <c r="AT111" s="129"/>
      <c r="AU111" s="129"/>
      <c r="AV111" s="129"/>
      <c r="AW111" s="129"/>
      <c r="AX111" s="129"/>
      <c r="AY111" s="129"/>
      <c r="AZ111" s="129"/>
      <c r="BA111" s="129"/>
      <c r="BB111" s="129"/>
      <c r="BC111" s="129"/>
      <c r="BD111" s="129"/>
      <c r="BE111" s="129"/>
      <c r="BF111" s="129"/>
      <c r="BG111" s="129"/>
      <c r="BH111" s="129"/>
      <c r="BI111" s="129"/>
    </row>
    <row r="112" spans="1:61" x14ac:dyDescent="0.25">
      <c r="A112" s="129"/>
      <c r="B112" s="129"/>
      <c r="C112" s="129"/>
      <c r="D112" s="129"/>
      <c r="E112" s="129"/>
      <c r="F112" s="129"/>
      <c r="G112" s="129"/>
      <c r="H112" s="129"/>
      <c r="I112" s="129"/>
      <c r="J112" s="129"/>
      <c r="K112" s="129"/>
      <c r="L112" s="129"/>
      <c r="M112" s="129"/>
      <c r="N112" s="129"/>
      <c r="O112" s="129"/>
      <c r="P112" s="129"/>
      <c r="Q112" s="129"/>
      <c r="R112" s="129"/>
      <c r="S112" s="129"/>
      <c r="T112" s="129"/>
      <c r="U112" s="129"/>
      <c r="V112" s="129"/>
      <c r="W112" s="129"/>
      <c r="X112" s="129"/>
      <c r="Y112" s="129"/>
      <c r="Z112" s="129"/>
      <c r="AA112" s="129"/>
      <c r="AB112" s="129"/>
      <c r="AC112" s="129"/>
      <c r="AD112" s="129"/>
      <c r="AE112" s="129"/>
      <c r="AF112" s="129"/>
      <c r="AG112" s="129"/>
      <c r="AH112" s="129"/>
      <c r="AI112" s="129"/>
      <c r="AJ112" s="129"/>
      <c r="AK112" s="129"/>
      <c r="AL112" s="129"/>
      <c r="AM112" s="129"/>
      <c r="AN112" s="129"/>
      <c r="AO112" s="129"/>
      <c r="AP112" s="129"/>
      <c r="AQ112" s="129"/>
      <c r="AR112" s="129"/>
      <c r="AS112" s="129"/>
      <c r="AT112" s="129"/>
      <c r="AU112" s="129"/>
      <c r="AV112" s="129"/>
      <c r="AW112" s="129"/>
      <c r="AX112" s="129"/>
      <c r="AY112" s="129"/>
      <c r="AZ112" s="129"/>
      <c r="BA112" s="129"/>
      <c r="BB112" s="129"/>
      <c r="BC112" s="129"/>
      <c r="BD112" s="129"/>
      <c r="BE112" s="129"/>
      <c r="BF112" s="129"/>
      <c r="BG112" s="129"/>
      <c r="BH112" s="129"/>
      <c r="BI112" s="129"/>
    </row>
    <row r="113" spans="1:61" x14ac:dyDescent="0.25">
      <c r="A113" s="129"/>
      <c r="B113" s="129"/>
      <c r="C113" s="129"/>
      <c r="D113" s="129"/>
      <c r="E113" s="129"/>
      <c r="F113" s="129"/>
      <c r="G113" s="129"/>
      <c r="H113" s="129"/>
      <c r="I113" s="129"/>
      <c r="J113" s="129"/>
      <c r="K113" s="129"/>
      <c r="L113" s="129"/>
      <c r="M113" s="129"/>
      <c r="N113" s="129"/>
      <c r="O113" s="129"/>
      <c r="P113" s="129"/>
      <c r="Q113" s="129"/>
      <c r="R113" s="129"/>
      <c r="S113" s="129"/>
      <c r="T113" s="129"/>
      <c r="U113" s="129"/>
      <c r="V113" s="129"/>
      <c r="W113" s="129"/>
      <c r="X113" s="129"/>
      <c r="Y113" s="129"/>
      <c r="Z113" s="129"/>
      <c r="AA113" s="129"/>
      <c r="AB113" s="129"/>
      <c r="AC113" s="129"/>
      <c r="AD113" s="129"/>
      <c r="AE113" s="129"/>
      <c r="AF113" s="129"/>
      <c r="AG113" s="129"/>
      <c r="AH113" s="129"/>
      <c r="AI113" s="129"/>
      <c r="AJ113" s="129"/>
      <c r="AK113" s="129"/>
      <c r="AL113" s="129"/>
      <c r="AM113" s="129"/>
      <c r="AN113" s="129"/>
      <c r="AO113" s="129"/>
      <c r="AP113" s="129"/>
      <c r="AQ113" s="129"/>
      <c r="AR113" s="129"/>
      <c r="AS113" s="129"/>
      <c r="AT113" s="129"/>
      <c r="AU113" s="129"/>
      <c r="AV113" s="129"/>
      <c r="AW113" s="129"/>
      <c r="AX113" s="129"/>
      <c r="AY113" s="129"/>
      <c r="AZ113" s="129"/>
      <c r="BA113" s="129"/>
      <c r="BB113" s="129"/>
      <c r="BC113" s="129"/>
      <c r="BD113" s="129"/>
      <c r="BE113" s="129"/>
      <c r="BF113" s="129"/>
      <c r="BG113" s="129"/>
      <c r="BH113" s="129"/>
      <c r="BI113" s="129"/>
    </row>
    <row r="114" spans="1:61" x14ac:dyDescent="0.25">
      <c r="A114" s="129"/>
      <c r="B114" s="129"/>
      <c r="C114" s="129"/>
      <c r="D114" s="129"/>
      <c r="E114" s="129"/>
      <c r="F114" s="129"/>
      <c r="G114" s="129"/>
      <c r="H114" s="129"/>
      <c r="I114" s="129"/>
      <c r="J114" s="129"/>
      <c r="K114" s="129"/>
      <c r="L114" s="129"/>
      <c r="M114" s="129"/>
      <c r="N114" s="129"/>
      <c r="O114" s="129"/>
      <c r="P114" s="129"/>
      <c r="Q114" s="129"/>
      <c r="R114" s="129"/>
      <c r="S114" s="129"/>
      <c r="T114" s="129"/>
      <c r="U114" s="129"/>
      <c r="V114" s="129"/>
      <c r="W114" s="129"/>
      <c r="X114" s="129"/>
      <c r="Y114" s="129"/>
      <c r="Z114" s="129"/>
      <c r="AA114" s="129"/>
      <c r="AB114" s="129"/>
      <c r="AC114" s="129"/>
      <c r="AD114" s="129"/>
      <c r="AE114" s="129"/>
      <c r="AF114" s="129"/>
      <c r="AG114" s="129"/>
      <c r="AH114" s="129"/>
      <c r="AI114" s="129"/>
      <c r="AJ114" s="129"/>
      <c r="AK114" s="129"/>
      <c r="AL114" s="129"/>
      <c r="AM114" s="129"/>
      <c r="AN114" s="129"/>
      <c r="AO114" s="129"/>
      <c r="AP114" s="129"/>
      <c r="AQ114" s="129"/>
      <c r="AR114" s="129"/>
      <c r="AS114" s="129"/>
      <c r="AT114" s="129"/>
      <c r="AU114" s="129"/>
      <c r="AV114" s="129"/>
      <c r="AW114" s="129"/>
      <c r="AX114" s="129"/>
      <c r="AY114" s="129"/>
      <c r="AZ114" s="129"/>
      <c r="BA114" s="129"/>
      <c r="BB114" s="129"/>
      <c r="BC114" s="129"/>
      <c r="BD114" s="129"/>
      <c r="BE114" s="129"/>
      <c r="BF114" s="129"/>
      <c r="BG114" s="129"/>
      <c r="BH114" s="129"/>
      <c r="BI114" s="129"/>
    </row>
    <row r="115" spans="1:61" x14ac:dyDescent="0.25">
      <c r="A115" s="129"/>
      <c r="B115" s="129"/>
      <c r="C115" s="129"/>
      <c r="D115" s="129"/>
      <c r="E115" s="129"/>
      <c r="F115" s="129"/>
      <c r="G115" s="129"/>
      <c r="H115" s="129"/>
      <c r="I115" s="129"/>
      <c r="J115" s="129"/>
      <c r="K115" s="129"/>
      <c r="L115" s="129"/>
      <c r="M115" s="129"/>
      <c r="N115" s="129"/>
      <c r="O115" s="129"/>
      <c r="P115" s="129"/>
      <c r="Q115" s="129"/>
      <c r="R115" s="129"/>
      <c r="S115" s="129"/>
      <c r="T115" s="129"/>
      <c r="U115" s="129"/>
      <c r="V115" s="129"/>
      <c r="W115" s="129"/>
      <c r="X115" s="129"/>
      <c r="Y115" s="129"/>
      <c r="Z115" s="129"/>
      <c r="AA115" s="129"/>
      <c r="AB115" s="129"/>
      <c r="AC115" s="129"/>
      <c r="AD115" s="129"/>
      <c r="AE115" s="129"/>
      <c r="AF115" s="129"/>
      <c r="AG115" s="129"/>
      <c r="AH115" s="129"/>
      <c r="AI115" s="129"/>
      <c r="AJ115" s="129"/>
      <c r="AK115" s="129"/>
      <c r="AL115" s="129"/>
      <c r="AM115" s="129"/>
      <c r="AN115" s="129"/>
      <c r="AO115" s="129"/>
      <c r="AP115" s="129"/>
      <c r="AQ115" s="129"/>
      <c r="AR115" s="129"/>
      <c r="AS115" s="129"/>
      <c r="AT115" s="129"/>
      <c r="AU115" s="129"/>
      <c r="AV115" s="129"/>
      <c r="AW115" s="129"/>
      <c r="AX115" s="129"/>
      <c r="AY115" s="129"/>
      <c r="AZ115" s="129"/>
      <c r="BA115" s="129"/>
      <c r="BB115" s="129"/>
      <c r="BC115" s="129"/>
      <c r="BD115" s="129"/>
      <c r="BE115" s="129"/>
      <c r="BF115" s="129"/>
      <c r="BG115" s="129"/>
      <c r="BH115" s="129"/>
      <c r="BI115" s="129"/>
    </row>
    <row r="116" spans="1:61" x14ac:dyDescent="0.25">
      <c r="A116" s="129"/>
      <c r="B116" s="129"/>
      <c r="C116" s="129"/>
      <c r="D116" s="129"/>
      <c r="E116" s="129"/>
      <c r="F116" s="129"/>
      <c r="G116" s="129"/>
      <c r="H116" s="129"/>
      <c r="I116" s="129"/>
      <c r="J116" s="129"/>
      <c r="K116" s="129"/>
      <c r="L116" s="129"/>
      <c r="M116" s="129"/>
      <c r="N116" s="129"/>
      <c r="O116" s="129"/>
      <c r="P116" s="129"/>
      <c r="Q116" s="129"/>
      <c r="R116" s="129"/>
      <c r="S116" s="129"/>
      <c r="T116" s="129"/>
      <c r="U116" s="129"/>
      <c r="V116" s="129"/>
      <c r="W116" s="129"/>
      <c r="X116" s="129"/>
      <c r="Y116" s="129"/>
      <c r="Z116" s="129"/>
      <c r="AA116" s="129"/>
      <c r="AB116" s="129"/>
      <c r="AC116" s="129"/>
      <c r="AD116" s="129"/>
      <c r="AE116" s="129"/>
      <c r="AF116" s="129"/>
      <c r="AG116" s="129"/>
      <c r="AH116" s="129"/>
      <c r="AI116" s="129"/>
      <c r="AJ116" s="129"/>
      <c r="AK116" s="129"/>
      <c r="AL116" s="129"/>
      <c r="AM116" s="129"/>
      <c r="AN116" s="129"/>
      <c r="AO116" s="129"/>
      <c r="AP116" s="129"/>
      <c r="AQ116" s="129"/>
      <c r="AR116" s="129"/>
      <c r="AS116" s="129"/>
      <c r="AT116" s="129"/>
      <c r="AU116" s="129"/>
      <c r="AV116" s="129"/>
      <c r="AW116" s="129"/>
      <c r="AX116" s="129"/>
      <c r="AY116" s="129"/>
      <c r="AZ116" s="129"/>
      <c r="BA116" s="129"/>
      <c r="BB116" s="129"/>
      <c r="BC116" s="129"/>
      <c r="BD116" s="129"/>
      <c r="BE116" s="129"/>
      <c r="BF116" s="129"/>
      <c r="BG116" s="129"/>
      <c r="BH116" s="129"/>
      <c r="BI116" s="129"/>
    </row>
    <row r="117" spans="1:61" x14ac:dyDescent="0.25">
      <c r="A117" s="129"/>
      <c r="B117" s="129"/>
      <c r="C117" s="129"/>
      <c r="D117" s="129"/>
      <c r="E117" s="129"/>
      <c r="F117" s="129"/>
      <c r="G117" s="129"/>
      <c r="H117" s="129"/>
      <c r="I117" s="129"/>
      <c r="J117" s="129"/>
      <c r="K117" s="129"/>
      <c r="L117" s="129"/>
      <c r="M117" s="129"/>
      <c r="N117" s="129"/>
      <c r="O117" s="129"/>
      <c r="P117" s="129"/>
      <c r="Q117" s="129"/>
      <c r="R117" s="129"/>
      <c r="S117" s="129"/>
      <c r="T117" s="129"/>
      <c r="U117" s="129"/>
      <c r="V117" s="129"/>
      <c r="W117" s="129"/>
      <c r="X117" s="129"/>
      <c r="Y117" s="129"/>
      <c r="Z117" s="129"/>
      <c r="AA117" s="129"/>
      <c r="AB117" s="129"/>
      <c r="AC117" s="129"/>
      <c r="AD117" s="129"/>
      <c r="AE117" s="129"/>
      <c r="AF117" s="129"/>
      <c r="AG117" s="129"/>
      <c r="AH117" s="129"/>
      <c r="AI117" s="129"/>
      <c r="AJ117" s="129"/>
      <c r="AK117" s="129"/>
      <c r="AL117" s="129"/>
      <c r="AM117" s="129"/>
      <c r="AN117" s="129"/>
      <c r="AO117" s="129"/>
      <c r="AP117" s="129"/>
      <c r="AQ117" s="129"/>
      <c r="AR117" s="129"/>
      <c r="AS117" s="129"/>
      <c r="AT117" s="129"/>
      <c r="AU117" s="129"/>
      <c r="AV117" s="129"/>
      <c r="AW117" s="129"/>
      <c r="AX117" s="129"/>
      <c r="AY117" s="129"/>
      <c r="AZ117" s="129"/>
      <c r="BA117" s="129"/>
      <c r="BB117" s="129"/>
      <c r="BC117" s="129"/>
      <c r="BD117" s="129"/>
      <c r="BE117" s="129"/>
      <c r="BF117" s="129"/>
      <c r="BG117" s="129"/>
      <c r="BH117" s="129"/>
      <c r="BI117" s="129"/>
    </row>
    <row r="118" spans="1:61" x14ac:dyDescent="0.25">
      <c r="A118" s="129"/>
      <c r="B118" s="129"/>
      <c r="C118" s="129"/>
      <c r="D118" s="129"/>
      <c r="E118" s="129"/>
      <c r="F118" s="129"/>
      <c r="G118" s="129"/>
      <c r="H118" s="129"/>
      <c r="I118" s="129"/>
      <c r="J118" s="129"/>
      <c r="K118" s="129"/>
      <c r="L118" s="129"/>
      <c r="M118" s="129"/>
      <c r="N118" s="129"/>
      <c r="O118" s="129"/>
      <c r="P118" s="129"/>
      <c r="Q118" s="129"/>
      <c r="R118" s="129"/>
      <c r="S118" s="129"/>
      <c r="T118" s="129"/>
      <c r="U118" s="129"/>
      <c r="V118" s="129"/>
      <c r="W118" s="129"/>
      <c r="X118" s="129"/>
      <c r="Y118" s="129"/>
      <c r="Z118" s="129"/>
      <c r="AA118" s="129"/>
      <c r="AB118" s="129"/>
      <c r="AC118" s="129"/>
      <c r="AD118" s="129"/>
      <c r="AE118" s="129"/>
      <c r="AF118" s="129"/>
      <c r="AG118" s="129"/>
      <c r="AH118" s="129"/>
      <c r="AI118" s="129"/>
      <c r="AJ118" s="129"/>
      <c r="AK118" s="129"/>
      <c r="AL118" s="129"/>
      <c r="AM118" s="129"/>
      <c r="AN118" s="129"/>
      <c r="AO118" s="129"/>
      <c r="AP118" s="129"/>
      <c r="AQ118" s="129"/>
      <c r="AR118" s="129"/>
      <c r="AS118" s="129"/>
      <c r="AT118" s="129"/>
      <c r="AU118" s="129"/>
      <c r="AV118" s="129"/>
      <c r="AW118" s="129"/>
      <c r="AX118" s="129"/>
      <c r="AY118" s="129"/>
      <c r="AZ118" s="129"/>
      <c r="BA118" s="129"/>
      <c r="BB118" s="129"/>
      <c r="BC118" s="129"/>
      <c r="BD118" s="129"/>
      <c r="BE118" s="129"/>
      <c r="BF118" s="129"/>
      <c r="BG118" s="129"/>
      <c r="BH118" s="129"/>
      <c r="BI118" s="129"/>
    </row>
    <row r="119" spans="1:61" x14ac:dyDescent="0.25">
      <c r="A119" s="129"/>
      <c r="B119" s="129"/>
      <c r="C119" s="129"/>
      <c r="D119" s="129"/>
      <c r="E119" s="129"/>
      <c r="F119" s="129"/>
      <c r="G119" s="129"/>
      <c r="H119" s="129"/>
      <c r="I119" s="129"/>
      <c r="J119" s="129"/>
      <c r="K119" s="129"/>
      <c r="L119" s="129"/>
      <c r="M119" s="129"/>
      <c r="N119" s="129"/>
      <c r="O119" s="129"/>
      <c r="P119" s="129"/>
      <c r="Q119" s="129"/>
      <c r="R119" s="129"/>
      <c r="S119" s="129"/>
      <c r="T119" s="129"/>
      <c r="U119" s="129"/>
      <c r="V119" s="129"/>
      <c r="W119" s="129"/>
      <c r="X119" s="129"/>
      <c r="Y119" s="129"/>
      <c r="Z119" s="129"/>
      <c r="AA119" s="129"/>
      <c r="AB119" s="129"/>
      <c r="AC119" s="129"/>
      <c r="AD119" s="129"/>
      <c r="AE119" s="129"/>
      <c r="AF119" s="129"/>
      <c r="AG119" s="129"/>
      <c r="AH119" s="129"/>
      <c r="AI119" s="129"/>
      <c r="AJ119" s="129"/>
      <c r="AK119" s="129"/>
      <c r="AL119" s="129"/>
      <c r="AM119" s="129"/>
      <c r="AN119" s="129"/>
      <c r="AO119" s="129"/>
      <c r="AP119" s="129"/>
      <c r="AQ119" s="129"/>
      <c r="AR119" s="129"/>
      <c r="AS119" s="129"/>
      <c r="AT119" s="129"/>
      <c r="AU119" s="129"/>
      <c r="AV119" s="129"/>
      <c r="AW119" s="129"/>
      <c r="AX119" s="129"/>
      <c r="AY119" s="129"/>
      <c r="AZ119" s="129"/>
      <c r="BA119" s="129"/>
      <c r="BB119" s="129"/>
      <c r="BC119" s="129"/>
      <c r="BD119" s="129"/>
      <c r="BE119" s="129"/>
      <c r="BF119" s="129"/>
      <c r="BG119" s="129"/>
      <c r="BH119" s="129"/>
      <c r="BI119" s="129"/>
    </row>
    <row r="120" spans="1:61" x14ac:dyDescent="0.25">
      <c r="A120" s="129"/>
      <c r="B120" s="129"/>
      <c r="C120" s="129"/>
      <c r="D120" s="129"/>
      <c r="E120" s="129"/>
      <c r="F120" s="129"/>
      <c r="G120" s="129"/>
      <c r="H120" s="129"/>
      <c r="I120" s="129"/>
      <c r="J120" s="129"/>
      <c r="K120" s="129"/>
      <c r="L120" s="129"/>
      <c r="M120" s="129"/>
      <c r="N120" s="129"/>
      <c r="O120" s="129"/>
      <c r="P120" s="129"/>
      <c r="Q120" s="129"/>
      <c r="R120" s="129"/>
      <c r="S120" s="129"/>
      <c r="T120" s="129"/>
      <c r="U120" s="129"/>
      <c r="V120" s="129"/>
      <c r="W120" s="129"/>
      <c r="X120" s="129"/>
      <c r="Y120" s="129"/>
      <c r="Z120" s="129"/>
      <c r="AA120" s="129"/>
      <c r="AB120" s="129"/>
      <c r="AC120" s="129"/>
      <c r="AD120" s="129"/>
      <c r="AE120" s="129"/>
      <c r="AF120" s="129"/>
      <c r="AG120" s="129"/>
      <c r="AH120" s="129"/>
      <c r="AI120" s="129"/>
      <c r="AJ120" s="129"/>
      <c r="AK120" s="129"/>
      <c r="AL120" s="129"/>
      <c r="AM120" s="129"/>
      <c r="AN120" s="129"/>
      <c r="AO120" s="129"/>
      <c r="AP120" s="129"/>
      <c r="AQ120" s="129"/>
      <c r="AR120" s="129"/>
      <c r="AS120" s="129"/>
      <c r="AT120" s="129"/>
      <c r="AU120" s="129"/>
      <c r="AV120" s="129"/>
      <c r="AW120" s="129"/>
      <c r="AX120" s="129"/>
      <c r="AY120" s="129"/>
      <c r="AZ120" s="129"/>
      <c r="BA120" s="129"/>
      <c r="BB120" s="129"/>
      <c r="BC120" s="129"/>
      <c r="BD120" s="129"/>
      <c r="BE120" s="129"/>
      <c r="BF120" s="129"/>
      <c r="BG120" s="129"/>
      <c r="BH120" s="129"/>
      <c r="BI120" s="129"/>
    </row>
    <row r="121" spans="1:61" x14ac:dyDescent="0.25">
      <c r="A121" s="129"/>
      <c r="B121" s="129"/>
      <c r="C121" s="129"/>
      <c r="D121" s="129"/>
      <c r="E121" s="129"/>
      <c r="F121" s="129"/>
      <c r="G121" s="129"/>
      <c r="H121" s="129"/>
      <c r="I121" s="129"/>
      <c r="J121" s="129"/>
      <c r="K121" s="129"/>
      <c r="L121" s="129"/>
      <c r="M121" s="129"/>
      <c r="N121" s="129"/>
      <c r="O121" s="129"/>
      <c r="P121" s="129"/>
      <c r="Q121" s="129"/>
      <c r="R121" s="129"/>
      <c r="S121" s="129"/>
      <c r="T121" s="129"/>
      <c r="U121" s="129"/>
      <c r="V121" s="129"/>
      <c r="W121" s="129"/>
      <c r="X121" s="129"/>
      <c r="Y121" s="129"/>
      <c r="Z121" s="129"/>
      <c r="AA121" s="129"/>
      <c r="AB121" s="129"/>
      <c r="AC121" s="129"/>
      <c r="AD121" s="129"/>
      <c r="AE121" s="129"/>
      <c r="AF121" s="129"/>
      <c r="AG121" s="129"/>
      <c r="AH121" s="129"/>
      <c r="AI121" s="129"/>
      <c r="AJ121" s="129"/>
      <c r="AK121" s="129"/>
      <c r="AL121" s="129"/>
      <c r="AM121" s="129"/>
      <c r="AN121" s="129"/>
      <c r="AO121" s="129"/>
      <c r="AP121" s="129"/>
      <c r="AQ121" s="129"/>
      <c r="AR121" s="129"/>
      <c r="AS121" s="129"/>
      <c r="AT121" s="129"/>
      <c r="AU121" s="129"/>
      <c r="AV121" s="129"/>
      <c r="AW121" s="129"/>
      <c r="AX121" s="129"/>
      <c r="AY121" s="129"/>
      <c r="AZ121" s="129"/>
      <c r="BA121" s="129"/>
      <c r="BB121" s="129"/>
      <c r="BC121" s="129"/>
      <c r="BD121" s="129"/>
      <c r="BE121" s="129"/>
      <c r="BF121" s="129"/>
      <c r="BG121" s="129"/>
      <c r="BH121" s="129"/>
      <c r="BI121" s="129"/>
    </row>
    <row r="122" spans="1:61" x14ac:dyDescent="0.25">
      <c r="A122" s="129"/>
      <c r="B122" s="129"/>
      <c r="C122" s="129"/>
      <c r="D122" s="129"/>
      <c r="E122" s="129"/>
      <c r="F122" s="129"/>
      <c r="G122" s="129"/>
      <c r="H122" s="129"/>
      <c r="I122" s="129"/>
      <c r="J122" s="129"/>
      <c r="K122" s="129"/>
      <c r="L122" s="129"/>
      <c r="M122" s="129"/>
      <c r="N122" s="129"/>
      <c r="O122" s="129"/>
      <c r="P122" s="129"/>
      <c r="Q122" s="129"/>
      <c r="R122" s="129"/>
      <c r="S122" s="129"/>
      <c r="T122" s="129"/>
      <c r="U122" s="129"/>
      <c r="V122" s="129"/>
      <c r="W122" s="129"/>
      <c r="X122" s="129"/>
      <c r="Y122" s="129"/>
      <c r="Z122" s="129"/>
      <c r="AA122" s="129"/>
      <c r="AB122" s="129"/>
      <c r="AC122" s="129"/>
      <c r="AD122" s="129"/>
      <c r="AE122" s="129"/>
      <c r="AF122" s="129"/>
      <c r="AG122" s="129"/>
      <c r="AH122" s="129"/>
      <c r="AI122" s="129"/>
      <c r="AJ122" s="129"/>
      <c r="AK122" s="129"/>
      <c r="AL122" s="129"/>
      <c r="AM122" s="129"/>
      <c r="AN122" s="129"/>
      <c r="AO122" s="129"/>
      <c r="AP122" s="129"/>
      <c r="AQ122" s="129"/>
      <c r="AR122" s="129"/>
      <c r="AS122" s="129"/>
      <c r="AT122" s="129"/>
      <c r="AU122" s="129"/>
      <c r="AV122" s="129"/>
      <c r="AW122" s="129"/>
      <c r="AX122" s="129"/>
      <c r="AY122" s="129"/>
      <c r="AZ122" s="129"/>
      <c r="BA122" s="129"/>
      <c r="BB122" s="129"/>
      <c r="BC122" s="129"/>
      <c r="BD122" s="129"/>
      <c r="BE122" s="129"/>
      <c r="BF122" s="129"/>
      <c r="BG122" s="129"/>
      <c r="BH122" s="129"/>
      <c r="BI122" s="129"/>
    </row>
    <row r="123" spans="1:61" x14ac:dyDescent="0.25">
      <c r="A123" s="129"/>
      <c r="B123" s="129"/>
      <c r="C123" s="129"/>
      <c r="D123" s="129"/>
      <c r="E123" s="129"/>
      <c r="F123" s="129"/>
      <c r="G123" s="129"/>
      <c r="H123" s="129"/>
      <c r="I123" s="129"/>
      <c r="J123" s="129"/>
      <c r="K123" s="129"/>
      <c r="L123" s="129"/>
      <c r="M123" s="129"/>
      <c r="N123" s="129"/>
      <c r="O123" s="129"/>
      <c r="P123" s="129"/>
      <c r="Q123" s="129"/>
      <c r="R123" s="129"/>
      <c r="S123" s="129"/>
      <c r="T123" s="129"/>
      <c r="U123" s="129"/>
      <c r="V123" s="129"/>
      <c r="W123" s="129"/>
      <c r="X123" s="129"/>
      <c r="Y123" s="129"/>
      <c r="Z123" s="129"/>
      <c r="AA123" s="129"/>
      <c r="AB123" s="129"/>
      <c r="AC123" s="129"/>
      <c r="AD123" s="129"/>
      <c r="AE123" s="129"/>
      <c r="AF123" s="129"/>
      <c r="AG123" s="129"/>
      <c r="AH123" s="129"/>
      <c r="AI123" s="129"/>
      <c r="AJ123" s="129"/>
      <c r="AK123" s="129"/>
      <c r="AL123" s="129"/>
      <c r="AM123" s="129"/>
      <c r="AN123" s="129"/>
      <c r="AO123" s="129"/>
      <c r="AP123" s="129"/>
      <c r="AQ123" s="129"/>
      <c r="AR123" s="129"/>
      <c r="AS123" s="129"/>
      <c r="AT123" s="129"/>
      <c r="AU123" s="129"/>
      <c r="AV123" s="129"/>
      <c r="AW123" s="129"/>
      <c r="AX123" s="129"/>
      <c r="AY123" s="129"/>
      <c r="AZ123" s="129"/>
      <c r="BA123" s="129"/>
      <c r="BB123" s="129"/>
      <c r="BC123" s="129"/>
      <c r="BD123" s="129"/>
      <c r="BE123" s="129"/>
      <c r="BF123" s="129"/>
      <c r="BG123" s="129"/>
      <c r="BH123" s="129"/>
      <c r="BI123" s="129"/>
    </row>
    <row r="124" spans="1:61" x14ac:dyDescent="0.25">
      <c r="A124" s="129"/>
      <c r="B124" s="129"/>
      <c r="C124" s="129"/>
      <c r="D124" s="129"/>
      <c r="E124" s="129"/>
      <c r="F124" s="129"/>
      <c r="G124" s="129"/>
      <c r="H124" s="129"/>
      <c r="I124" s="129"/>
      <c r="J124" s="129"/>
      <c r="K124" s="129"/>
      <c r="L124" s="129"/>
      <c r="M124" s="129"/>
      <c r="N124" s="129"/>
      <c r="O124" s="129"/>
      <c r="P124" s="129"/>
      <c r="Q124" s="129"/>
      <c r="R124" s="129"/>
      <c r="S124" s="129"/>
      <c r="T124" s="129"/>
      <c r="U124" s="129"/>
      <c r="V124" s="129"/>
      <c r="W124" s="129"/>
      <c r="X124" s="129"/>
      <c r="Y124" s="129"/>
      <c r="Z124" s="129"/>
      <c r="AA124" s="129"/>
      <c r="AB124" s="129"/>
      <c r="AC124" s="129"/>
      <c r="AD124" s="129"/>
      <c r="AE124" s="129"/>
      <c r="AF124" s="129"/>
      <c r="AG124" s="129"/>
      <c r="AH124" s="129"/>
      <c r="AI124" s="129"/>
      <c r="AJ124" s="129"/>
      <c r="AK124" s="129"/>
      <c r="AL124" s="129"/>
      <c r="AM124" s="129"/>
      <c r="AN124" s="129"/>
      <c r="AO124" s="129"/>
      <c r="AP124" s="129"/>
      <c r="AQ124" s="129"/>
      <c r="AR124" s="129"/>
      <c r="AS124" s="129"/>
      <c r="AT124" s="129"/>
      <c r="AU124" s="129"/>
      <c r="AV124" s="129"/>
      <c r="AW124" s="129"/>
      <c r="AX124" s="129"/>
      <c r="AY124" s="129"/>
      <c r="AZ124" s="129"/>
      <c r="BA124" s="129"/>
      <c r="BB124" s="129"/>
      <c r="BC124" s="129"/>
      <c r="BD124" s="129"/>
      <c r="BE124" s="129"/>
      <c r="BF124" s="129"/>
      <c r="BG124" s="129"/>
      <c r="BH124" s="129"/>
      <c r="BI124" s="129"/>
    </row>
    <row r="125" spans="1:61" x14ac:dyDescent="0.25">
      <c r="A125" s="129"/>
      <c r="B125" s="129"/>
      <c r="C125" s="129"/>
      <c r="D125" s="129"/>
      <c r="E125" s="129"/>
      <c r="F125" s="129"/>
      <c r="G125" s="129"/>
      <c r="H125" s="129"/>
      <c r="I125" s="129"/>
      <c r="J125" s="129"/>
      <c r="K125" s="129"/>
      <c r="L125" s="129"/>
      <c r="M125" s="129"/>
      <c r="N125" s="129"/>
      <c r="O125" s="129"/>
      <c r="P125" s="129"/>
      <c r="Q125" s="129"/>
      <c r="R125" s="129"/>
      <c r="S125" s="129"/>
      <c r="T125" s="129"/>
      <c r="U125" s="129"/>
      <c r="V125" s="129"/>
      <c r="W125" s="129"/>
      <c r="X125" s="129"/>
      <c r="Y125" s="129"/>
      <c r="Z125" s="129"/>
      <c r="AA125" s="129"/>
      <c r="AB125" s="129"/>
      <c r="AC125" s="129"/>
      <c r="AD125" s="129"/>
      <c r="AE125" s="129"/>
      <c r="AF125" s="129"/>
      <c r="AG125" s="129"/>
      <c r="AH125" s="129"/>
      <c r="AI125" s="129"/>
      <c r="AJ125" s="129"/>
      <c r="AK125" s="129"/>
      <c r="AL125" s="129"/>
      <c r="AM125" s="129"/>
      <c r="AN125" s="129"/>
      <c r="AO125" s="129"/>
      <c r="AP125" s="129"/>
      <c r="AQ125" s="129"/>
      <c r="AR125" s="129"/>
      <c r="AS125" s="129"/>
      <c r="AT125" s="129"/>
      <c r="AU125" s="129"/>
      <c r="AV125" s="129"/>
      <c r="AW125" s="129"/>
      <c r="AX125" s="129"/>
      <c r="AY125" s="129"/>
      <c r="AZ125" s="129"/>
      <c r="BA125" s="129"/>
      <c r="BB125" s="129"/>
      <c r="BC125" s="129"/>
      <c r="BD125" s="129"/>
      <c r="BE125" s="129"/>
      <c r="BF125" s="129"/>
      <c r="BG125" s="129"/>
      <c r="BH125" s="129"/>
      <c r="BI125" s="129"/>
    </row>
    <row r="126" spans="1:61" x14ac:dyDescent="0.25">
      <c r="A126" s="129"/>
      <c r="B126" s="129"/>
      <c r="C126" s="129"/>
      <c r="D126" s="129"/>
      <c r="E126" s="129"/>
      <c r="F126" s="129"/>
      <c r="G126" s="129"/>
      <c r="H126" s="129"/>
      <c r="I126" s="129"/>
      <c r="J126" s="129"/>
      <c r="K126" s="129"/>
      <c r="L126" s="129"/>
      <c r="M126" s="129"/>
      <c r="N126" s="129"/>
      <c r="O126" s="129"/>
      <c r="P126" s="129"/>
      <c r="Q126" s="129"/>
      <c r="R126" s="129"/>
      <c r="S126" s="129"/>
      <c r="T126" s="129"/>
      <c r="U126" s="129"/>
      <c r="V126" s="129"/>
      <c r="W126" s="129"/>
      <c r="X126" s="129"/>
      <c r="Y126" s="129"/>
      <c r="Z126" s="129"/>
      <c r="AA126" s="129"/>
      <c r="AB126" s="129"/>
      <c r="AC126" s="129"/>
      <c r="AD126" s="129"/>
      <c r="AE126" s="129"/>
      <c r="AF126" s="129"/>
      <c r="AG126" s="129"/>
      <c r="AH126" s="129"/>
      <c r="AI126" s="129"/>
      <c r="AJ126" s="129"/>
      <c r="AK126" s="129"/>
      <c r="AL126" s="129"/>
      <c r="AM126" s="129"/>
      <c r="AN126" s="129"/>
      <c r="AO126" s="129"/>
      <c r="AP126" s="129"/>
      <c r="AQ126" s="129"/>
      <c r="AR126" s="129"/>
      <c r="AS126" s="129"/>
      <c r="AT126" s="129"/>
      <c r="AU126" s="129"/>
      <c r="AV126" s="129"/>
      <c r="AW126" s="129"/>
      <c r="AX126" s="129"/>
      <c r="AY126" s="129"/>
      <c r="AZ126" s="129"/>
      <c r="BA126" s="129"/>
      <c r="BB126" s="129"/>
      <c r="BC126" s="129"/>
      <c r="BD126" s="129"/>
      <c r="BE126" s="129"/>
      <c r="BF126" s="129"/>
      <c r="BG126" s="129"/>
      <c r="BH126" s="129"/>
      <c r="BI126" s="129"/>
    </row>
    <row r="127" spans="1:61" x14ac:dyDescent="0.25">
      <c r="A127" s="129"/>
      <c r="B127" s="129"/>
      <c r="C127" s="129"/>
      <c r="D127" s="129"/>
      <c r="E127" s="129"/>
      <c r="F127" s="129"/>
      <c r="G127" s="129"/>
      <c r="H127" s="129"/>
      <c r="I127" s="129"/>
      <c r="J127" s="129"/>
      <c r="K127" s="129"/>
      <c r="L127" s="129"/>
      <c r="M127" s="129"/>
      <c r="N127" s="129"/>
      <c r="O127" s="129"/>
      <c r="P127" s="129"/>
      <c r="Q127" s="129"/>
      <c r="R127" s="129"/>
      <c r="S127" s="129"/>
      <c r="T127" s="129"/>
      <c r="U127" s="129"/>
      <c r="V127" s="129"/>
      <c r="W127" s="129"/>
      <c r="X127" s="129"/>
      <c r="Y127" s="129"/>
      <c r="Z127" s="129"/>
      <c r="AA127" s="129"/>
      <c r="AB127" s="129"/>
      <c r="AC127" s="129"/>
      <c r="AD127" s="129"/>
      <c r="AE127" s="129"/>
      <c r="AF127" s="129"/>
      <c r="AG127" s="129"/>
      <c r="AH127" s="129"/>
      <c r="AI127" s="129"/>
      <c r="AJ127" s="129"/>
      <c r="AK127" s="129"/>
      <c r="AL127" s="129"/>
      <c r="AM127" s="129"/>
      <c r="AN127" s="129"/>
      <c r="AO127" s="129"/>
      <c r="AP127" s="129"/>
      <c r="AQ127" s="129"/>
      <c r="AR127" s="129"/>
      <c r="AS127" s="129"/>
      <c r="AT127" s="129"/>
      <c r="AU127" s="129"/>
      <c r="AV127" s="129"/>
      <c r="AW127" s="129"/>
      <c r="AX127" s="129"/>
      <c r="AY127" s="129"/>
      <c r="AZ127" s="129"/>
      <c r="BA127" s="129"/>
      <c r="BB127" s="129"/>
      <c r="BC127" s="129"/>
      <c r="BD127" s="129"/>
      <c r="BE127" s="129"/>
      <c r="BF127" s="129"/>
      <c r="BG127" s="129"/>
      <c r="BH127" s="129"/>
      <c r="BI127" s="129"/>
    </row>
    <row r="128" spans="1:61" x14ac:dyDescent="0.25">
      <c r="A128" s="129"/>
      <c r="B128" s="129"/>
      <c r="C128" s="129"/>
      <c r="D128" s="129"/>
      <c r="E128" s="129"/>
      <c r="F128" s="129"/>
      <c r="G128" s="129"/>
      <c r="H128" s="129"/>
      <c r="I128" s="129"/>
      <c r="J128" s="129"/>
      <c r="K128" s="129"/>
      <c r="L128" s="129"/>
      <c r="M128" s="129"/>
      <c r="N128" s="129"/>
      <c r="O128" s="129"/>
      <c r="P128" s="129"/>
      <c r="Q128" s="129"/>
      <c r="R128" s="129"/>
      <c r="S128" s="129"/>
      <c r="T128" s="129"/>
      <c r="U128" s="129"/>
      <c r="V128" s="129"/>
      <c r="W128" s="129"/>
      <c r="X128" s="129"/>
      <c r="Y128" s="129"/>
      <c r="Z128" s="129"/>
      <c r="AA128" s="129"/>
      <c r="AB128" s="129"/>
      <c r="AC128" s="129"/>
      <c r="AD128" s="129"/>
      <c r="AE128" s="129"/>
      <c r="AF128" s="129"/>
      <c r="AG128" s="129"/>
      <c r="AH128" s="129"/>
      <c r="AI128" s="129"/>
      <c r="AJ128" s="129"/>
      <c r="AK128" s="129"/>
      <c r="AL128" s="129"/>
      <c r="AM128" s="129"/>
      <c r="AN128" s="129"/>
      <c r="AO128" s="129"/>
      <c r="AP128" s="129"/>
      <c r="AQ128" s="129"/>
      <c r="AR128" s="129"/>
      <c r="AS128" s="129"/>
      <c r="AT128" s="129"/>
      <c r="AU128" s="129"/>
      <c r="AV128" s="129"/>
      <c r="AW128" s="129"/>
      <c r="AX128" s="129"/>
      <c r="AY128" s="129"/>
      <c r="AZ128" s="129"/>
      <c r="BA128" s="129"/>
      <c r="BB128" s="129"/>
      <c r="BC128" s="129"/>
      <c r="BD128" s="129"/>
      <c r="BE128" s="129"/>
      <c r="BF128" s="129"/>
      <c r="BG128" s="129"/>
      <c r="BH128" s="129"/>
      <c r="BI128" s="129"/>
    </row>
    <row r="129" spans="1:61" x14ac:dyDescent="0.25">
      <c r="A129" s="129"/>
      <c r="B129" s="129"/>
      <c r="C129" s="129"/>
      <c r="D129" s="129"/>
      <c r="E129" s="129"/>
      <c r="F129" s="129"/>
      <c r="G129" s="129"/>
      <c r="H129" s="129"/>
      <c r="I129" s="129"/>
      <c r="J129" s="129"/>
      <c r="K129" s="129"/>
      <c r="L129" s="129"/>
      <c r="M129" s="129"/>
      <c r="N129" s="129"/>
      <c r="O129" s="129"/>
      <c r="P129" s="129"/>
      <c r="Q129" s="129"/>
      <c r="R129" s="129"/>
      <c r="S129" s="129"/>
      <c r="T129" s="129"/>
      <c r="U129" s="129"/>
      <c r="V129" s="129"/>
      <c r="W129" s="129"/>
      <c r="X129" s="129"/>
      <c r="Y129" s="129"/>
      <c r="Z129" s="129"/>
      <c r="AA129" s="129"/>
      <c r="AB129" s="129"/>
      <c r="AC129" s="129"/>
      <c r="AD129" s="129"/>
      <c r="AE129" s="129"/>
      <c r="AF129" s="129"/>
      <c r="AG129" s="129"/>
      <c r="AH129" s="129"/>
      <c r="AI129" s="129"/>
      <c r="AJ129" s="129"/>
      <c r="AK129" s="129"/>
      <c r="AL129" s="129"/>
      <c r="AM129" s="129"/>
      <c r="AN129" s="129"/>
      <c r="AO129" s="129"/>
      <c r="AP129" s="129"/>
      <c r="AQ129" s="129"/>
      <c r="AR129" s="129"/>
      <c r="AS129" s="129"/>
      <c r="AT129" s="129"/>
      <c r="AU129" s="129"/>
      <c r="AV129" s="129"/>
      <c r="AW129" s="129"/>
      <c r="AX129" s="129"/>
      <c r="AY129" s="129"/>
      <c r="AZ129" s="129"/>
      <c r="BA129" s="129"/>
      <c r="BB129" s="129"/>
      <c r="BC129" s="129"/>
      <c r="BD129" s="129"/>
      <c r="BE129" s="129"/>
      <c r="BF129" s="129"/>
      <c r="BG129" s="129"/>
      <c r="BH129" s="129"/>
      <c r="BI129" s="129"/>
    </row>
    <row r="130" spans="1:61" x14ac:dyDescent="0.25">
      <c r="A130" s="129"/>
      <c r="B130" s="129"/>
      <c r="C130" s="129"/>
      <c r="D130" s="129"/>
      <c r="E130" s="129"/>
      <c r="F130" s="129"/>
      <c r="G130" s="129"/>
      <c r="H130" s="129"/>
      <c r="I130" s="129"/>
      <c r="J130" s="129"/>
      <c r="K130" s="129"/>
      <c r="L130" s="129"/>
      <c r="M130" s="129"/>
      <c r="N130" s="129"/>
      <c r="O130" s="129"/>
      <c r="P130" s="129"/>
      <c r="Q130" s="129"/>
      <c r="R130" s="129"/>
      <c r="S130" s="129"/>
      <c r="T130" s="129"/>
      <c r="U130" s="129"/>
      <c r="V130" s="129"/>
      <c r="W130" s="129"/>
      <c r="X130" s="129"/>
      <c r="Y130" s="129"/>
      <c r="Z130" s="129"/>
      <c r="AA130" s="129"/>
      <c r="AB130" s="129"/>
      <c r="AC130" s="129"/>
      <c r="AD130" s="129"/>
      <c r="AE130" s="129"/>
      <c r="AF130" s="129"/>
      <c r="AG130" s="129"/>
      <c r="AH130" s="129"/>
      <c r="AI130" s="129"/>
      <c r="AJ130" s="129"/>
      <c r="AK130" s="129"/>
      <c r="AL130" s="129"/>
      <c r="AM130" s="129"/>
      <c r="AN130" s="129"/>
      <c r="AO130" s="129"/>
      <c r="AP130" s="129"/>
      <c r="AQ130" s="129"/>
      <c r="AR130" s="129"/>
      <c r="AS130" s="129"/>
      <c r="AT130" s="129"/>
      <c r="AU130" s="129"/>
      <c r="AV130" s="129"/>
      <c r="AW130" s="129"/>
      <c r="AX130" s="129"/>
      <c r="AY130" s="129"/>
      <c r="AZ130" s="129"/>
      <c r="BA130" s="129"/>
      <c r="BB130" s="129"/>
      <c r="BC130" s="129"/>
      <c r="BD130" s="129"/>
      <c r="BE130" s="129"/>
      <c r="BF130" s="129"/>
      <c r="BG130" s="129"/>
      <c r="BH130" s="129"/>
      <c r="BI130" s="129"/>
    </row>
    <row r="131" spans="1:61" x14ac:dyDescent="0.25">
      <c r="A131" s="129"/>
      <c r="B131" s="129"/>
      <c r="C131" s="129"/>
      <c r="D131" s="129"/>
      <c r="E131" s="129"/>
      <c r="F131" s="129"/>
      <c r="G131" s="129"/>
      <c r="H131" s="129"/>
      <c r="I131" s="129"/>
      <c r="J131" s="129"/>
      <c r="K131" s="129"/>
      <c r="L131" s="129"/>
      <c r="M131" s="129"/>
      <c r="N131" s="129"/>
      <c r="O131" s="129"/>
      <c r="P131" s="129"/>
      <c r="Q131" s="129"/>
      <c r="R131" s="129"/>
      <c r="S131" s="129"/>
      <c r="T131" s="129"/>
      <c r="U131" s="129"/>
      <c r="V131" s="129"/>
      <c r="W131" s="129"/>
      <c r="X131" s="129"/>
      <c r="Y131" s="129"/>
      <c r="Z131" s="129"/>
      <c r="AA131" s="129"/>
      <c r="AB131" s="129"/>
      <c r="AC131" s="129"/>
      <c r="AD131" s="129"/>
      <c r="AE131" s="129"/>
      <c r="AF131" s="129"/>
      <c r="AG131" s="129"/>
      <c r="AH131" s="129"/>
      <c r="AI131" s="129"/>
      <c r="AJ131" s="129"/>
      <c r="AK131" s="129"/>
      <c r="AL131" s="129"/>
      <c r="AM131" s="129"/>
      <c r="AN131" s="129"/>
      <c r="AO131" s="129"/>
      <c r="AP131" s="129"/>
      <c r="AQ131" s="129"/>
      <c r="AR131" s="129"/>
      <c r="AS131" s="129"/>
      <c r="AT131" s="129"/>
      <c r="AU131" s="129"/>
      <c r="AV131" s="129"/>
      <c r="AW131" s="129"/>
      <c r="AX131" s="129"/>
      <c r="AY131" s="129"/>
      <c r="AZ131" s="129"/>
      <c r="BA131" s="129"/>
      <c r="BB131" s="129"/>
      <c r="BC131" s="129"/>
      <c r="BD131" s="129"/>
      <c r="BE131" s="129"/>
      <c r="BF131" s="129"/>
      <c r="BG131" s="129"/>
      <c r="BH131" s="129"/>
      <c r="BI131" s="129"/>
    </row>
    <row r="132" spans="1:61" x14ac:dyDescent="0.25">
      <c r="A132" s="129"/>
      <c r="B132" s="129"/>
      <c r="C132" s="129"/>
      <c r="D132" s="129"/>
      <c r="E132" s="129"/>
      <c r="F132" s="129"/>
      <c r="G132" s="129"/>
      <c r="H132" s="129"/>
      <c r="I132" s="129"/>
      <c r="J132" s="129"/>
      <c r="K132" s="129"/>
      <c r="L132" s="129"/>
      <c r="M132" s="129"/>
      <c r="N132" s="129"/>
      <c r="O132" s="129"/>
      <c r="P132" s="129"/>
      <c r="Q132" s="129"/>
      <c r="R132" s="129"/>
      <c r="S132" s="129"/>
      <c r="T132" s="129"/>
      <c r="U132" s="129"/>
      <c r="V132" s="129"/>
      <c r="W132" s="129"/>
      <c r="X132" s="129"/>
      <c r="Y132" s="129"/>
      <c r="Z132" s="129"/>
      <c r="AA132" s="129"/>
      <c r="AB132" s="129"/>
      <c r="AC132" s="129"/>
      <c r="AD132" s="129"/>
      <c r="AE132" s="129"/>
      <c r="AF132" s="129"/>
      <c r="AG132" s="129"/>
      <c r="AH132" s="129"/>
      <c r="AI132" s="129"/>
      <c r="AJ132" s="129"/>
      <c r="AK132" s="129"/>
      <c r="AL132" s="129"/>
      <c r="AM132" s="129"/>
      <c r="AN132" s="129"/>
      <c r="AO132" s="129"/>
      <c r="AP132" s="129"/>
      <c r="AQ132" s="129"/>
      <c r="AR132" s="129"/>
      <c r="AS132" s="129"/>
      <c r="AT132" s="129"/>
      <c r="AU132" s="129"/>
      <c r="AV132" s="129"/>
      <c r="AW132" s="129"/>
      <c r="AX132" s="129"/>
      <c r="AY132" s="129"/>
      <c r="AZ132" s="129"/>
      <c r="BA132" s="129"/>
      <c r="BB132" s="129"/>
      <c r="BC132" s="129"/>
      <c r="BD132" s="129"/>
      <c r="BE132" s="129"/>
      <c r="BF132" s="129"/>
      <c r="BG132" s="129"/>
      <c r="BH132" s="129"/>
      <c r="BI132" s="129"/>
    </row>
    <row r="133" spans="1:61" x14ac:dyDescent="0.25">
      <c r="A133" s="129"/>
      <c r="B133" s="129"/>
      <c r="C133" s="129"/>
      <c r="D133" s="129"/>
      <c r="E133" s="129"/>
      <c r="F133" s="129"/>
      <c r="G133" s="129"/>
      <c r="H133" s="129"/>
      <c r="I133" s="129"/>
      <c r="J133" s="129"/>
      <c r="K133" s="129"/>
      <c r="L133" s="129"/>
      <c r="M133" s="129"/>
      <c r="N133" s="129"/>
      <c r="O133" s="129"/>
      <c r="P133" s="129"/>
      <c r="Q133" s="129"/>
      <c r="R133" s="129"/>
      <c r="S133" s="129"/>
      <c r="T133" s="129"/>
      <c r="U133" s="129"/>
      <c r="V133" s="129"/>
      <c r="W133" s="129"/>
      <c r="X133" s="129"/>
      <c r="Y133" s="129"/>
      <c r="Z133" s="129"/>
      <c r="AA133" s="129"/>
      <c r="AB133" s="129"/>
      <c r="AC133" s="129"/>
      <c r="AD133" s="129"/>
      <c r="AE133" s="129"/>
      <c r="AF133" s="129"/>
      <c r="AG133" s="129"/>
      <c r="AH133" s="129"/>
      <c r="AI133" s="129"/>
      <c r="AJ133" s="129"/>
      <c r="AK133" s="129"/>
      <c r="AL133" s="129"/>
      <c r="AM133" s="129"/>
      <c r="AN133" s="129"/>
      <c r="AO133" s="129"/>
      <c r="AP133" s="129"/>
      <c r="AQ133" s="129"/>
      <c r="AR133" s="129"/>
      <c r="AS133" s="129"/>
      <c r="AT133" s="129"/>
      <c r="AU133" s="129"/>
      <c r="AV133" s="129"/>
      <c r="AW133" s="129"/>
      <c r="AX133" s="129"/>
      <c r="AY133" s="129"/>
      <c r="AZ133" s="129"/>
      <c r="BA133" s="129"/>
      <c r="BB133" s="129"/>
      <c r="BC133" s="129"/>
      <c r="BD133" s="129"/>
      <c r="BE133" s="129"/>
      <c r="BF133" s="129"/>
      <c r="BG133" s="129"/>
      <c r="BH133" s="129"/>
      <c r="BI133" s="129"/>
    </row>
    <row r="134" spans="1:61" x14ac:dyDescent="0.25">
      <c r="A134" s="129"/>
      <c r="B134" s="129"/>
      <c r="C134" s="129"/>
      <c r="D134" s="129"/>
      <c r="E134" s="129"/>
      <c r="F134" s="129"/>
      <c r="G134" s="129"/>
      <c r="H134" s="129"/>
      <c r="I134" s="129"/>
      <c r="J134" s="129"/>
      <c r="K134" s="129"/>
      <c r="L134" s="129"/>
      <c r="M134" s="129"/>
      <c r="N134" s="129"/>
      <c r="O134" s="129"/>
      <c r="P134" s="129"/>
      <c r="Q134" s="129"/>
      <c r="R134" s="129"/>
      <c r="S134" s="129"/>
      <c r="T134" s="129"/>
      <c r="U134" s="129"/>
      <c r="V134" s="129"/>
      <c r="W134" s="129"/>
      <c r="X134" s="129"/>
      <c r="Y134" s="129"/>
      <c r="Z134" s="129"/>
      <c r="AA134" s="129"/>
      <c r="AB134" s="129"/>
      <c r="AC134" s="129"/>
      <c r="AD134" s="129"/>
      <c r="AE134" s="129"/>
      <c r="AF134" s="129"/>
      <c r="AG134" s="129"/>
      <c r="AH134" s="129"/>
      <c r="AI134" s="129"/>
      <c r="AJ134" s="129"/>
      <c r="AK134" s="129"/>
      <c r="AL134" s="129"/>
      <c r="AM134" s="129"/>
      <c r="AN134" s="129"/>
      <c r="AO134" s="129"/>
      <c r="AP134" s="129"/>
      <c r="AQ134" s="129"/>
      <c r="AR134" s="129"/>
      <c r="AS134" s="129"/>
      <c r="AT134" s="129"/>
      <c r="AU134" s="129"/>
      <c r="AV134" s="129"/>
      <c r="AW134" s="129"/>
      <c r="AX134" s="129"/>
      <c r="AY134" s="129"/>
      <c r="AZ134" s="129"/>
      <c r="BA134" s="129"/>
      <c r="BB134" s="129"/>
      <c r="BC134" s="129"/>
      <c r="BD134" s="129"/>
      <c r="BE134" s="129"/>
      <c r="BF134" s="129"/>
      <c r="BG134" s="129"/>
      <c r="BH134" s="129"/>
      <c r="BI134" s="129"/>
    </row>
    <row r="135" spans="1:61" x14ac:dyDescent="0.25">
      <c r="A135" s="129"/>
      <c r="B135" s="129"/>
      <c r="C135" s="129"/>
      <c r="D135" s="129"/>
      <c r="E135" s="129"/>
      <c r="F135" s="129"/>
      <c r="G135" s="129"/>
      <c r="H135" s="129"/>
      <c r="I135" s="129"/>
      <c r="J135" s="129"/>
      <c r="K135" s="129"/>
      <c r="L135" s="129"/>
      <c r="M135" s="129"/>
      <c r="N135" s="129"/>
      <c r="O135" s="129"/>
      <c r="P135" s="129"/>
      <c r="Q135" s="129"/>
      <c r="R135" s="129"/>
      <c r="S135" s="129"/>
      <c r="T135" s="129"/>
      <c r="U135" s="129"/>
      <c r="V135" s="129"/>
      <c r="W135" s="129"/>
      <c r="X135" s="129"/>
      <c r="Y135" s="129"/>
      <c r="Z135" s="129"/>
      <c r="AA135" s="129"/>
      <c r="AB135" s="129"/>
      <c r="AC135" s="129"/>
      <c r="AD135" s="129"/>
      <c r="AE135" s="129"/>
      <c r="AF135" s="129"/>
      <c r="AG135" s="129"/>
      <c r="AH135" s="129"/>
      <c r="AI135" s="129"/>
      <c r="AJ135" s="129"/>
      <c r="AK135" s="129"/>
      <c r="AL135" s="129"/>
      <c r="AM135" s="129"/>
      <c r="AN135" s="129"/>
      <c r="AO135" s="129"/>
      <c r="AP135" s="129"/>
      <c r="AQ135" s="129"/>
      <c r="AR135" s="129"/>
      <c r="AS135" s="129"/>
      <c r="AT135" s="129"/>
      <c r="AU135" s="129"/>
      <c r="AV135" s="129"/>
      <c r="AW135" s="129"/>
      <c r="AX135" s="129"/>
      <c r="AY135" s="129"/>
      <c r="AZ135" s="129"/>
      <c r="BA135" s="129"/>
      <c r="BB135" s="129"/>
      <c r="BC135" s="129"/>
      <c r="BD135" s="129"/>
      <c r="BE135" s="129"/>
      <c r="BF135" s="129"/>
      <c r="BG135" s="129"/>
      <c r="BH135" s="129"/>
      <c r="BI135" s="129"/>
    </row>
    <row r="136" spans="1:61" x14ac:dyDescent="0.25">
      <c r="A136" s="129"/>
      <c r="B136" s="129"/>
      <c r="C136" s="129"/>
      <c r="D136" s="129"/>
      <c r="E136" s="129"/>
      <c r="F136" s="129"/>
      <c r="G136" s="129"/>
      <c r="H136" s="129"/>
      <c r="I136" s="129"/>
      <c r="J136" s="129"/>
      <c r="K136" s="129"/>
      <c r="L136" s="129"/>
      <c r="M136" s="129"/>
      <c r="N136" s="129"/>
      <c r="O136" s="129"/>
      <c r="P136" s="129"/>
      <c r="Q136" s="129"/>
      <c r="R136" s="129"/>
      <c r="S136" s="129"/>
      <c r="T136" s="129"/>
      <c r="U136" s="129"/>
      <c r="V136" s="129"/>
      <c r="W136" s="129"/>
      <c r="X136" s="129"/>
      <c r="Y136" s="129"/>
      <c r="Z136" s="129"/>
      <c r="AA136" s="129"/>
      <c r="AB136" s="129"/>
      <c r="AC136" s="129"/>
      <c r="AD136" s="129"/>
      <c r="AE136" s="129"/>
      <c r="AF136" s="129"/>
      <c r="AG136" s="129"/>
      <c r="AH136" s="129"/>
      <c r="AI136" s="129"/>
      <c r="AJ136" s="129"/>
      <c r="AK136" s="129"/>
      <c r="AL136" s="129"/>
      <c r="AM136" s="129"/>
      <c r="AN136" s="129"/>
      <c r="AO136" s="129"/>
      <c r="AP136" s="129"/>
      <c r="AQ136" s="129"/>
      <c r="AR136" s="129"/>
      <c r="AS136" s="129"/>
      <c r="AT136" s="129"/>
      <c r="AU136" s="129"/>
      <c r="AV136" s="129"/>
      <c r="AW136" s="129"/>
      <c r="AX136" s="129"/>
      <c r="AY136" s="129"/>
      <c r="AZ136" s="129"/>
      <c r="BA136" s="129"/>
      <c r="BB136" s="129"/>
      <c r="BC136" s="129"/>
      <c r="BD136" s="129"/>
      <c r="BE136" s="129"/>
      <c r="BF136" s="129"/>
      <c r="BG136" s="129"/>
      <c r="BH136" s="129"/>
      <c r="BI136" s="129"/>
    </row>
    <row r="137" spans="1:61" x14ac:dyDescent="0.25">
      <c r="A137" s="129"/>
      <c r="B137" s="129"/>
      <c r="C137" s="129"/>
      <c r="D137" s="129"/>
      <c r="E137" s="129"/>
      <c r="F137" s="129"/>
      <c r="G137" s="129"/>
      <c r="H137" s="129"/>
      <c r="I137" s="129"/>
      <c r="J137" s="129"/>
      <c r="K137" s="129"/>
      <c r="L137" s="129"/>
      <c r="M137" s="129"/>
      <c r="N137" s="129"/>
      <c r="O137" s="129"/>
      <c r="P137" s="129"/>
      <c r="Q137" s="129"/>
      <c r="R137" s="129"/>
      <c r="S137" s="129"/>
      <c r="T137" s="129"/>
      <c r="U137" s="129"/>
      <c r="V137" s="129"/>
      <c r="W137" s="129"/>
      <c r="X137" s="129"/>
      <c r="Y137" s="129"/>
      <c r="Z137" s="129"/>
      <c r="AA137" s="129"/>
      <c r="AB137" s="129"/>
      <c r="AC137" s="129"/>
      <c r="AD137" s="129"/>
      <c r="AE137" s="129"/>
      <c r="AF137" s="129"/>
      <c r="AG137" s="129"/>
      <c r="AH137" s="129"/>
      <c r="AI137" s="129"/>
      <c r="AJ137" s="129"/>
      <c r="AK137" s="129"/>
      <c r="AL137" s="129"/>
      <c r="AM137" s="129"/>
      <c r="AN137" s="129"/>
      <c r="AO137" s="129"/>
      <c r="AP137" s="129"/>
      <c r="AQ137" s="129"/>
      <c r="AR137" s="129"/>
      <c r="AS137" s="129"/>
      <c r="AT137" s="129"/>
      <c r="AU137" s="129"/>
      <c r="AV137" s="129"/>
      <c r="AW137" s="129"/>
      <c r="AX137" s="129"/>
      <c r="AY137" s="129"/>
      <c r="AZ137" s="129"/>
      <c r="BA137" s="129"/>
      <c r="BB137" s="129"/>
      <c r="BC137" s="129"/>
      <c r="BD137" s="129"/>
      <c r="BE137" s="129"/>
      <c r="BF137" s="129"/>
      <c r="BG137" s="129"/>
      <c r="BH137" s="129"/>
      <c r="BI137" s="129"/>
    </row>
    <row r="138" spans="1:61" x14ac:dyDescent="0.25">
      <c r="A138" s="129"/>
      <c r="B138" s="129"/>
      <c r="C138" s="129"/>
      <c r="D138" s="129"/>
      <c r="E138" s="129"/>
      <c r="F138" s="129"/>
      <c r="G138" s="129"/>
      <c r="H138" s="129"/>
      <c r="I138" s="129"/>
      <c r="J138" s="129"/>
      <c r="K138" s="129"/>
      <c r="L138" s="129"/>
      <c r="M138" s="129"/>
      <c r="N138" s="129"/>
      <c r="O138" s="129"/>
      <c r="P138" s="129"/>
      <c r="Q138" s="129"/>
      <c r="R138" s="129"/>
      <c r="S138" s="129"/>
      <c r="T138" s="129"/>
      <c r="U138" s="129"/>
      <c r="V138" s="129"/>
      <c r="W138" s="129"/>
      <c r="X138" s="129"/>
      <c r="Y138" s="129"/>
      <c r="Z138" s="129"/>
      <c r="AA138" s="129"/>
      <c r="AB138" s="129"/>
      <c r="AC138" s="129"/>
      <c r="AD138" s="129"/>
      <c r="AE138" s="129"/>
      <c r="AF138" s="129"/>
      <c r="AG138" s="129"/>
      <c r="AH138" s="129"/>
      <c r="AI138" s="129"/>
      <c r="AJ138" s="129"/>
      <c r="AK138" s="129"/>
      <c r="AL138" s="129"/>
      <c r="AM138" s="129"/>
      <c r="AN138" s="129"/>
      <c r="AO138" s="129"/>
      <c r="AP138" s="129"/>
      <c r="AQ138" s="129"/>
      <c r="AR138" s="129"/>
      <c r="AS138" s="129"/>
      <c r="AT138" s="129"/>
      <c r="AU138" s="129"/>
      <c r="AV138" s="129"/>
      <c r="AW138" s="129"/>
      <c r="AX138" s="129"/>
      <c r="AY138" s="129"/>
      <c r="AZ138" s="129"/>
      <c r="BA138" s="129"/>
      <c r="BB138" s="129"/>
      <c r="BC138" s="129"/>
      <c r="BD138" s="129"/>
      <c r="BE138" s="129"/>
      <c r="BF138" s="129"/>
      <c r="BG138" s="129"/>
      <c r="BH138" s="129"/>
      <c r="BI138" s="129"/>
    </row>
    <row r="139" spans="1:61" x14ac:dyDescent="0.25">
      <c r="A139" s="129"/>
      <c r="B139" s="129"/>
      <c r="C139" s="129"/>
      <c r="D139" s="129"/>
      <c r="E139" s="129"/>
      <c r="F139" s="129"/>
      <c r="G139" s="129"/>
      <c r="H139" s="129"/>
      <c r="I139" s="129"/>
      <c r="J139" s="129"/>
      <c r="K139" s="129"/>
      <c r="L139" s="129"/>
      <c r="M139" s="129"/>
      <c r="N139" s="129"/>
      <c r="O139" s="129"/>
      <c r="P139" s="129"/>
      <c r="Q139" s="129"/>
      <c r="R139" s="129"/>
      <c r="S139" s="129"/>
      <c r="T139" s="129"/>
      <c r="U139" s="129"/>
      <c r="V139" s="129"/>
      <c r="W139" s="129"/>
      <c r="X139" s="129"/>
      <c r="Y139" s="129"/>
      <c r="Z139" s="129"/>
      <c r="AA139" s="129"/>
      <c r="AB139" s="129"/>
      <c r="AC139" s="129"/>
      <c r="AD139" s="129"/>
      <c r="AE139" s="129"/>
      <c r="AF139" s="129"/>
      <c r="AG139" s="129"/>
      <c r="AH139" s="129"/>
      <c r="AI139" s="129"/>
      <c r="AJ139" s="129"/>
      <c r="AK139" s="129"/>
      <c r="AL139" s="129"/>
      <c r="AM139" s="129"/>
      <c r="AN139" s="129"/>
      <c r="AO139" s="129"/>
      <c r="AP139" s="129"/>
      <c r="AQ139" s="129"/>
      <c r="AR139" s="129"/>
      <c r="AS139" s="129"/>
      <c r="AT139" s="129"/>
      <c r="AU139" s="129"/>
      <c r="AV139" s="129"/>
      <c r="AW139" s="129"/>
      <c r="AX139" s="129"/>
      <c r="AY139" s="129"/>
      <c r="AZ139" s="129"/>
      <c r="BA139" s="129"/>
      <c r="BB139" s="129"/>
      <c r="BC139" s="129"/>
      <c r="BD139" s="129"/>
      <c r="BE139" s="129"/>
      <c r="BF139" s="129"/>
      <c r="BG139" s="129"/>
      <c r="BH139" s="129"/>
      <c r="BI139" s="129"/>
    </row>
    <row r="140" spans="1:61" x14ac:dyDescent="0.25">
      <c r="A140" s="129"/>
      <c r="B140" s="129"/>
      <c r="C140" s="129"/>
      <c r="D140" s="129"/>
      <c r="E140" s="129"/>
      <c r="F140" s="129"/>
      <c r="G140" s="129"/>
      <c r="H140" s="129"/>
      <c r="I140" s="129"/>
      <c r="J140" s="129"/>
      <c r="K140" s="129"/>
      <c r="L140" s="129"/>
      <c r="M140" s="129"/>
      <c r="N140" s="129"/>
      <c r="O140" s="129"/>
      <c r="P140" s="129"/>
      <c r="Q140" s="129"/>
      <c r="R140" s="129"/>
      <c r="S140" s="129"/>
      <c r="T140" s="129"/>
      <c r="U140" s="129"/>
      <c r="V140" s="129"/>
      <c r="W140" s="129"/>
      <c r="X140" s="129"/>
      <c r="Y140" s="129"/>
      <c r="Z140" s="129"/>
      <c r="AA140" s="129"/>
      <c r="AB140" s="129"/>
      <c r="AC140" s="129"/>
      <c r="AD140" s="129"/>
      <c r="AE140" s="129"/>
      <c r="AF140" s="129"/>
      <c r="AG140" s="129"/>
      <c r="AH140" s="129"/>
      <c r="AI140" s="129"/>
      <c r="AJ140" s="129"/>
      <c r="AK140" s="129"/>
      <c r="AL140" s="129"/>
      <c r="AM140" s="129"/>
      <c r="AN140" s="129"/>
      <c r="AO140" s="129"/>
      <c r="AP140" s="129"/>
      <c r="AQ140" s="129"/>
      <c r="AR140" s="129"/>
      <c r="AS140" s="129"/>
      <c r="AT140" s="129"/>
      <c r="AU140" s="129"/>
      <c r="AV140" s="129"/>
      <c r="AW140" s="129"/>
      <c r="AX140" s="129"/>
      <c r="AY140" s="129"/>
      <c r="AZ140" s="129"/>
      <c r="BA140" s="129"/>
      <c r="BB140" s="129"/>
      <c r="BC140" s="129"/>
      <c r="BD140" s="129"/>
      <c r="BE140" s="129"/>
      <c r="BF140" s="129"/>
      <c r="BG140" s="129"/>
      <c r="BH140" s="129"/>
      <c r="BI140" s="129"/>
    </row>
    <row r="141" spans="1:61" x14ac:dyDescent="0.25">
      <c r="A141" s="129"/>
      <c r="B141" s="129"/>
      <c r="C141" s="129"/>
      <c r="D141" s="129"/>
      <c r="E141" s="129"/>
      <c r="F141" s="129"/>
      <c r="G141" s="129"/>
      <c r="H141" s="129"/>
      <c r="I141" s="129"/>
      <c r="J141" s="129"/>
      <c r="K141" s="129"/>
      <c r="L141" s="129"/>
      <c r="M141" s="129"/>
      <c r="N141" s="129"/>
      <c r="O141" s="129"/>
      <c r="P141" s="129"/>
      <c r="Q141" s="129"/>
      <c r="R141" s="129"/>
      <c r="S141" s="129"/>
      <c r="T141" s="129"/>
      <c r="U141" s="129"/>
      <c r="V141" s="129"/>
      <c r="W141" s="129"/>
      <c r="X141" s="129"/>
      <c r="Y141" s="129"/>
      <c r="Z141" s="129"/>
      <c r="AA141" s="129"/>
      <c r="AB141" s="129"/>
      <c r="AC141" s="129"/>
      <c r="AD141" s="129"/>
      <c r="AE141" s="129"/>
      <c r="AF141" s="129"/>
      <c r="AG141" s="129"/>
      <c r="AH141" s="129"/>
      <c r="AI141" s="129"/>
      <c r="AJ141" s="129"/>
      <c r="AK141" s="129"/>
      <c r="AL141" s="129"/>
      <c r="AM141" s="129"/>
      <c r="AN141" s="129"/>
      <c r="AO141" s="129"/>
      <c r="AP141" s="129"/>
      <c r="AQ141" s="129"/>
      <c r="AR141" s="129"/>
      <c r="AS141" s="129"/>
      <c r="AT141" s="129"/>
      <c r="AU141" s="129"/>
      <c r="AV141" s="129"/>
      <c r="AW141" s="129"/>
      <c r="AX141" s="129"/>
      <c r="AY141" s="129"/>
      <c r="AZ141" s="129"/>
      <c r="BA141" s="129"/>
      <c r="BB141" s="129"/>
      <c r="BC141" s="129"/>
      <c r="BD141" s="129"/>
      <c r="BE141" s="129"/>
      <c r="BF141" s="129"/>
      <c r="BG141" s="129"/>
      <c r="BH141" s="129"/>
      <c r="BI141" s="129"/>
    </row>
    <row r="142" spans="1:61" x14ac:dyDescent="0.25">
      <c r="A142" s="129"/>
      <c r="B142" s="129"/>
      <c r="C142" s="129"/>
      <c r="D142" s="129"/>
      <c r="E142" s="129"/>
      <c r="F142" s="129"/>
      <c r="G142" s="129"/>
      <c r="H142" s="129"/>
      <c r="I142" s="129"/>
      <c r="J142" s="129"/>
      <c r="K142" s="129"/>
      <c r="L142" s="129"/>
      <c r="M142" s="129"/>
      <c r="N142" s="129"/>
      <c r="O142" s="129"/>
      <c r="P142" s="129"/>
      <c r="Q142" s="129"/>
      <c r="R142" s="129"/>
      <c r="S142" s="129"/>
      <c r="T142" s="129"/>
      <c r="U142" s="129"/>
      <c r="V142" s="129"/>
      <c r="W142" s="129"/>
      <c r="X142" s="129"/>
      <c r="Y142" s="129"/>
      <c r="Z142" s="129"/>
      <c r="AA142" s="129"/>
      <c r="AB142" s="129"/>
      <c r="AC142" s="129"/>
      <c r="AD142" s="129"/>
      <c r="AE142" s="129"/>
      <c r="AF142" s="129"/>
      <c r="AG142" s="129"/>
      <c r="AH142" s="129"/>
      <c r="AI142" s="129"/>
      <c r="AJ142" s="129"/>
      <c r="AK142" s="129"/>
      <c r="AL142" s="129"/>
      <c r="AM142" s="129"/>
      <c r="AN142" s="129"/>
      <c r="AO142" s="129"/>
      <c r="AP142" s="129"/>
      <c r="AQ142" s="129"/>
      <c r="AR142" s="129"/>
      <c r="AS142" s="129"/>
      <c r="AT142" s="129"/>
      <c r="AU142" s="129"/>
      <c r="AV142" s="129"/>
      <c r="AW142" s="129"/>
      <c r="AX142" s="129"/>
      <c r="AY142" s="129"/>
      <c r="AZ142" s="129"/>
      <c r="BA142" s="129"/>
      <c r="BB142" s="129"/>
      <c r="BC142" s="129"/>
      <c r="BD142" s="129"/>
      <c r="BE142" s="129"/>
      <c r="BF142" s="129"/>
      <c r="BG142" s="129"/>
      <c r="BH142" s="129"/>
      <c r="BI142" s="129"/>
    </row>
    <row r="143" spans="1:61" x14ac:dyDescent="0.25">
      <c r="A143" s="129"/>
      <c r="B143" s="129"/>
      <c r="C143" s="129"/>
      <c r="D143" s="129"/>
      <c r="E143" s="129"/>
      <c r="F143" s="129"/>
      <c r="G143" s="129"/>
      <c r="H143" s="129"/>
      <c r="I143" s="129"/>
      <c r="J143" s="129"/>
      <c r="K143" s="129"/>
      <c r="L143" s="129"/>
      <c r="M143" s="129"/>
      <c r="N143" s="129"/>
      <c r="O143" s="129"/>
      <c r="P143" s="129"/>
      <c r="Q143" s="129"/>
      <c r="R143" s="129"/>
      <c r="S143" s="129"/>
      <c r="T143" s="129"/>
      <c r="U143" s="129"/>
      <c r="V143" s="129"/>
      <c r="W143" s="129"/>
      <c r="X143" s="129"/>
      <c r="Y143" s="129"/>
      <c r="Z143" s="129"/>
      <c r="AA143" s="129"/>
      <c r="AB143" s="129"/>
      <c r="AC143" s="129"/>
      <c r="AD143" s="129"/>
      <c r="AE143" s="129"/>
      <c r="AF143" s="129"/>
      <c r="AG143" s="129"/>
      <c r="AH143" s="129"/>
      <c r="AI143" s="129"/>
      <c r="AJ143" s="129"/>
      <c r="AK143" s="129"/>
      <c r="AL143" s="129"/>
      <c r="AM143" s="129"/>
      <c r="AN143" s="129"/>
      <c r="AO143" s="129"/>
      <c r="AP143" s="129"/>
      <c r="AQ143" s="129"/>
      <c r="AR143" s="129"/>
      <c r="AS143" s="129"/>
      <c r="AT143" s="129"/>
      <c r="AU143" s="129"/>
      <c r="AV143" s="129"/>
      <c r="AW143" s="129"/>
      <c r="AX143" s="129"/>
      <c r="AY143" s="129"/>
      <c r="AZ143" s="129"/>
      <c r="BA143" s="129"/>
      <c r="BB143" s="129"/>
      <c r="BC143" s="129"/>
      <c r="BD143" s="129"/>
      <c r="BE143" s="129"/>
      <c r="BF143" s="129"/>
      <c r="BG143" s="129"/>
      <c r="BH143" s="129"/>
      <c r="BI143" s="129"/>
    </row>
    <row r="144" spans="1:61" x14ac:dyDescent="0.25">
      <c r="A144" s="129"/>
      <c r="B144" s="129"/>
      <c r="C144" s="129"/>
      <c r="D144" s="129"/>
      <c r="E144" s="129"/>
      <c r="F144" s="129"/>
      <c r="G144" s="129"/>
      <c r="H144" s="129"/>
      <c r="I144" s="129"/>
      <c r="J144" s="129"/>
      <c r="K144" s="129"/>
      <c r="L144" s="129"/>
      <c r="M144" s="129"/>
      <c r="N144" s="129"/>
      <c r="O144" s="129"/>
      <c r="P144" s="129"/>
      <c r="Q144" s="129"/>
      <c r="R144" s="129"/>
      <c r="S144" s="129"/>
      <c r="T144" s="129"/>
      <c r="U144" s="129"/>
      <c r="V144" s="129"/>
      <c r="W144" s="129"/>
      <c r="X144" s="129"/>
      <c r="Y144" s="129"/>
      <c r="Z144" s="129"/>
      <c r="AA144" s="129"/>
      <c r="AB144" s="129"/>
      <c r="AC144" s="129"/>
      <c r="AD144" s="129"/>
      <c r="AE144" s="129"/>
      <c r="AF144" s="129"/>
      <c r="AG144" s="129"/>
      <c r="AH144" s="129"/>
      <c r="AI144" s="129"/>
      <c r="AJ144" s="129"/>
      <c r="AK144" s="129"/>
      <c r="AL144" s="129"/>
      <c r="AM144" s="129"/>
      <c r="AN144" s="129"/>
      <c r="AO144" s="129"/>
      <c r="AP144" s="129"/>
      <c r="AQ144" s="129"/>
      <c r="AR144" s="129"/>
      <c r="AS144" s="129"/>
      <c r="AT144" s="129"/>
      <c r="AU144" s="129"/>
      <c r="AV144" s="129"/>
      <c r="AW144" s="129"/>
      <c r="AX144" s="129"/>
      <c r="AY144" s="129"/>
      <c r="AZ144" s="129"/>
      <c r="BA144" s="129"/>
      <c r="BB144" s="129"/>
      <c r="BC144" s="129"/>
      <c r="BD144" s="129"/>
      <c r="BE144" s="129"/>
      <c r="BF144" s="129"/>
      <c r="BG144" s="129"/>
      <c r="BH144" s="129"/>
      <c r="BI144" s="129"/>
    </row>
    <row r="145" spans="1:61" x14ac:dyDescent="0.25">
      <c r="A145" s="129"/>
      <c r="B145" s="129"/>
      <c r="C145" s="129"/>
      <c r="D145" s="129"/>
      <c r="E145" s="129"/>
      <c r="F145" s="129"/>
      <c r="G145" s="129"/>
      <c r="H145" s="129"/>
      <c r="I145" s="129"/>
      <c r="J145" s="129"/>
      <c r="K145" s="129"/>
      <c r="L145" s="129"/>
      <c r="M145" s="129"/>
      <c r="N145" s="129"/>
      <c r="O145" s="129"/>
      <c r="P145" s="129"/>
      <c r="Q145" s="129"/>
      <c r="R145" s="129"/>
      <c r="S145" s="129"/>
      <c r="T145" s="129"/>
      <c r="U145" s="129"/>
      <c r="V145" s="129"/>
      <c r="W145" s="129"/>
      <c r="X145" s="129"/>
      <c r="Y145" s="129"/>
      <c r="Z145" s="129"/>
      <c r="AA145" s="129"/>
      <c r="AB145" s="129"/>
      <c r="AC145" s="129"/>
      <c r="AD145" s="129"/>
      <c r="AE145" s="129"/>
      <c r="AF145" s="129"/>
      <c r="AG145" s="129"/>
      <c r="AH145" s="129"/>
      <c r="AI145" s="129"/>
      <c r="AJ145" s="129"/>
      <c r="AK145" s="129"/>
      <c r="AL145" s="129"/>
      <c r="AM145" s="129"/>
      <c r="AN145" s="129"/>
      <c r="AO145" s="129"/>
      <c r="AP145" s="129"/>
      <c r="AQ145" s="129"/>
      <c r="AR145" s="129"/>
      <c r="AS145" s="129"/>
      <c r="AT145" s="129"/>
      <c r="AU145" s="129"/>
      <c r="AV145" s="129"/>
      <c r="AW145" s="129"/>
      <c r="AX145" s="129"/>
      <c r="AY145" s="129"/>
      <c r="AZ145" s="129"/>
      <c r="BA145" s="129"/>
      <c r="BB145" s="129"/>
      <c r="BC145" s="129"/>
      <c r="BD145" s="129"/>
      <c r="BE145" s="129"/>
      <c r="BF145" s="129"/>
      <c r="BG145" s="129"/>
      <c r="BH145" s="129"/>
      <c r="BI145" s="129"/>
    </row>
    <row r="146" spans="1:61" x14ac:dyDescent="0.25">
      <c r="A146" s="129"/>
      <c r="B146" s="129"/>
      <c r="C146" s="129"/>
      <c r="D146" s="129"/>
      <c r="E146" s="129"/>
      <c r="F146" s="129"/>
      <c r="G146" s="129"/>
      <c r="H146" s="129"/>
      <c r="I146" s="129"/>
      <c r="J146" s="129"/>
      <c r="K146" s="129"/>
      <c r="L146" s="129"/>
      <c r="M146" s="129"/>
      <c r="N146" s="129"/>
      <c r="O146" s="129"/>
      <c r="P146" s="129"/>
      <c r="Q146" s="129"/>
      <c r="R146" s="129"/>
      <c r="S146" s="129"/>
      <c r="T146" s="129"/>
      <c r="U146" s="129"/>
      <c r="V146" s="129"/>
      <c r="W146" s="129"/>
      <c r="X146" s="129"/>
      <c r="Y146" s="129"/>
      <c r="Z146" s="129"/>
      <c r="AA146" s="129"/>
      <c r="AB146" s="129"/>
      <c r="AC146" s="129"/>
      <c r="AD146" s="129"/>
      <c r="AE146" s="129"/>
      <c r="AF146" s="129"/>
      <c r="AG146" s="129"/>
      <c r="AH146" s="129"/>
      <c r="AI146" s="129"/>
      <c r="AJ146" s="129"/>
      <c r="AK146" s="129"/>
      <c r="AL146" s="129"/>
      <c r="AM146" s="129"/>
      <c r="AN146" s="129"/>
      <c r="AO146" s="129"/>
      <c r="AP146" s="129"/>
      <c r="AQ146" s="129"/>
      <c r="AR146" s="129"/>
      <c r="AS146" s="129"/>
      <c r="AT146" s="129"/>
      <c r="AU146" s="129"/>
      <c r="AV146" s="129"/>
      <c r="AW146" s="129"/>
      <c r="AX146" s="129"/>
      <c r="AY146" s="129"/>
      <c r="AZ146" s="129"/>
      <c r="BA146" s="129"/>
      <c r="BB146" s="129"/>
      <c r="BC146" s="129"/>
      <c r="BD146" s="129"/>
      <c r="BE146" s="129"/>
      <c r="BF146" s="129"/>
      <c r="BG146" s="129"/>
      <c r="BH146" s="129"/>
      <c r="BI146" s="129"/>
    </row>
    <row r="147" spans="1:61" x14ac:dyDescent="0.25">
      <c r="A147" s="129"/>
      <c r="B147" s="129"/>
      <c r="C147" s="129"/>
      <c r="D147" s="129"/>
      <c r="E147" s="129"/>
      <c r="F147" s="129"/>
      <c r="G147" s="129"/>
      <c r="H147" s="129"/>
      <c r="I147" s="129"/>
      <c r="J147" s="129"/>
      <c r="K147" s="129"/>
      <c r="L147" s="129"/>
      <c r="M147" s="129"/>
      <c r="N147" s="129"/>
      <c r="O147" s="129"/>
      <c r="P147" s="129"/>
      <c r="Q147" s="129"/>
      <c r="R147" s="129"/>
      <c r="S147" s="129"/>
      <c r="T147" s="129"/>
      <c r="U147" s="129"/>
      <c r="V147" s="129"/>
      <c r="W147" s="129"/>
      <c r="X147" s="129"/>
      <c r="Y147" s="129"/>
      <c r="Z147" s="129"/>
      <c r="AA147" s="129"/>
      <c r="AB147" s="129"/>
      <c r="AC147" s="129"/>
      <c r="AD147" s="129"/>
      <c r="AE147" s="129"/>
      <c r="AF147" s="129"/>
      <c r="AG147" s="129"/>
      <c r="AH147" s="129"/>
      <c r="AI147" s="129"/>
      <c r="AJ147" s="129"/>
      <c r="AK147" s="129"/>
      <c r="AL147" s="129"/>
      <c r="AM147" s="129"/>
      <c r="AN147" s="129"/>
      <c r="AO147" s="129"/>
      <c r="AP147" s="129"/>
      <c r="AQ147" s="129"/>
      <c r="AR147" s="129"/>
      <c r="AS147" s="129"/>
      <c r="AT147" s="129"/>
      <c r="AU147" s="129"/>
      <c r="AV147" s="129"/>
      <c r="AW147" s="129"/>
      <c r="AX147" s="129"/>
      <c r="AY147" s="129"/>
      <c r="AZ147" s="129"/>
      <c r="BA147" s="129"/>
      <c r="BB147" s="129"/>
      <c r="BC147" s="129"/>
      <c r="BD147" s="129"/>
      <c r="BE147" s="129"/>
      <c r="BF147" s="129"/>
      <c r="BG147" s="129"/>
      <c r="BH147" s="129"/>
      <c r="BI147" s="129"/>
    </row>
    <row r="148" spans="1:61" x14ac:dyDescent="0.25">
      <c r="A148" s="129"/>
      <c r="B148" s="129"/>
      <c r="C148" s="129"/>
      <c r="D148" s="129"/>
      <c r="E148" s="129"/>
      <c r="F148" s="129"/>
      <c r="G148" s="129"/>
      <c r="H148" s="129"/>
      <c r="I148" s="129"/>
      <c r="J148" s="129"/>
      <c r="K148" s="129"/>
      <c r="L148" s="129"/>
      <c r="M148" s="129"/>
      <c r="N148" s="129"/>
      <c r="O148" s="129"/>
      <c r="P148" s="129"/>
      <c r="Q148" s="129"/>
      <c r="R148" s="129"/>
      <c r="S148" s="129"/>
      <c r="T148" s="129"/>
      <c r="U148" s="129"/>
      <c r="V148" s="129"/>
      <c r="W148" s="129"/>
      <c r="X148" s="129"/>
      <c r="Y148" s="129"/>
      <c r="Z148" s="129"/>
      <c r="AA148" s="129"/>
      <c r="AB148" s="129"/>
      <c r="AC148" s="129"/>
      <c r="AD148" s="129"/>
      <c r="AE148" s="129"/>
      <c r="AF148" s="129"/>
      <c r="AG148" s="129"/>
      <c r="AH148" s="129"/>
      <c r="AI148" s="129"/>
      <c r="AJ148" s="129"/>
      <c r="AK148" s="129"/>
      <c r="AL148" s="129"/>
      <c r="AM148" s="129"/>
      <c r="AN148" s="129"/>
      <c r="AO148" s="129"/>
      <c r="AP148" s="129"/>
      <c r="AQ148" s="129"/>
      <c r="AR148" s="129"/>
      <c r="AS148" s="129"/>
      <c r="AT148" s="129"/>
      <c r="AU148" s="129"/>
      <c r="AV148" s="129"/>
      <c r="AW148" s="129"/>
      <c r="AX148" s="129"/>
      <c r="AY148" s="129"/>
      <c r="AZ148" s="129"/>
      <c r="BA148" s="129"/>
      <c r="BB148" s="129"/>
      <c r="BC148" s="129"/>
      <c r="BD148" s="129"/>
      <c r="BE148" s="129"/>
      <c r="BF148" s="129"/>
      <c r="BG148" s="129"/>
      <c r="BH148" s="129"/>
      <c r="BI148" s="129"/>
    </row>
    <row r="149" spans="1:61" x14ac:dyDescent="0.25">
      <c r="A149" s="129"/>
      <c r="B149" s="129"/>
      <c r="C149" s="129"/>
      <c r="D149" s="129"/>
      <c r="E149" s="129"/>
      <c r="F149" s="129"/>
      <c r="G149" s="129"/>
      <c r="H149" s="129"/>
      <c r="I149" s="129"/>
      <c r="J149" s="129"/>
      <c r="K149" s="129"/>
      <c r="L149" s="129"/>
      <c r="M149" s="129"/>
      <c r="N149" s="129"/>
      <c r="O149" s="129"/>
      <c r="P149" s="129"/>
      <c r="Q149" s="129"/>
      <c r="R149" s="129"/>
      <c r="S149" s="129"/>
      <c r="T149" s="129"/>
      <c r="U149" s="129"/>
      <c r="V149" s="129"/>
      <c r="W149" s="129"/>
      <c r="X149" s="129"/>
      <c r="Y149" s="129"/>
      <c r="Z149" s="129"/>
      <c r="AA149" s="129"/>
      <c r="AB149" s="129"/>
      <c r="AC149" s="129"/>
      <c r="AD149" s="129"/>
      <c r="AE149" s="129"/>
      <c r="AF149" s="129"/>
      <c r="AG149" s="129"/>
      <c r="AH149" s="129"/>
      <c r="AI149" s="129"/>
      <c r="AJ149" s="129"/>
      <c r="AK149" s="129"/>
      <c r="AL149" s="129"/>
      <c r="AM149" s="129"/>
      <c r="AN149" s="129"/>
      <c r="AO149" s="129"/>
      <c r="AP149" s="129"/>
      <c r="AQ149" s="129"/>
      <c r="AR149" s="129"/>
      <c r="AS149" s="129"/>
      <c r="AT149" s="129"/>
      <c r="AU149" s="129"/>
      <c r="AV149" s="129"/>
      <c r="AW149" s="129"/>
      <c r="AX149" s="129"/>
      <c r="AY149" s="129"/>
      <c r="AZ149" s="129"/>
      <c r="BA149" s="129"/>
      <c r="BB149" s="129"/>
      <c r="BC149" s="129"/>
      <c r="BD149" s="129"/>
      <c r="BE149" s="129"/>
      <c r="BF149" s="129"/>
      <c r="BG149" s="129"/>
      <c r="BH149" s="129"/>
      <c r="BI149" s="129"/>
    </row>
    <row r="150" spans="1:61" x14ac:dyDescent="0.25">
      <c r="A150" s="129"/>
      <c r="B150" s="129"/>
      <c r="C150" s="129"/>
      <c r="D150" s="129"/>
      <c r="E150" s="129"/>
      <c r="F150" s="129"/>
      <c r="G150" s="129"/>
      <c r="H150" s="129"/>
      <c r="I150" s="129"/>
      <c r="J150" s="129"/>
      <c r="K150" s="129"/>
      <c r="L150" s="129"/>
      <c r="M150" s="129"/>
      <c r="N150" s="129"/>
      <c r="O150" s="129"/>
      <c r="P150" s="129"/>
      <c r="Q150" s="129"/>
      <c r="R150" s="129"/>
      <c r="S150" s="129"/>
      <c r="T150" s="129"/>
      <c r="U150" s="129"/>
      <c r="V150" s="129"/>
      <c r="W150" s="129"/>
      <c r="X150" s="129"/>
      <c r="Y150" s="129"/>
      <c r="Z150" s="129"/>
      <c r="AA150" s="129"/>
      <c r="AB150" s="129"/>
      <c r="AC150" s="129"/>
      <c r="AD150" s="129"/>
      <c r="AE150" s="129"/>
      <c r="AF150" s="129"/>
      <c r="AG150" s="129"/>
      <c r="AH150" s="129"/>
      <c r="AI150" s="129"/>
      <c r="AJ150" s="129"/>
      <c r="AK150" s="129"/>
      <c r="AL150" s="129"/>
      <c r="AM150" s="129"/>
      <c r="AN150" s="129"/>
      <c r="AO150" s="129"/>
      <c r="AP150" s="129"/>
      <c r="AQ150" s="129"/>
      <c r="AR150" s="129"/>
      <c r="AS150" s="129"/>
      <c r="AT150" s="129"/>
      <c r="AU150" s="129"/>
      <c r="AV150" s="129"/>
      <c r="AW150" s="129"/>
      <c r="AX150" s="129"/>
      <c r="AY150" s="129"/>
      <c r="AZ150" s="129"/>
      <c r="BA150" s="129"/>
      <c r="BB150" s="129"/>
      <c r="BC150" s="129"/>
      <c r="BD150" s="129"/>
      <c r="BE150" s="129"/>
      <c r="BF150" s="129"/>
      <c r="BG150" s="129"/>
      <c r="BH150" s="129"/>
      <c r="BI150" s="129"/>
    </row>
    <row r="151" spans="1:61" x14ac:dyDescent="0.25">
      <c r="A151" s="129"/>
      <c r="B151" s="129"/>
      <c r="C151" s="129"/>
      <c r="D151" s="129"/>
      <c r="E151" s="129"/>
      <c r="F151" s="129"/>
      <c r="G151" s="129"/>
      <c r="H151" s="129"/>
      <c r="I151" s="129"/>
      <c r="J151" s="129"/>
      <c r="K151" s="129"/>
      <c r="L151" s="129"/>
      <c r="M151" s="129"/>
      <c r="N151" s="129"/>
      <c r="O151" s="129"/>
      <c r="P151" s="129"/>
      <c r="Q151" s="129"/>
      <c r="R151" s="129"/>
      <c r="S151" s="129"/>
      <c r="T151" s="129"/>
      <c r="U151" s="129"/>
      <c r="V151" s="129"/>
      <c r="W151" s="129"/>
      <c r="X151" s="129"/>
      <c r="Y151" s="129"/>
      <c r="Z151" s="129"/>
      <c r="AA151" s="129"/>
      <c r="AB151" s="129"/>
      <c r="AC151" s="129"/>
      <c r="AD151" s="129"/>
      <c r="AE151" s="129"/>
      <c r="AF151" s="129"/>
      <c r="AG151" s="129"/>
      <c r="AH151" s="129"/>
      <c r="AI151" s="129"/>
      <c r="AJ151" s="129"/>
      <c r="AK151" s="129"/>
      <c r="AL151" s="129"/>
      <c r="AM151" s="129"/>
      <c r="AN151" s="129"/>
      <c r="AO151" s="129"/>
      <c r="AP151" s="129"/>
      <c r="AQ151" s="129"/>
      <c r="AR151" s="129"/>
      <c r="AS151" s="129"/>
      <c r="AT151" s="129"/>
      <c r="AU151" s="129"/>
      <c r="AV151" s="129"/>
      <c r="AW151" s="129"/>
      <c r="AX151" s="129"/>
      <c r="AY151" s="129"/>
      <c r="AZ151" s="129"/>
      <c r="BA151" s="129"/>
      <c r="BB151" s="129"/>
      <c r="BC151" s="129"/>
      <c r="BD151" s="129"/>
      <c r="BE151" s="129"/>
      <c r="BF151" s="129"/>
      <c r="BG151" s="129"/>
      <c r="BH151" s="129"/>
      <c r="BI151" s="129"/>
    </row>
    <row r="152" spans="1:61" x14ac:dyDescent="0.25">
      <c r="A152" s="129"/>
      <c r="B152" s="129"/>
      <c r="C152" s="129"/>
      <c r="D152" s="129"/>
      <c r="E152" s="129"/>
      <c r="F152" s="129"/>
      <c r="G152" s="129"/>
      <c r="H152" s="129"/>
      <c r="I152" s="129"/>
      <c r="J152" s="129"/>
      <c r="K152" s="129"/>
      <c r="L152" s="129"/>
      <c r="M152" s="129"/>
      <c r="N152" s="129"/>
      <c r="O152" s="129"/>
      <c r="P152" s="129"/>
      <c r="Q152" s="129"/>
      <c r="R152" s="129"/>
      <c r="S152" s="129"/>
      <c r="T152" s="129"/>
      <c r="U152" s="129"/>
      <c r="V152" s="129"/>
      <c r="W152" s="129"/>
      <c r="X152" s="129"/>
      <c r="Y152" s="129"/>
      <c r="Z152" s="129"/>
      <c r="AA152" s="129"/>
      <c r="AB152" s="129"/>
      <c r="AC152" s="129"/>
      <c r="AD152" s="129"/>
      <c r="AE152" s="129"/>
      <c r="AF152" s="129"/>
      <c r="AG152" s="129"/>
      <c r="AH152" s="129"/>
      <c r="AI152" s="129"/>
      <c r="AJ152" s="129"/>
      <c r="AK152" s="129"/>
      <c r="AL152" s="129"/>
      <c r="AM152" s="129"/>
      <c r="AN152" s="129"/>
      <c r="AO152" s="129"/>
      <c r="AP152" s="129"/>
      <c r="AQ152" s="129"/>
      <c r="AR152" s="129"/>
      <c r="AS152" s="129"/>
      <c r="AT152" s="129"/>
      <c r="AU152" s="129"/>
      <c r="AV152" s="129"/>
      <c r="AW152" s="129"/>
      <c r="AX152" s="129"/>
      <c r="AY152" s="129"/>
      <c r="AZ152" s="129"/>
      <c r="BA152" s="129"/>
      <c r="BB152" s="129"/>
      <c r="BC152" s="129"/>
      <c r="BD152" s="129"/>
      <c r="BE152" s="129"/>
      <c r="BF152" s="129"/>
      <c r="BG152" s="129"/>
      <c r="BH152" s="129"/>
      <c r="BI152" s="129"/>
    </row>
    <row r="153" spans="1:61" x14ac:dyDescent="0.25">
      <c r="A153" s="129"/>
      <c r="B153" s="129"/>
      <c r="C153" s="129"/>
      <c r="D153" s="129"/>
      <c r="E153" s="129"/>
      <c r="F153" s="129"/>
      <c r="G153" s="129"/>
      <c r="H153" s="129"/>
      <c r="I153" s="129"/>
      <c r="J153" s="129"/>
      <c r="K153" s="129"/>
      <c r="L153" s="129"/>
      <c r="M153" s="129"/>
      <c r="N153" s="129"/>
      <c r="O153" s="129"/>
      <c r="P153" s="129"/>
      <c r="Q153" s="129"/>
      <c r="R153" s="129"/>
      <c r="S153" s="129"/>
      <c r="T153" s="129"/>
      <c r="U153" s="129"/>
      <c r="V153" s="129"/>
      <c r="W153" s="129"/>
      <c r="X153" s="129"/>
      <c r="Y153" s="129"/>
      <c r="Z153" s="129"/>
      <c r="AA153" s="129"/>
      <c r="AB153" s="129"/>
      <c r="AC153" s="129"/>
      <c r="AD153" s="129"/>
      <c r="AE153" s="129"/>
      <c r="AF153" s="129"/>
      <c r="AG153" s="129"/>
      <c r="AH153" s="129"/>
      <c r="AI153" s="129"/>
      <c r="AJ153" s="129"/>
      <c r="AK153" s="129"/>
      <c r="AL153" s="129"/>
      <c r="AM153" s="129"/>
      <c r="AN153" s="129"/>
      <c r="AO153" s="129"/>
      <c r="AP153" s="129"/>
      <c r="AQ153" s="129"/>
      <c r="AR153" s="129"/>
      <c r="AS153" s="129"/>
      <c r="AT153" s="129"/>
      <c r="AU153" s="129"/>
      <c r="AV153" s="129"/>
      <c r="AW153" s="129"/>
      <c r="AX153" s="129"/>
      <c r="AY153" s="129"/>
      <c r="AZ153" s="129"/>
      <c r="BA153" s="129"/>
      <c r="BB153" s="129"/>
      <c r="BC153" s="129"/>
      <c r="BD153" s="129"/>
      <c r="BE153" s="129"/>
      <c r="BF153" s="129"/>
      <c r="BG153" s="129"/>
      <c r="BH153" s="129"/>
      <c r="BI153" s="129"/>
    </row>
    <row r="154" spans="1:61" x14ac:dyDescent="0.25">
      <c r="A154" s="129"/>
      <c r="B154" s="129"/>
      <c r="C154" s="129"/>
      <c r="D154" s="129"/>
      <c r="E154" s="129"/>
      <c r="F154" s="129"/>
      <c r="G154" s="129"/>
      <c r="H154" s="129"/>
      <c r="I154" s="129"/>
      <c r="J154" s="129"/>
      <c r="K154" s="129"/>
      <c r="L154" s="129"/>
      <c r="M154" s="129"/>
      <c r="N154" s="129"/>
      <c r="O154" s="129"/>
      <c r="P154" s="129"/>
      <c r="Q154" s="129"/>
      <c r="R154" s="129"/>
      <c r="S154" s="129"/>
      <c r="T154" s="129"/>
      <c r="U154" s="129"/>
      <c r="V154" s="129"/>
      <c r="W154" s="129"/>
      <c r="X154" s="129"/>
      <c r="Y154" s="129"/>
      <c r="Z154" s="129"/>
      <c r="AA154" s="129"/>
      <c r="AB154" s="129"/>
      <c r="AC154" s="129"/>
      <c r="AD154" s="129"/>
      <c r="AE154" s="129"/>
      <c r="AF154" s="129"/>
      <c r="AG154" s="129"/>
      <c r="AH154" s="129"/>
      <c r="AI154" s="129"/>
      <c r="AJ154" s="129"/>
      <c r="AK154" s="129"/>
      <c r="AL154" s="129"/>
      <c r="AM154" s="129"/>
      <c r="AN154" s="129"/>
      <c r="AO154" s="129"/>
      <c r="AP154" s="129"/>
      <c r="AQ154" s="129"/>
      <c r="AR154" s="129"/>
      <c r="AS154" s="129"/>
      <c r="AT154" s="129"/>
      <c r="AU154" s="129"/>
      <c r="AV154" s="129"/>
      <c r="AW154" s="129"/>
      <c r="AX154" s="129"/>
      <c r="AY154" s="129"/>
      <c r="AZ154" s="129"/>
      <c r="BA154" s="129"/>
      <c r="BB154" s="129"/>
      <c r="BC154" s="129"/>
      <c r="BD154" s="129"/>
      <c r="BE154" s="129"/>
      <c r="BF154" s="129"/>
      <c r="BG154" s="129"/>
      <c r="BH154" s="129"/>
      <c r="BI154" s="129"/>
    </row>
    <row r="155" spans="1:61" x14ac:dyDescent="0.25">
      <c r="A155" s="129"/>
      <c r="B155" s="129"/>
      <c r="C155" s="129"/>
      <c r="D155" s="129"/>
      <c r="E155" s="129"/>
      <c r="F155" s="129"/>
      <c r="G155" s="129"/>
      <c r="H155" s="129"/>
      <c r="I155" s="129"/>
      <c r="J155" s="129"/>
      <c r="K155" s="129"/>
      <c r="L155" s="129"/>
      <c r="M155" s="129"/>
      <c r="N155" s="129"/>
      <c r="O155" s="129"/>
      <c r="P155" s="129"/>
      <c r="Q155" s="129"/>
      <c r="R155" s="129"/>
      <c r="S155" s="129"/>
      <c r="T155" s="129"/>
      <c r="U155" s="129"/>
      <c r="V155" s="129"/>
      <c r="W155" s="129"/>
      <c r="X155" s="129"/>
      <c r="Y155" s="129"/>
      <c r="Z155" s="129"/>
      <c r="AA155" s="129"/>
      <c r="AB155" s="129"/>
      <c r="AC155" s="129"/>
      <c r="AD155" s="129"/>
      <c r="AE155" s="129"/>
      <c r="AF155" s="129"/>
      <c r="AG155" s="129"/>
      <c r="AH155" s="129"/>
      <c r="AI155" s="129"/>
      <c r="AJ155" s="129"/>
      <c r="AK155" s="129"/>
      <c r="AL155" s="129"/>
      <c r="AM155" s="129"/>
      <c r="AN155" s="129"/>
      <c r="AO155" s="129"/>
      <c r="AP155" s="129"/>
      <c r="AQ155" s="129"/>
      <c r="AR155" s="129"/>
      <c r="AS155" s="129"/>
      <c r="AT155" s="129"/>
      <c r="AU155" s="129"/>
      <c r="AV155" s="129"/>
      <c r="AW155" s="129"/>
      <c r="AX155" s="129"/>
      <c r="AY155" s="129"/>
      <c r="AZ155" s="129"/>
      <c r="BA155" s="129"/>
      <c r="BB155" s="129"/>
      <c r="BC155" s="129"/>
      <c r="BD155" s="129"/>
      <c r="BE155" s="129"/>
      <c r="BF155" s="129"/>
      <c r="BG155" s="129"/>
      <c r="BH155" s="129"/>
      <c r="BI155" s="129"/>
    </row>
    <row r="156" spans="1:61" x14ac:dyDescent="0.25">
      <c r="A156" s="129"/>
      <c r="B156" s="129"/>
      <c r="C156" s="129"/>
      <c r="D156" s="129"/>
      <c r="E156" s="129"/>
      <c r="F156" s="129"/>
      <c r="G156" s="129"/>
      <c r="H156" s="129"/>
      <c r="I156" s="129"/>
      <c r="J156" s="129"/>
      <c r="K156" s="129"/>
      <c r="L156" s="129"/>
      <c r="M156" s="129"/>
      <c r="N156" s="129"/>
      <c r="O156" s="129"/>
      <c r="P156" s="129"/>
      <c r="Q156" s="129"/>
      <c r="R156" s="129"/>
      <c r="S156" s="129"/>
      <c r="T156" s="129"/>
      <c r="U156" s="129"/>
      <c r="V156" s="129"/>
      <c r="W156" s="129"/>
      <c r="X156" s="129"/>
      <c r="Y156" s="129"/>
      <c r="Z156" s="129"/>
      <c r="AA156" s="129"/>
      <c r="AB156" s="129"/>
      <c r="AC156" s="129"/>
      <c r="AD156" s="129"/>
      <c r="AE156" s="129"/>
      <c r="AF156" s="129"/>
      <c r="AG156" s="129"/>
      <c r="AH156" s="129"/>
      <c r="AI156" s="129"/>
      <c r="AJ156" s="129"/>
      <c r="AK156" s="129"/>
      <c r="AL156" s="129"/>
      <c r="AM156" s="129"/>
      <c r="AN156" s="129"/>
      <c r="AO156" s="129"/>
      <c r="AP156" s="129"/>
      <c r="AQ156" s="129"/>
      <c r="AR156" s="129"/>
      <c r="AS156" s="129"/>
      <c r="AT156" s="129"/>
      <c r="AU156" s="129"/>
      <c r="AV156" s="129"/>
      <c r="AW156" s="129"/>
      <c r="AX156" s="129"/>
      <c r="AY156" s="129"/>
      <c r="AZ156" s="129"/>
      <c r="BA156" s="129"/>
      <c r="BB156" s="129"/>
      <c r="BC156" s="129"/>
      <c r="BD156" s="129"/>
      <c r="BE156" s="129"/>
      <c r="BF156" s="129"/>
      <c r="BG156" s="129"/>
      <c r="BH156" s="129"/>
      <c r="BI156" s="129"/>
    </row>
    <row r="157" spans="1:61" x14ac:dyDescent="0.25">
      <c r="A157" s="129"/>
      <c r="B157" s="129"/>
      <c r="C157" s="129"/>
      <c r="D157" s="129"/>
      <c r="E157" s="129"/>
      <c r="F157" s="129"/>
      <c r="G157" s="129"/>
      <c r="H157" s="129"/>
      <c r="I157" s="129"/>
      <c r="J157" s="129"/>
      <c r="K157" s="129"/>
      <c r="L157" s="129"/>
      <c r="M157" s="129"/>
      <c r="N157" s="129"/>
      <c r="O157" s="129"/>
      <c r="P157" s="129"/>
      <c r="Q157" s="129"/>
      <c r="R157" s="129"/>
      <c r="S157" s="129"/>
      <c r="T157" s="129"/>
      <c r="U157" s="129"/>
      <c r="V157" s="129"/>
      <c r="W157" s="129"/>
      <c r="X157" s="129"/>
      <c r="Y157" s="129"/>
      <c r="Z157" s="129"/>
      <c r="AA157" s="129"/>
      <c r="AB157" s="129"/>
      <c r="AC157" s="129"/>
      <c r="AD157" s="129"/>
      <c r="AE157" s="129"/>
      <c r="AF157" s="129"/>
      <c r="AG157" s="129"/>
      <c r="AH157" s="129"/>
      <c r="AI157" s="129"/>
      <c r="AJ157" s="129"/>
      <c r="AK157" s="129"/>
      <c r="AL157" s="129"/>
      <c r="AM157" s="129"/>
      <c r="AN157" s="129"/>
      <c r="AO157" s="129"/>
      <c r="AP157" s="129"/>
      <c r="AQ157" s="129"/>
      <c r="AR157" s="129"/>
      <c r="AS157" s="129"/>
      <c r="AT157" s="129"/>
      <c r="AU157" s="129"/>
      <c r="AV157" s="129"/>
      <c r="AW157" s="129"/>
      <c r="AX157" s="129"/>
      <c r="AY157" s="129"/>
      <c r="AZ157" s="129"/>
      <c r="BA157" s="129"/>
      <c r="BB157" s="129"/>
      <c r="BC157" s="129"/>
      <c r="BD157" s="129"/>
      <c r="BE157" s="129"/>
      <c r="BF157" s="129"/>
      <c r="BG157" s="129"/>
      <c r="BH157" s="129"/>
      <c r="BI157" s="129"/>
    </row>
    <row r="158" spans="1:61" x14ac:dyDescent="0.25">
      <c r="A158" s="129"/>
      <c r="B158" s="129"/>
      <c r="C158" s="129"/>
      <c r="D158" s="129"/>
      <c r="E158" s="129"/>
      <c r="F158" s="129"/>
      <c r="G158" s="129"/>
      <c r="H158" s="129"/>
      <c r="I158" s="129"/>
      <c r="J158" s="129"/>
      <c r="K158" s="129"/>
      <c r="L158" s="129"/>
      <c r="M158" s="129"/>
      <c r="N158" s="129"/>
      <c r="O158" s="129"/>
      <c r="P158" s="129"/>
      <c r="Q158" s="129"/>
      <c r="R158" s="129"/>
      <c r="S158" s="129"/>
      <c r="T158" s="129"/>
      <c r="U158" s="129"/>
      <c r="V158" s="129"/>
      <c r="W158" s="129"/>
      <c r="X158" s="129"/>
      <c r="Y158" s="129"/>
      <c r="Z158" s="129"/>
      <c r="AA158" s="129"/>
      <c r="AB158" s="129"/>
      <c r="AC158" s="129"/>
      <c r="AD158" s="129"/>
      <c r="AE158" s="129"/>
      <c r="AF158" s="129"/>
      <c r="AG158" s="129"/>
      <c r="AH158" s="129"/>
      <c r="AI158" s="129"/>
      <c r="AJ158" s="129"/>
      <c r="AK158" s="129"/>
      <c r="AL158" s="129"/>
      <c r="AM158" s="129"/>
      <c r="AN158" s="129"/>
      <c r="AO158" s="129"/>
      <c r="AP158" s="129"/>
      <c r="AQ158" s="129"/>
      <c r="AR158" s="129"/>
      <c r="AS158" s="129"/>
      <c r="AT158" s="129"/>
      <c r="AU158" s="129"/>
      <c r="AV158" s="129"/>
      <c r="AW158" s="129"/>
      <c r="AX158" s="129"/>
      <c r="AY158" s="129"/>
      <c r="AZ158" s="129"/>
      <c r="BA158" s="129"/>
      <c r="BB158" s="129"/>
      <c r="BC158" s="129"/>
      <c r="BD158" s="129"/>
      <c r="BE158" s="129"/>
      <c r="BF158" s="129"/>
      <c r="BG158" s="129"/>
      <c r="BH158" s="129"/>
      <c r="BI158" s="129"/>
    </row>
    <row r="159" spans="1:61" x14ac:dyDescent="0.25">
      <c r="A159" s="129"/>
      <c r="B159" s="129"/>
      <c r="C159" s="129"/>
      <c r="D159" s="129"/>
      <c r="E159" s="129"/>
      <c r="F159" s="129"/>
      <c r="G159" s="129"/>
      <c r="H159" s="129"/>
      <c r="I159" s="129"/>
      <c r="J159" s="129"/>
      <c r="K159" s="129"/>
      <c r="L159" s="129"/>
      <c r="M159" s="129"/>
      <c r="N159" s="129"/>
      <c r="O159" s="129"/>
      <c r="P159" s="129"/>
      <c r="Q159" s="129"/>
      <c r="R159" s="129"/>
      <c r="S159" s="129"/>
      <c r="T159" s="129"/>
      <c r="U159" s="129"/>
      <c r="V159" s="129"/>
      <c r="W159" s="129"/>
      <c r="X159" s="129"/>
      <c r="Y159" s="129"/>
      <c r="Z159" s="129"/>
      <c r="AA159" s="129"/>
      <c r="AB159" s="129"/>
      <c r="AC159" s="129"/>
      <c r="AD159" s="129"/>
      <c r="AE159" s="129"/>
      <c r="AF159" s="129"/>
      <c r="AG159" s="129"/>
      <c r="AH159" s="129"/>
      <c r="AI159" s="129"/>
      <c r="AJ159" s="129"/>
      <c r="AK159" s="129"/>
      <c r="AL159" s="129"/>
      <c r="AM159" s="129"/>
      <c r="AN159" s="129"/>
      <c r="AO159" s="129"/>
      <c r="AP159" s="129"/>
      <c r="AQ159" s="129"/>
      <c r="AR159" s="129"/>
      <c r="AS159" s="129"/>
      <c r="AT159" s="129"/>
      <c r="AU159" s="129"/>
      <c r="AV159" s="129"/>
      <c r="AW159" s="129"/>
      <c r="AX159" s="129"/>
      <c r="AY159" s="129"/>
      <c r="AZ159" s="129"/>
      <c r="BA159" s="129"/>
      <c r="BB159" s="129"/>
      <c r="BC159" s="129"/>
      <c r="BD159" s="129"/>
      <c r="BE159" s="129"/>
      <c r="BF159" s="129"/>
      <c r="BG159" s="129"/>
      <c r="BH159" s="129"/>
      <c r="BI159" s="129"/>
    </row>
    <row r="160" spans="1:61" x14ac:dyDescent="0.25">
      <c r="A160" s="129"/>
      <c r="B160" s="129"/>
      <c r="C160" s="129"/>
      <c r="D160" s="129"/>
      <c r="E160" s="129"/>
      <c r="F160" s="129"/>
      <c r="G160" s="129"/>
      <c r="H160" s="129"/>
      <c r="I160" s="129"/>
      <c r="J160" s="129"/>
      <c r="K160" s="129"/>
      <c r="L160" s="129"/>
      <c r="M160" s="129"/>
      <c r="N160" s="129"/>
      <c r="O160" s="129"/>
      <c r="P160" s="129"/>
      <c r="Q160" s="129"/>
      <c r="R160" s="129"/>
      <c r="S160" s="129"/>
      <c r="T160" s="129"/>
      <c r="U160" s="129"/>
      <c r="V160" s="129"/>
      <c r="W160" s="129"/>
      <c r="X160" s="129"/>
      <c r="Y160" s="129"/>
      <c r="Z160" s="129"/>
      <c r="AA160" s="129"/>
      <c r="AB160" s="129"/>
      <c r="AC160" s="129"/>
      <c r="AD160" s="129"/>
      <c r="AE160" s="129"/>
      <c r="AF160" s="129"/>
      <c r="AG160" s="129"/>
      <c r="AH160" s="129"/>
      <c r="AI160" s="129"/>
      <c r="AJ160" s="129"/>
      <c r="AK160" s="129"/>
      <c r="AL160" s="129"/>
      <c r="AM160" s="129"/>
      <c r="AN160" s="129"/>
      <c r="AO160" s="129"/>
      <c r="AP160" s="129"/>
      <c r="AQ160" s="129"/>
      <c r="AR160" s="129"/>
      <c r="AS160" s="129"/>
      <c r="AT160" s="129"/>
      <c r="AU160" s="129"/>
      <c r="AV160" s="129"/>
      <c r="AW160" s="129"/>
      <c r="AX160" s="129"/>
      <c r="AY160" s="129"/>
      <c r="AZ160" s="129"/>
      <c r="BA160" s="129"/>
      <c r="BB160" s="129"/>
      <c r="BC160" s="129"/>
      <c r="BD160" s="129"/>
      <c r="BE160" s="129"/>
      <c r="BF160" s="129"/>
      <c r="BG160" s="129"/>
      <c r="BH160" s="129"/>
      <c r="BI160" s="129"/>
    </row>
    <row r="161" spans="1:61" x14ac:dyDescent="0.25">
      <c r="A161" s="129"/>
      <c r="B161" s="129"/>
      <c r="C161" s="129"/>
      <c r="D161" s="129"/>
      <c r="E161" s="129"/>
      <c r="F161" s="129"/>
      <c r="G161" s="129"/>
      <c r="H161" s="129"/>
      <c r="I161" s="129"/>
      <c r="J161" s="129"/>
      <c r="K161" s="129"/>
      <c r="L161" s="129"/>
      <c r="M161" s="129"/>
      <c r="N161" s="129"/>
      <c r="O161" s="129"/>
      <c r="P161" s="129"/>
      <c r="Q161" s="129"/>
      <c r="R161" s="129"/>
      <c r="S161" s="129"/>
      <c r="T161" s="129"/>
      <c r="U161" s="129"/>
      <c r="V161" s="129"/>
      <c r="W161" s="129"/>
      <c r="X161" s="129"/>
      <c r="Y161" s="129"/>
      <c r="Z161" s="129"/>
      <c r="AA161" s="129"/>
      <c r="AB161" s="129"/>
      <c r="AC161" s="129"/>
      <c r="AD161" s="129"/>
      <c r="AE161" s="129"/>
      <c r="AF161" s="129"/>
      <c r="AG161" s="129"/>
      <c r="AH161" s="129"/>
      <c r="AI161" s="129"/>
      <c r="AJ161" s="129"/>
      <c r="AK161" s="129"/>
      <c r="AL161" s="129"/>
      <c r="AM161" s="129"/>
      <c r="AN161" s="129"/>
      <c r="AO161" s="129"/>
      <c r="AP161" s="129"/>
      <c r="AQ161" s="129"/>
      <c r="AR161" s="129"/>
      <c r="AS161" s="129"/>
      <c r="AT161" s="129"/>
      <c r="AU161" s="129"/>
      <c r="AV161" s="129"/>
      <c r="AW161" s="129"/>
      <c r="AX161" s="129"/>
      <c r="AY161" s="129"/>
      <c r="AZ161" s="129"/>
      <c r="BA161" s="129"/>
      <c r="BB161" s="129"/>
      <c r="BC161" s="129"/>
      <c r="BD161" s="129"/>
      <c r="BE161" s="129"/>
      <c r="BF161" s="129"/>
      <c r="BG161" s="129"/>
      <c r="BH161" s="129"/>
      <c r="BI161" s="129"/>
    </row>
    <row r="162" spans="1:61" x14ac:dyDescent="0.25">
      <c r="A162" s="129"/>
      <c r="B162" s="129"/>
      <c r="C162" s="129"/>
      <c r="D162" s="129"/>
      <c r="E162" s="129"/>
      <c r="F162" s="129"/>
      <c r="G162" s="129"/>
      <c r="H162" s="129"/>
      <c r="I162" s="129"/>
      <c r="J162" s="129"/>
      <c r="K162" s="129"/>
      <c r="L162" s="129"/>
      <c r="M162" s="129"/>
      <c r="N162" s="129"/>
      <c r="O162" s="129"/>
      <c r="P162" s="129"/>
      <c r="Q162" s="129"/>
      <c r="R162" s="129"/>
      <c r="S162" s="129"/>
      <c r="T162" s="129"/>
      <c r="U162" s="129"/>
      <c r="V162" s="129"/>
      <c r="W162" s="129"/>
      <c r="X162" s="129"/>
      <c r="Y162" s="129"/>
      <c r="Z162" s="129"/>
      <c r="AA162" s="129"/>
      <c r="AB162" s="129"/>
      <c r="AC162" s="129"/>
      <c r="AD162" s="129"/>
      <c r="AE162" s="129"/>
      <c r="AF162" s="129"/>
      <c r="AG162" s="129"/>
      <c r="AH162" s="129"/>
      <c r="AI162" s="129"/>
      <c r="AJ162" s="129"/>
      <c r="AK162" s="129"/>
      <c r="AL162" s="129"/>
      <c r="AM162" s="129"/>
      <c r="AN162" s="129"/>
      <c r="AO162" s="129"/>
      <c r="AP162" s="129"/>
      <c r="AQ162" s="129"/>
      <c r="AR162" s="129"/>
      <c r="AS162" s="129"/>
      <c r="AT162" s="129"/>
      <c r="AU162" s="129"/>
      <c r="AV162" s="129"/>
      <c r="AW162" s="129"/>
      <c r="AX162" s="129"/>
      <c r="AY162" s="129"/>
      <c r="AZ162" s="129"/>
      <c r="BA162" s="129"/>
      <c r="BB162" s="129"/>
      <c r="BC162" s="129"/>
      <c r="BD162" s="129"/>
      <c r="BE162" s="129"/>
      <c r="BF162" s="129"/>
      <c r="BG162" s="129"/>
      <c r="BH162" s="129"/>
      <c r="BI162" s="129"/>
    </row>
    <row r="163" spans="1:61" x14ac:dyDescent="0.25">
      <c r="A163" s="129"/>
      <c r="B163" s="129"/>
      <c r="C163" s="129"/>
      <c r="D163" s="129"/>
      <c r="E163" s="129"/>
      <c r="F163" s="129"/>
      <c r="G163" s="129"/>
      <c r="H163" s="129"/>
      <c r="I163" s="129"/>
      <c r="J163" s="129"/>
      <c r="K163" s="129"/>
      <c r="L163" s="129"/>
      <c r="M163" s="129"/>
      <c r="N163" s="129"/>
      <c r="O163" s="129"/>
      <c r="P163" s="129"/>
      <c r="Q163" s="129"/>
      <c r="R163" s="129"/>
      <c r="S163" s="129"/>
      <c r="T163" s="129"/>
      <c r="U163" s="129"/>
      <c r="V163" s="129"/>
      <c r="W163" s="129"/>
      <c r="X163" s="129"/>
      <c r="Y163" s="129"/>
      <c r="Z163" s="129"/>
      <c r="AA163" s="129"/>
      <c r="AB163" s="129"/>
      <c r="AC163" s="129"/>
      <c r="AD163" s="129"/>
      <c r="AE163" s="129"/>
      <c r="AF163" s="129"/>
      <c r="AG163" s="129"/>
      <c r="AH163" s="129"/>
      <c r="AI163" s="129"/>
      <c r="AJ163" s="129"/>
      <c r="AK163" s="129"/>
      <c r="AL163" s="129"/>
      <c r="AM163" s="129"/>
      <c r="AN163" s="129"/>
      <c r="AO163" s="129"/>
      <c r="AP163" s="129"/>
      <c r="AQ163" s="129"/>
      <c r="AR163" s="129"/>
      <c r="AS163" s="129"/>
      <c r="AT163" s="129"/>
      <c r="AU163" s="129"/>
      <c r="AV163" s="129"/>
      <c r="AW163" s="129"/>
      <c r="AX163" s="129"/>
      <c r="AY163" s="129"/>
      <c r="AZ163" s="129"/>
      <c r="BA163" s="129"/>
      <c r="BB163" s="129"/>
      <c r="BC163" s="129"/>
      <c r="BD163" s="129"/>
      <c r="BE163" s="129"/>
      <c r="BF163" s="129"/>
      <c r="BG163" s="129"/>
      <c r="BH163" s="129"/>
      <c r="BI163" s="129"/>
    </row>
    <row r="164" spans="1:61" x14ac:dyDescent="0.25">
      <c r="A164" s="129"/>
      <c r="B164" s="129"/>
      <c r="C164" s="129"/>
      <c r="D164" s="129"/>
      <c r="E164" s="129"/>
      <c r="F164" s="129"/>
      <c r="G164" s="129"/>
      <c r="H164" s="129"/>
      <c r="I164" s="129"/>
      <c r="J164" s="129"/>
      <c r="K164" s="129"/>
      <c r="L164" s="129"/>
      <c r="M164" s="129"/>
      <c r="N164" s="129"/>
      <c r="O164" s="129"/>
      <c r="P164" s="129"/>
      <c r="Q164" s="129"/>
      <c r="R164" s="129"/>
      <c r="S164" s="129"/>
      <c r="T164" s="129"/>
      <c r="U164" s="129"/>
      <c r="V164" s="129"/>
      <c r="W164" s="129"/>
      <c r="X164" s="129"/>
      <c r="Y164" s="129"/>
      <c r="Z164" s="129"/>
      <c r="AA164" s="129"/>
      <c r="AB164" s="129"/>
      <c r="AC164" s="129"/>
      <c r="AD164" s="129"/>
      <c r="AE164" s="129"/>
      <c r="AF164" s="129"/>
      <c r="AG164" s="129"/>
      <c r="AH164" s="129"/>
      <c r="AI164" s="129"/>
      <c r="AJ164" s="129"/>
      <c r="AK164" s="129"/>
      <c r="AL164" s="129"/>
      <c r="AM164" s="129"/>
      <c r="AN164" s="129"/>
      <c r="AO164" s="129"/>
      <c r="AP164" s="129"/>
      <c r="AQ164" s="129"/>
      <c r="AR164" s="129"/>
      <c r="AS164" s="129"/>
      <c r="AT164" s="129"/>
      <c r="AU164" s="129"/>
      <c r="AV164" s="129"/>
      <c r="AW164" s="129"/>
      <c r="AX164" s="129"/>
      <c r="AY164" s="129"/>
      <c r="AZ164" s="129"/>
      <c r="BA164" s="129"/>
      <c r="BB164" s="129"/>
      <c r="BC164" s="129"/>
      <c r="BD164" s="129"/>
      <c r="BE164" s="129"/>
      <c r="BF164" s="129"/>
      <c r="BG164" s="129"/>
      <c r="BH164" s="129"/>
      <c r="BI164" s="129"/>
    </row>
    <row r="165" spans="1:61" x14ac:dyDescent="0.25">
      <c r="A165" s="129"/>
      <c r="B165" s="129"/>
      <c r="C165" s="129"/>
      <c r="D165" s="129"/>
      <c r="E165" s="129"/>
      <c r="F165" s="129"/>
      <c r="G165" s="129"/>
      <c r="H165" s="129"/>
      <c r="I165" s="129"/>
      <c r="J165" s="129"/>
      <c r="K165" s="129"/>
      <c r="L165" s="129"/>
      <c r="M165" s="129"/>
      <c r="N165" s="129"/>
      <c r="O165" s="129"/>
      <c r="P165" s="129"/>
      <c r="Q165" s="129"/>
      <c r="R165" s="129"/>
      <c r="S165" s="129"/>
      <c r="T165" s="129"/>
      <c r="U165" s="129"/>
      <c r="V165" s="129"/>
      <c r="W165" s="129"/>
      <c r="X165" s="129"/>
      <c r="Y165" s="129"/>
      <c r="Z165" s="129"/>
      <c r="AA165" s="129"/>
      <c r="AB165" s="129"/>
      <c r="AC165" s="129"/>
      <c r="AD165" s="129"/>
      <c r="AE165" s="129"/>
      <c r="AF165" s="129"/>
      <c r="AG165" s="129"/>
      <c r="AH165" s="129"/>
      <c r="AI165" s="129"/>
      <c r="AJ165" s="129"/>
      <c r="AK165" s="129"/>
      <c r="AL165" s="129"/>
      <c r="AM165" s="129"/>
      <c r="AN165" s="129"/>
      <c r="AO165" s="129"/>
      <c r="AP165" s="129"/>
      <c r="AQ165" s="129"/>
      <c r="AR165" s="129"/>
      <c r="AS165" s="129"/>
      <c r="AT165" s="129"/>
      <c r="AU165" s="129"/>
      <c r="AV165" s="129"/>
      <c r="AW165" s="129"/>
      <c r="AX165" s="129"/>
      <c r="AY165" s="129"/>
      <c r="AZ165" s="129"/>
      <c r="BA165" s="129"/>
      <c r="BB165" s="129"/>
      <c r="BC165" s="129"/>
      <c r="BD165" s="129"/>
      <c r="BE165" s="129"/>
      <c r="BF165" s="129"/>
      <c r="BG165" s="129"/>
      <c r="BH165" s="129"/>
      <c r="BI165" s="129"/>
    </row>
    <row r="166" spans="1:61" x14ac:dyDescent="0.25">
      <c r="A166" s="129"/>
      <c r="B166" s="129"/>
      <c r="C166" s="129"/>
      <c r="D166" s="129"/>
      <c r="E166" s="129"/>
      <c r="F166" s="129"/>
      <c r="G166" s="129"/>
      <c r="H166" s="129"/>
      <c r="I166" s="129"/>
      <c r="J166" s="129"/>
      <c r="K166" s="129"/>
      <c r="L166" s="129"/>
      <c r="M166" s="129"/>
      <c r="N166" s="129"/>
      <c r="O166" s="129"/>
      <c r="P166" s="129"/>
      <c r="Q166" s="129"/>
      <c r="R166" s="129"/>
      <c r="S166" s="129"/>
      <c r="T166" s="129"/>
      <c r="U166" s="129"/>
      <c r="V166" s="129"/>
      <c r="W166" s="129"/>
      <c r="X166" s="129"/>
      <c r="Y166" s="129"/>
      <c r="Z166" s="129"/>
      <c r="AA166" s="129"/>
      <c r="AB166" s="129"/>
      <c r="AC166" s="129"/>
      <c r="AD166" s="129"/>
      <c r="AE166" s="129"/>
      <c r="AF166" s="129"/>
      <c r="AG166" s="129"/>
      <c r="AH166" s="129"/>
      <c r="AI166" s="129"/>
      <c r="AJ166" s="129"/>
      <c r="AK166" s="129"/>
      <c r="AL166" s="129"/>
      <c r="AM166" s="129"/>
      <c r="AN166" s="129"/>
      <c r="AO166" s="129"/>
      <c r="AP166" s="129"/>
      <c r="AQ166" s="129"/>
      <c r="AR166" s="129"/>
      <c r="AS166" s="129"/>
      <c r="AT166" s="129"/>
      <c r="AU166" s="129"/>
      <c r="AV166" s="129"/>
      <c r="AW166" s="129"/>
      <c r="AX166" s="129"/>
      <c r="AY166" s="129"/>
      <c r="AZ166" s="129"/>
      <c r="BA166" s="129"/>
      <c r="BB166" s="129"/>
      <c r="BC166" s="129"/>
      <c r="BD166" s="129"/>
      <c r="BE166" s="129"/>
      <c r="BF166" s="129"/>
      <c r="BG166" s="129"/>
      <c r="BH166" s="129"/>
      <c r="BI166" s="129"/>
    </row>
    <row r="167" spans="1:61" x14ac:dyDescent="0.25">
      <c r="A167" s="129"/>
      <c r="B167" s="129"/>
      <c r="C167" s="129"/>
      <c r="D167" s="129"/>
      <c r="E167" s="129"/>
      <c r="F167" s="129"/>
      <c r="G167" s="129"/>
      <c r="H167" s="129"/>
      <c r="I167" s="129"/>
      <c r="J167" s="129"/>
      <c r="K167" s="129"/>
      <c r="L167" s="129"/>
      <c r="M167" s="129"/>
      <c r="N167" s="129"/>
      <c r="O167" s="129"/>
      <c r="P167" s="129"/>
      <c r="Q167" s="129"/>
      <c r="R167" s="129"/>
      <c r="S167" s="129"/>
      <c r="T167" s="129"/>
      <c r="U167" s="129"/>
      <c r="V167" s="129"/>
      <c r="W167" s="129"/>
      <c r="X167" s="129"/>
      <c r="Y167" s="129"/>
      <c r="Z167" s="129"/>
      <c r="AA167" s="129"/>
      <c r="AB167" s="129"/>
      <c r="AC167" s="129"/>
      <c r="AD167" s="129"/>
      <c r="AE167" s="129"/>
      <c r="AF167" s="129"/>
      <c r="AG167" s="129"/>
      <c r="AH167" s="129"/>
      <c r="AI167" s="129"/>
      <c r="AJ167" s="129"/>
      <c r="AK167" s="129"/>
      <c r="AL167" s="129"/>
      <c r="AM167" s="129"/>
      <c r="AN167" s="129"/>
      <c r="AO167" s="129"/>
      <c r="AP167" s="129"/>
      <c r="AQ167" s="129"/>
      <c r="AR167" s="129"/>
      <c r="AS167" s="129"/>
      <c r="AT167" s="129"/>
      <c r="AU167" s="129"/>
      <c r="AV167" s="129"/>
      <c r="AW167" s="129"/>
      <c r="AX167" s="129"/>
      <c r="AY167" s="129"/>
      <c r="AZ167" s="129"/>
      <c r="BA167" s="129"/>
      <c r="BB167" s="129"/>
      <c r="BC167" s="129"/>
      <c r="BD167" s="129"/>
      <c r="BE167" s="129"/>
      <c r="BF167" s="129"/>
      <c r="BG167" s="129"/>
      <c r="BH167" s="129"/>
      <c r="BI167" s="129"/>
    </row>
    <row r="168" spans="1:61" x14ac:dyDescent="0.25">
      <c r="A168" s="129"/>
      <c r="B168" s="129"/>
      <c r="C168" s="129"/>
      <c r="D168" s="129"/>
      <c r="E168" s="129"/>
      <c r="F168" s="129"/>
      <c r="G168" s="129"/>
      <c r="H168" s="129"/>
      <c r="I168" s="129"/>
      <c r="J168" s="129"/>
      <c r="K168" s="129"/>
      <c r="L168" s="129"/>
      <c r="M168" s="129"/>
      <c r="N168" s="129"/>
      <c r="O168" s="129"/>
      <c r="P168" s="129"/>
      <c r="Q168" s="129"/>
      <c r="R168" s="129"/>
      <c r="S168" s="129"/>
      <c r="T168" s="129"/>
      <c r="U168" s="129"/>
      <c r="V168" s="129"/>
      <c r="W168" s="129"/>
      <c r="X168" s="129"/>
      <c r="Y168" s="129"/>
      <c r="Z168" s="129"/>
      <c r="AA168" s="129"/>
      <c r="AB168" s="129"/>
      <c r="AC168" s="129"/>
      <c r="AD168" s="129"/>
      <c r="AE168" s="129"/>
      <c r="AF168" s="129"/>
      <c r="AG168" s="129"/>
      <c r="AH168" s="129"/>
      <c r="AI168" s="129"/>
      <c r="AJ168" s="129"/>
      <c r="AK168" s="129"/>
      <c r="AL168" s="129"/>
      <c r="AM168" s="129"/>
      <c r="AN168" s="129"/>
      <c r="AO168" s="129"/>
      <c r="AP168" s="129"/>
      <c r="AQ168" s="129"/>
      <c r="AR168" s="129"/>
      <c r="AS168" s="129"/>
      <c r="AT168" s="129"/>
      <c r="AU168" s="129"/>
      <c r="AV168" s="129"/>
      <c r="AW168" s="129"/>
      <c r="AX168" s="129"/>
      <c r="AY168" s="129"/>
      <c r="AZ168" s="129"/>
      <c r="BA168" s="129"/>
      <c r="BB168" s="129"/>
      <c r="BC168" s="129"/>
      <c r="BD168" s="129"/>
      <c r="BE168" s="129"/>
      <c r="BF168" s="129"/>
      <c r="BG168" s="129"/>
      <c r="BH168" s="129"/>
      <c r="BI168" s="129"/>
    </row>
    <row r="169" spans="1:61" x14ac:dyDescent="0.25">
      <c r="A169" s="129"/>
      <c r="B169" s="129"/>
      <c r="C169" s="129"/>
      <c r="D169" s="129"/>
      <c r="E169" s="129"/>
      <c r="F169" s="129"/>
      <c r="G169" s="129"/>
      <c r="H169" s="129"/>
      <c r="I169" s="129"/>
      <c r="J169" s="129"/>
      <c r="K169" s="129"/>
      <c r="L169" s="129"/>
      <c r="M169" s="129"/>
      <c r="N169" s="129"/>
      <c r="O169" s="129"/>
      <c r="P169" s="129"/>
      <c r="Q169" s="129"/>
      <c r="R169" s="129"/>
      <c r="S169" s="129"/>
      <c r="T169" s="129"/>
      <c r="U169" s="129"/>
      <c r="V169" s="129"/>
      <c r="W169" s="129"/>
      <c r="X169" s="129"/>
      <c r="Y169" s="129"/>
      <c r="Z169" s="129"/>
      <c r="AA169" s="129"/>
      <c r="AB169" s="129"/>
      <c r="AC169" s="129"/>
      <c r="AD169" s="129"/>
      <c r="AE169" s="129"/>
      <c r="AF169" s="129"/>
      <c r="AG169" s="129"/>
      <c r="AH169" s="129"/>
      <c r="AI169" s="129"/>
      <c r="AJ169" s="129"/>
      <c r="AK169" s="129"/>
      <c r="AL169" s="129"/>
      <c r="AM169" s="129"/>
      <c r="AN169" s="129"/>
      <c r="AO169" s="129"/>
      <c r="AP169" s="129"/>
      <c r="AQ169" s="129"/>
      <c r="AR169" s="129"/>
      <c r="AS169" s="129"/>
      <c r="AT169" s="129"/>
      <c r="AU169" s="129"/>
      <c r="AV169" s="129"/>
      <c r="AW169" s="129"/>
      <c r="AX169" s="129"/>
      <c r="AY169" s="129"/>
      <c r="AZ169" s="129"/>
      <c r="BA169" s="129"/>
      <c r="BB169" s="129"/>
      <c r="BC169" s="129"/>
      <c r="BD169" s="129"/>
      <c r="BE169" s="129"/>
      <c r="BF169" s="129"/>
      <c r="BG169" s="129"/>
      <c r="BH169" s="129"/>
      <c r="BI169" s="129"/>
    </row>
    <row r="170" spans="1:61" x14ac:dyDescent="0.25">
      <c r="A170" s="129"/>
      <c r="B170" s="129"/>
      <c r="C170" s="129"/>
      <c r="D170" s="129"/>
      <c r="E170" s="129"/>
      <c r="F170" s="129"/>
      <c r="G170" s="129"/>
      <c r="H170" s="129"/>
      <c r="I170" s="129"/>
      <c r="J170" s="129"/>
      <c r="K170" s="129"/>
      <c r="L170" s="129"/>
      <c r="M170" s="129"/>
      <c r="N170" s="129"/>
      <c r="O170" s="129"/>
      <c r="P170" s="129"/>
      <c r="Q170" s="129"/>
      <c r="R170" s="129"/>
      <c r="S170" s="129"/>
      <c r="T170" s="129"/>
      <c r="U170" s="129"/>
      <c r="V170" s="129"/>
      <c r="W170" s="129"/>
      <c r="X170" s="129"/>
      <c r="Y170" s="129"/>
      <c r="Z170" s="129"/>
      <c r="AA170" s="129"/>
      <c r="AB170" s="129"/>
      <c r="AC170" s="129"/>
      <c r="AD170" s="129"/>
      <c r="AE170" s="129"/>
      <c r="AF170" s="129"/>
      <c r="AG170" s="129"/>
      <c r="AH170" s="129"/>
      <c r="AI170" s="129"/>
      <c r="AJ170" s="129"/>
      <c r="AK170" s="129"/>
      <c r="AL170" s="129"/>
      <c r="AM170" s="129"/>
      <c r="AN170" s="129"/>
      <c r="AO170" s="129"/>
      <c r="AP170" s="129"/>
      <c r="AQ170" s="129"/>
      <c r="AR170" s="129"/>
      <c r="AS170" s="129"/>
      <c r="AT170" s="129"/>
      <c r="AU170" s="129"/>
      <c r="AV170" s="129"/>
      <c r="AW170" s="129"/>
      <c r="AX170" s="129"/>
      <c r="AY170" s="129"/>
      <c r="AZ170" s="129"/>
      <c r="BA170" s="129"/>
      <c r="BB170" s="129"/>
      <c r="BC170" s="129"/>
      <c r="BD170" s="129"/>
      <c r="BE170" s="129"/>
      <c r="BF170" s="129"/>
      <c r="BG170" s="129"/>
      <c r="BH170" s="129"/>
      <c r="BI170" s="129"/>
    </row>
    <row r="171" spans="1:61" x14ac:dyDescent="0.25">
      <c r="A171" s="129"/>
      <c r="B171" s="129"/>
      <c r="C171" s="129"/>
      <c r="D171" s="129"/>
      <c r="E171" s="129"/>
      <c r="F171" s="129"/>
      <c r="G171" s="129"/>
      <c r="H171" s="129"/>
      <c r="I171" s="129"/>
      <c r="J171" s="129"/>
      <c r="K171" s="129"/>
      <c r="L171" s="129"/>
      <c r="M171" s="129"/>
      <c r="N171" s="129"/>
      <c r="O171" s="129"/>
      <c r="P171" s="129"/>
      <c r="Q171" s="129"/>
      <c r="R171" s="129"/>
      <c r="S171" s="129"/>
      <c r="T171" s="129"/>
      <c r="U171" s="129"/>
      <c r="V171" s="129"/>
      <c r="W171" s="129"/>
      <c r="X171" s="129"/>
      <c r="Y171" s="129"/>
      <c r="Z171" s="129"/>
      <c r="AA171" s="129"/>
      <c r="AB171" s="129"/>
      <c r="AC171" s="129"/>
      <c r="AD171" s="129"/>
      <c r="AE171" s="129"/>
      <c r="AF171" s="129"/>
      <c r="AG171" s="129"/>
      <c r="AH171" s="129"/>
      <c r="AI171" s="129"/>
      <c r="AJ171" s="129"/>
      <c r="AK171" s="129"/>
      <c r="AL171" s="129"/>
      <c r="AM171" s="129"/>
      <c r="AN171" s="129"/>
      <c r="AO171" s="129"/>
      <c r="AP171" s="129"/>
      <c r="AQ171" s="129"/>
      <c r="AR171" s="129"/>
      <c r="AS171" s="129"/>
      <c r="AT171" s="129"/>
      <c r="AU171" s="129"/>
      <c r="AV171" s="129"/>
      <c r="AW171" s="129"/>
      <c r="AX171" s="129"/>
      <c r="AY171" s="129"/>
      <c r="AZ171" s="129"/>
      <c r="BA171" s="129"/>
      <c r="BB171" s="129"/>
      <c r="BC171" s="129"/>
      <c r="BD171" s="129"/>
      <c r="BE171" s="129"/>
      <c r="BF171" s="129"/>
      <c r="BG171" s="129"/>
      <c r="BH171" s="129"/>
      <c r="BI171" s="129"/>
    </row>
    <row r="172" spans="1:61" x14ac:dyDescent="0.25">
      <c r="A172" s="129"/>
      <c r="B172" s="129"/>
      <c r="C172" s="129"/>
      <c r="D172" s="129"/>
      <c r="E172" s="129"/>
      <c r="F172" s="129"/>
      <c r="G172" s="129"/>
      <c r="H172" s="129"/>
      <c r="I172" s="129"/>
      <c r="J172" s="129"/>
      <c r="K172" s="129"/>
      <c r="L172" s="129"/>
      <c r="M172" s="129"/>
      <c r="N172" s="129"/>
      <c r="O172" s="129"/>
      <c r="P172" s="129"/>
      <c r="Q172" s="129"/>
      <c r="R172" s="129"/>
      <c r="S172" s="129"/>
      <c r="T172" s="129"/>
      <c r="U172" s="129"/>
      <c r="V172" s="129"/>
      <c r="W172" s="129"/>
      <c r="X172" s="129"/>
      <c r="Y172" s="129"/>
      <c r="Z172" s="129"/>
      <c r="AA172" s="129"/>
      <c r="AB172" s="129"/>
      <c r="AC172" s="129"/>
      <c r="AD172" s="129"/>
      <c r="AE172" s="129"/>
      <c r="AF172" s="129"/>
      <c r="AG172" s="129"/>
      <c r="AH172" s="129"/>
      <c r="AI172" s="129"/>
      <c r="AJ172" s="129"/>
      <c r="AK172" s="129"/>
      <c r="AL172" s="129"/>
      <c r="AM172" s="129"/>
      <c r="AN172" s="129"/>
      <c r="AO172" s="129"/>
      <c r="AP172" s="129"/>
      <c r="AQ172" s="129"/>
      <c r="AR172" s="129"/>
      <c r="AS172" s="129"/>
      <c r="AT172" s="129"/>
      <c r="AU172" s="129"/>
      <c r="AV172" s="129"/>
      <c r="AW172" s="129"/>
      <c r="AX172" s="129"/>
      <c r="AY172" s="129"/>
      <c r="AZ172" s="129"/>
      <c r="BA172" s="129"/>
      <c r="BB172" s="129"/>
      <c r="BC172" s="129"/>
      <c r="BD172" s="129"/>
      <c r="BE172" s="129"/>
      <c r="BF172" s="129"/>
      <c r="BG172" s="129"/>
      <c r="BH172" s="129"/>
      <c r="BI172" s="129"/>
    </row>
    <row r="173" spans="1:61" x14ac:dyDescent="0.25">
      <c r="A173" s="129"/>
      <c r="B173" s="129"/>
      <c r="C173" s="129"/>
      <c r="D173" s="129"/>
      <c r="E173" s="129"/>
      <c r="F173" s="129"/>
      <c r="G173" s="129"/>
      <c r="H173" s="129"/>
      <c r="I173" s="129"/>
      <c r="J173" s="129"/>
      <c r="K173" s="129"/>
      <c r="L173" s="129"/>
      <c r="M173" s="129"/>
      <c r="N173" s="129"/>
      <c r="O173" s="129"/>
      <c r="P173" s="129"/>
      <c r="Q173" s="129"/>
      <c r="R173" s="129"/>
      <c r="S173" s="129"/>
      <c r="T173" s="129"/>
      <c r="U173" s="129"/>
      <c r="V173" s="129"/>
      <c r="W173" s="129"/>
      <c r="X173" s="129"/>
      <c r="Y173" s="129"/>
      <c r="Z173" s="129"/>
      <c r="AA173" s="129"/>
      <c r="AB173" s="129"/>
      <c r="AC173" s="129"/>
      <c r="AD173" s="129"/>
      <c r="AE173" s="129"/>
      <c r="AF173" s="129"/>
      <c r="AG173" s="129"/>
      <c r="AH173" s="129"/>
      <c r="AI173" s="129"/>
      <c r="AJ173" s="129"/>
      <c r="AK173" s="129"/>
      <c r="AL173" s="129"/>
      <c r="AM173" s="129"/>
      <c r="AN173" s="129"/>
      <c r="AO173" s="129"/>
      <c r="AP173" s="129"/>
      <c r="AQ173" s="129"/>
      <c r="AR173" s="129"/>
      <c r="AS173" s="129"/>
      <c r="AT173" s="129"/>
      <c r="AU173" s="129"/>
      <c r="AV173" s="129"/>
      <c r="AW173" s="129"/>
      <c r="AX173" s="129"/>
      <c r="AY173" s="129"/>
      <c r="AZ173" s="129"/>
      <c r="BA173" s="129"/>
      <c r="BB173" s="129"/>
      <c r="BC173" s="129"/>
      <c r="BD173" s="129"/>
      <c r="BE173" s="129"/>
      <c r="BF173" s="129"/>
      <c r="BG173" s="129"/>
      <c r="BH173" s="129"/>
      <c r="BI173" s="129"/>
    </row>
    <row r="174" spans="1:61" x14ac:dyDescent="0.25">
      <c r="A174" s="129"/>
      <c r="B174" s="129"/>
      <c r="C174" s="129"/>
      <c r="D174" s="129"/>
      <c r="E174" s="129"/>
      <c r="F174" s="129"/>
      <c r="G174" s="129"/>
      <c r="H174" s="129"/>
      <c r="I174" s="129"/>
      <c r="J174" s="129"/>
      <c r="K174" s="129"/>
      <c r="L174" s="129"/>
      <c r="M174" s="129"/>
      <c r="N174" s="129"/>
      <c r="O174" s="129"/>
      <c r="P174" s="129"/>
      <c r="Q174" s="129"/>
      <c r="R174" s="129"/>
      <c r="S174" s="129"/>
      <c r="T174" s="129"/>
      <c r="U174" s="129"/>
      <c r="V174" s="129"/>
      <c r="W174" s="129"/>
      <c r="X174" s="129"/>
      <c r="Y174" s="129"/>
      <c r="Z174" s="129"/>
      <c r="AA174" s="129"/>
      <c r="AB174" s="129"/>
      <c r="AC174" s="129"/>
      <c r="AD174" s="129"/>
      <c r="AE174" s="129"/>
      <c r="AF174" s="129"/>
      <c r="AG174" s="129"/>
      <c r="AH174" s="129"/>
      <c r="AI174" s="129"/>
      <c r="AJ174" s="129"/>
      <c r="AK174" s="129"/>
      <c r="AL174" s="129"/>
      <c r="AM174" s="129"/>
      <c r="AN174" s="129"/>
      <c r="AO174" s="129"/>
      <c r="AP174" s="129"/>
      <c r="AQ174" s="129"/>
      <c r="AR174" s="129"/>
      <c r="AS174" s="129"/>
      <c r="AT174" s="129"/>
      <c r="AU174" s="129"/>
      <c r="AV174" s="129"/>
      <c r="AW174" s="129"/>
      <c r="AX174" s="129"/>
      <c r="AY174" s="129"/>
      <c r="AZ174" s="129"/>
      <c r="BA174" s="129"/>
      <c r="BB174" s="129"/>
      <c r="BC174" s="129"/>
      <c r="BD174" s="129"/>
      <c r="BE174" s="129"/>
      <c r="BF174" s="129"/>
      <c r="BG174" s="129"/>
      <c r="BH174" s="129"/>
      <c r="BI174" s="129"/>
    </row>
    <row r="175" spans="1:61" x14ac:dyDescent="0.25">
      <c r="A175" s="129"/>
      <c r="B175" s="129"/>
      <c r="C175" s="129"/>
      <c r="D175" s="129"/>
      <c r="E175" s="129"/>
      <c r="F175" s="129"/>
      <c r="G175" s="129"/>
      <c r="H175" s="129"/>
      <c r="I175" s="129"/>
      <c r="J175" s="129"/>
      <c r="K175" s="129"/>
      <c r="L175" s="129"/>
      <c r="M175" s="129"/>
      <c r="N175" s="129"/>
      <c r="O175" s="129"/>
      <c r="P175" s="129"/>
      <c r="Q175" s="129"/>
      <c r="R175" s="129"/>
      <c r="S175" s="129"/>
      <c r="T175" s="129"/>
      <c r="U175" s="129"/>
      <c r="V175" s="129"/>
      <c r="W175" s="129"/>
      <c r="X175" s="129"/>
      <c r="Y175" s="129"/>
      <c r="Z175" s="129"/>
      <c r="AA175" s="129"/>
      <c r="AB175" s="129"/>
      <c r="AC175" s="129"/>
      <c r="AD175" s="129"/>
      <c r="AE175" s="129"/>
      <c r="AF175" s="129"/>
      <c r="AG175" s="129"/>
      <c r="AH175" s="129"/>
      <c r="AI175" s="129"/>
      <c r="AJ175" s="129"/>
      <c r="AK175" s="129"/>
      <c r="AL175" s="129"/>
      <c r="AM175" s="129"/>
      <c r="AN175" s="129"/>
      <c r="AO175" s="129"/>
      <c r="AP175" s="129"/>
      <c r="AQ175" s="129"/>
      <c r="AR175" s="129"/>
      <c r="AS175" s="129"/>
      <c r="AT175" s="129"/>
      <c r="AU175" s="129"/>
      <c r="AV175" s="129"/>
      <c r="AW175" s="129"/>
      <c r="AX175" s="129"/>
      <c r="AY175" s="129"/>
      <c r="AZ175" s="129"/>
      <c r="BA175" s="129"/>
      <c r="BB175" s="129"/>
      <c r="BC175" s="129"/>
      <c r="BD175" s="129"/>
      <c r="BE175" s="129"/>
      <c r="BF175" s="129"/>
      <c r="BG175" s="129"/>
      <c r="BH175" s="129"/>
      <c r="BI175" s="129"/>
    </row>
    <row r="176" spans="1:61" x14ac:dyDescent="0.25">
      <c r="A176" s="129"/>
      <c r="B176" s="129"/>
      <c r="C176" s="129"/>
      <c r="D176" s="129"/>
      <c r="E176" s="129"/>
      <c r="F176" s="129"/>
      <c r="G176" s="129"/>
      <c r="H176" s="129"/>
      <c r="I176" s="129"/>
      <c r="J176" s="129"/>
      <c r="K176" s="129"/>
      <c r="L176" s="129"/>
      <c r="M176" s="129"/>
      <c r="N176" s="129"/>
      <c r="O176" s="129"/>
      <c r="P176" s="129"/>
      <c r="Q176" s="129"/>
      <c r="R176" s="129"/>
      <c r="S176" s="129"/>
      <c r="T176" s="129"/>
      <c r="U176" s="129"/>
      <c r="V176" s="129"/>
      <c r="W176" s="129"/>
      <c r="X176" s="129"/>
      <c r="Y176" s="129"/>
      <c r="Z176" s="129"/>
      <c r="AA176" s="129"/>
      <c r="AB176" s="129"/>
      <c r="AC176" s="129"/>
      <c r="AD176" s="129"/>
      <c r="AE176" s="129"/>
      <c r="AF176" s="129"/>
      <c r="AG176" s="129"/>
      <c r="AH176" s="129"/>
      <c r="AI176" s="129"/>
      <c r="AJ176" s="129"/>
      <c r="AK176" s="129"/>
      <c r="AL176" s="129"/>
      <c r="AM176" s="129"/>
      <c r="AN176" s="129"/>
      <c r="AO176" s="129"/>
      <c r="AP176" s="129"/>
      <c r="AQ176" s="129"/>
      <c r="AR176" s="129"/>
      <c r="AS176" s="129"/>
      <c r="AT176" s="129"/>
      <c r="AU176" s="129"/>
      <c r="AV176" s="129"/>
      <c r="AW176" s="129"/>
      <c r="AX176" s="129"/>
      <c r="AY176" s="129"/>
      <c r="AZ176" s="129"/>
      <c r="BA176" s="129"/>
      <c r="BB176" s="129"/>
      <c r="BC176" s="129"/>
      <c r="BD176" s="129"/>
      <c r="BE176" s="129"/>
      <c r="BF176" s="129"/>
      <c r="BG176" s="129"/>
      <c r="BH176" s="129"/>
      <c r="BI176" s="129"/>
    </row>
    <row r="177" spans="1:61" x14ac:dyDescent="0.25">
      <c r="A177" s="129"/>
      <c r="B177" s="129"/>
      <c r="C177" s="129"/>
      <c r="D177" s="129"/>
      <c r="E177" s="129"/>
      <c r="F177" s="129"/>
      <c r="G177" s="129"/>
      <c r="H177" s="129"/>
      <c r="I177" s="129"/>
      <c r="J177" s="129"/>
      <c r="K177" s="129"/>
      <c r="L177" s="129"/>
      <c r="M177" s="129"/>
      <c r="N177" s="129"/>
      <c r="O177" s="129"/>
      <c r="P177" s="129"/>
      <c r="Q177" s="129"/>
      <c r="R177" s="129"/>
      <c r="S177" s="129"/>
      <c r="T177" s="129"/>
      <c r="U177" s="129"/>
      <c r="V177" s="129"/>
      <c r="W177" s="129"/>
      <c r="X177" s="129"/>
      <c r="Y177" s="129"/>
      <c r="Z177" s="129"/>
      <c r="AA177" s="129"/>
      <c r="AB177" s="129"/>
      <c r="AC177" s="129"/>
      <c r="AD177" s="129"/>
      <c r="AE177" s="129"/>
      <c r="AF177" s="129"/>
      <c r="AG177" s="129"/>
      <c r="AH177" s="129"/>
      <c r="AI177" s="129"/>
      <c r="AJ177" s="129"/>
      <c r="AK177" s="129"/>
      <c r="AL177" s="129"/>
      <c r="AM177" s="129"/>
      <c r="AN177" s="129"/>
      <c r="AO177" s="129"/>
      <c r="AP177" s="129"/>
      <c r="AQ177" s="129"/>
      <c r="AR177" s="129"/>
      <c r="AS177" s="129"/>
      <c r="AT177" s="129"/>
      <c r="AU177" s="129"/>
      <c r="AV177" s="129"/>
      <c r="AW177" s="129"/>
      <c r="AX177" s="129"/>
      <c r="AY177" s="129"/>
      <c r="AZ177" s="129"/>
      <c r="BA177" s="129"/>
      <c r="BB177" s="129"/>
      <c r="BC177" s="129"/>
      <c r="BD177" s="129"/>
      <c r="BE177" s="129"/>
      <c r="BF177" s="129"/>
      <c r="BG177" s="129"/>
      <c r="BH177" s="129"/>
      <c r="BI177" s="129"/>
    </row>
    <row r="178" spans="1:61" x14ac:dyDescent="0.25">
      <c r="A178" s="129"/>
      <c r="B178" s="129"/>
      <c r="C178" s="129"/>
      <c r="D178" s="129"/>
      <c r="E178" s="129"/>
      <c r="F178" s="129"/>
      <c r="G178" s="129"/>
      <c r="H178" s="129"/>
      <c r="I178" s="129"/>
      <c r="J178" s="129"/>
      <c r="K178" s="129"/>
      <c r="L178" s="129"/>
      <c r="M178" s="129"/>
      <c r="N178" s="129"/>
      <c r="O178" s="129"/>
      <c r="P178" s="129"/>
      <c r="Q178" s="129"/>
      <c r="R178" s="129"/>
      <c r="S178" s="129"/>
      <c r="T178" s="129"/>
      <c r="U178" s="129"/>
      <c r="V178" s="129"/>
      <c r="W178" s="129"/>
      <c r="X178" s="129"/>
      <c r="Y178" s="129"/>
      <c r="Z178" s="129"/>
      <c r="AA178" s="129"/>
      <c r="AB178" s="129"/>
      <c r="AC178" s="129"/>
      <c r="AD178" s="129"/>
      <c r="AE178" s="129"/>
      <c r="AF178" s="129"/>
      <c r="AG178" s="129"/>
      <c r="AH178" s="129"/>
      <c r="AI178" s="129"/>
      <c r="AJ178" s="129"/>
      <c r="AK178" s="129"/>
      <c r="AL178" s="129"/>
      <c r="AM178" s="129"/>
      <c r="AN178" s="129"/>
      <c r="AO178" s="129"/>
      <c r="AP178" s="129"/>
      <c r="AQ178" s="129"/>
      <c r="AR178" s="129"/>
      <c r="AS178" s="129"/>
      <c r="AT178" s="129"/>
      <c r="AU178" s="129"/>
      <c r="AV178" s="129"/>
      <c r="AW178" s="129"/>
      <c r="AX178" s="129"/>
      <c r="AY178" s="129"/>
      <c r="AZ178" s="129"/>
      <c r="BA178" s="129"/>
      <c r="BB178" s="129"/>
      <c r="BC178" s="129"/>
      <c r="BD178" s="129"/>
      <c r="BE178" s="129"/>
      <c r="BF178" s="129"/>
      <c r="BG178" s="129"/>
      <c r="BH178" s="129"/>
      <c r="BI178" s="129"/>
    </row>
    <row r="179" spans="1:61" x14ac:dyDescent="0.25">
      <c r="A179" s="129"/>
      <c r="B179" s="129"/>
      <c r="C179" s="129"/>
      <c r="D179" s="129"/>
      <c r="E179" s="129"/>
      <c r="F179" s="129"/>
      <c r="G179" s="129"/>
      <c r="H179" s="129"/>
      <c r="I179" s="129"/>
      <c r="J179" s="129"/>
      <c r="K179" s="129"/>
      <c r="L179" s="129"/>
      <c r="M179" s="129"/>
      <c r="N179" s="129"/>
      <c r="O179" s="129"/>
      <c r="P179" s="129"/>
      <c r="Q179" s="129"/>
      <c r="R179" s="129"/>
      <c r="S179" s="129"/>
      <c r="T179" s="129"/>
      <c r="U179" s="129"/>
      <c r="V179" s="129"/>
      <c r="W179" s="129"/>
      <c r="X179" s="129"/>
      <c r="Y179" s="129"/>
      <c r="Z179" s="129"/>
      <c r="AA179" s="129"/>
      <c r="AB179" s="129"/>
      <c r="AC179" s="129"/>
      <c r="AD179" s="129"/>
      <c r="AE179" s="129"/>
      <c r="AF179" s="129"/>
      <c r="AG179" s="129"/>
      <c r="AH179" s="129"/>
      <c r="AI179" s="129"/>
      <c r="AJ179" s="129"/>
      <c r="AK179" s="129"/>
      <c r="AL179" s="129"/>
      <c r="AM179" s="129"/>
      <c r="AN179" s="129"/>
      <c r="AO179" s="129"/>
      <c r="AP179" s="129"/>
      <c r="AQ179" s="129"/>
      <c r="AR179" s="129"/>
      <c r="AS179" s="129"/>
      <c r="AT179" s="129"/>
      <c r="AU179" s="129"/>
      <c r="AV179" s="129"/>
      <c r="AW179" s="129"/>
      <c r="AX179" s="129"/>
      <c r="AY179" s="129"/>
      <c r="AZ179" s="129"/>
      <c r="BA179" s="129"/>
      <c r="BB179" s="129"/>
      <c r="BC179" s="129"/>
      <c r="BD179" s="129"/>
      <c r="BE179" s="129"/>
      <c r="BF179" s="129"/>
      <c r="BG179" s="129"/>
      <c r="BH179" s="129"/>
      <c r="BI179" s="129"/>
    </row>
    <row r="180" spans="1:61" x14ac:dyDescent="0.25">
      <c r="A180" s="129"/>
      <c r="B180" s="129"/>
      <c r="C180" s="129"/>
      <c r="D180" s="129"/>
      <c r="E180" s="129"/>
      <c r="F180" s="129"/>
      <c r="G180" s="129"/>
      <c r="H180" s="129"/>
      <c r="I180" s="129"/>
      <c r="J180" s="129"/>
      <c r="K180" s="129"/>
      <c r="L180" s="129"/>
      <c r="M180" s="129"/>
      <c r="N180" s="129"/>
      <c r="O180" s="129"/>
      <c r="P180" s="129"/>
      <c r="Q180" s="129"/>
      <c r="R180" s="129"/>
      <c r="S180" s="129"/>
      <c r="T180" s="129"/>
      <c r="U180" s="129"/>
      <c r="V180" s="129"/>
      <c r="W180" s="129"/>
      <c r="X180" s="129"/>
      <c r="Y180" s="129"/>
      <c r="Z180" s="129"/>
      <c r="AA180" s="129"/>
      <c r="AB180" s="129"/>
      <c r="AC180" s="129"/>
      <c r="AD180" s="129"/>
      <c r="AE180" s="129"/>
      <c r="AF180" s="129"/>
      <c r="AG180" s="129"/>
      <c r="AH180" s="129"/>
      <c r="AI180" s="129"/>
      <c r="AJ180" s="129"/>
      <c r="AK180" s="129"/>
      <c r="AL180" s="129"/>
      <c r="AM180" s="129"/>
      <c r="AN180" s="129"/>
      <c r="AO180" s="129"/>
      <c r="AP180" s="129"/>
      <c r="AQ180" s="129"/>
      <c r="AR180" s="129"/>
      <c r="AS180" s="129"/>
      <c r="AT180" s="129"/>
      <c r="AU180" s="129"/>
      <c r="AV180" s="129"/>
      <c r="AW180" s="129"/>
      <c r="AX180" s="129"/>
      <c r="AY180" s="129"/>
      <c r="AZ180" s="129"/>
      <c r="BA180" s="129"/>
      <c r="BB180" s="129"/>
      <c r="BC180" s="129"/>
      <c r="BD180" s="129"/>
      <c r="BE180" s="129"/>
      <c r="BF180" s="129"/>
      <c r="BG180" s="129"/>
      <c r="BH180" s="129"/>
      <c r="BI180" s="129"/>
    </row>
    <row r="181" spans="1:61" x14ac:dyDescent="0.25">
      <c r="A181" s="129"/>
      <c r="B181" s="129"/>
      <c r="C181" s="129"/>
      <c r="D181" s="129"/>
      <c r="E181" s="129"/>
      <c r="F181" s="129"/>
      <c r="G181" s="129"/>
      <c r="H181" s="129"/>
      <c r="I181" s="129"/>
      <c r="J181" s="129"/>
      <c r="K181" s="129"/>
      <c r="L181" s="129"/>
      <c r="M181" s="129"/>
      <c r="N181" s="129"/>
      <c r="O181" s="129"/>
      <c r="P181" s="129"/>
      <c r="Q181" s="129"/>
      <c r="R181" s="129"/>
      <c r="S181" s="129"/>
      <c r="T181" s="129"/>
      <c r="U181" s="129"/>
      <c r="V181" s="129"/>
      <c r="W181" s="129"/>
      <c r="X181" s="129"/>
      <c r="Y181" s="129"/>
      <c r="Z181" s="129"/>
      <c r="AA181" s="129"/>
      <c r="AB181" s="129"/>
      <c r="AC181" s="129"/>
      <c r="AD181" s="129"/>
      <c r="AE181" s="129"/>
      <c r="AF181" s="129"/>
      <c r="AG181" s="129"/>
      <c r="AH181" s="129"/>
      <c r="AI181" s="129"/>
      <c r="AJ181" s="129"/>
      <c r="AK181" s="129"/>
      <c r="AL181" s="129"/>
      <c r="AM181" s="129"/>
      <c r="AN181" s="129"/>
      <c r="AO181" s="129"/>
      <c r="AP181" s="129"/>
      <c r="AQ181" s="129"/>
      <c r="AR181" s="129"/>
      <c r="AS181" s="129"/>
      <c r="AT181" s="129"/>
      <c r="AU181" s="129"/>
      <c r="AV181" s="129"/>
      <c r="AW181" s="129"/>
      <c r="AX181" s="129"/>
      <c r="AY181" s="129"/>
      <c r="AZ181" s="129"/>
      <c r="BA181" s="129"/>
      <c r="BB181" s="129"/>
      <c r="BC181" s="129"/>
      <c r="BD181" s="129"/>
      <c r="BE181" s="129"/>
      <c r="BF181" s="129"/>
      <c r="BG181" s="129"/>
      <c r="BH181" s="129"/>
      <c r="BI181" s="129"/>
    </row>
    <row r="182" spans="1:61" x14ac:dyDescent="0.25">
      <c r="A182" s="129"/>
      <c r="B182" s="129"/>
      <c r="C182" s="129"/>
      <c r="D182" s="129"/>
      <c r="E182" s="129"/>
      <c r="F182" s="129"/>
      <c r="G182" s="129"/>
      <c r="H182" s="129"/>
      <c r="I182" s="129"/>
      <c r="J182" s="129"/>
      <c r="K182" s="129"/>
      <c r="L182" s="129"/>
      <c r="M182" s="129"/>
      <c r="N182" s="129"/>
      <c r="O182" s="129"/>
      <c r="P182" s="129"/>
      <c r="Q182" s="129"/>
      <c r="R182" s="129"/>
      <c r="S182" s="129"/>
      <c r="T182" s="129"/>
      <c r="U182" s="129"/>
      <c r="V182" s="129"/>
      <c r="W182" s="129"/>
      <c r="X182" s="129"/>
      <c r="Y182" s="129"/>
      <c r="Z182" s="129"/>
      <c r="AA182" s="129"/>
      <c r="AB182" s="129"/>
      <c r="AC182" s="129"/>
      <c r="AD182" s="129"/>
      <c r="AE182" s="129"/>
      <c r="AF182" s="129"/>
      <c r="AG182" s="129"/>
      <c r="AH182" s="129"/>
      <c r="AI182" s="129"/>
      <c r="AJ182" s="129"/>
      <c r="AK182" s="129"/>
      <c r="AL182" s="129"/>
      <c r="AM182" s="129"/>
      <c r="AN182" s="129"/>
      <c r="AO182" s="129"/>
      <c r="AP182" s="129"/>
      <c r="AQ182" s="129"/>
      <c r="AR182" s="129"/>
      <c r="AS182" s="129"/>
      <c r="AT182" s="129"/>
      <c r="AU182" s="129"/>
      <c r="AV182" s="129"/>
      <c r="AW182" s="129"/>
      <c r="AX182" s="129"/>
      <c r="AY182" s="129"/>
      <c r="AZ182" s="129"/>
      <c r="BA182" s="129"/>
      <c r="BB182" s="129"/>
      <c r="BC182" s="129"/>
      <c r="BD182" s="129"/>
      <c r="BE182" s="129"/>
      <c r="BF182" s="129"/>
      <c r="BG182" s="129"/>
      <c r="BH182" s="129"/>
      <c r="BI182" s="129"/>
    </row>
    <row r="183" spans="1:61" x14ac:dyDescent="0.25">
      <c r="A183" s="129"/>
      <c r="B183" s="129"/>
      <c r="C183" s="129"/>
      <c r="D183" s="129"/>
      <c r="E183" s="129"/>
      <c r="F183" s="129"/>
      <c r="G183" s="129"/>
      <c r="H183" s="129"/>
      <c r="I183" s="129"/>
      <c r="J183" s="129"/>
      <c r="K183" s="129"/>
      <c r="L183" s="129"/>
      <c r="M183" s="129"/>
      <c r="N183" s="129"/>
      <c r="O183" s="129"/>
      <c r="P183" s="129"/>
      <c r="Q183" s="129"/>
      <c r="R183" s="129"/>
      <c r="S183" s="129"/>
      <c r="T183" s="129"/>
      <c r="U183" s="129"/>
      <c r="V183" s="129"/>
      <c r="W183" s="129"/>
      <c r="X183" s="129"/>
      <c r="Y183" s="129"/>
      <c r="Z183" s="129"/>
      <c r="AA183" s="129"/>
      <c r="AB183" s="129"/>
      <c r="AC183" s="129"/>
      <c r="AD183" s="129"/>
      <c r="AE183" s="129"/>
      <c r="AF183" s="129"/>
      <c r="AG183" s="129"/>
      <c r="AH183" s="129"/>
      <c r="AI183" s="129"/>
      <c r="AJ183" s="129"/>
      <c r="AK183" s="129"/>
      <c r="AL183" s="129"/>
      <c r="AM183" s="129"/>
      <c r="AN183" s="129"/>
      <c r="AO183" s="129"/>
      <c r="AP183" s="129"/>
      <c r="AQ183" s="129"/>
      <c r="AR183" s="129"/>
      <c r="AS183" s="129"/>
      <c r="AT183" s="129"/>
      <c r="AU183" s="129"/>
      <c r="AV183" s="129"/>
      <c r="AW183" s="129"/>
      <c r="AX183" s="129"/>
      <c r="AY183" s="129"/>
      <c r="AZ183" s="129"/>
      <c r="BA183" s="129"/>
      <c r="BB183" s="129"/>
      <c r="BC183" s="129"/>
      <c r="BD183" s="129"/>
      <c r="BE183" s="129"/>
      <c r="BF183" s="129"/>
      <c r="BG183" s="129"/>
      <c r="BH183" s="129"/>
      <c r="BI183" s="129"/>
    </row>
    <row r="184" spans="1:61" x14ac:dyDescent="0.25">
      <c r="A184" s="129"/>
      <c r="B184" s="129"/>
      <c r="C184" s="129"/>
      <c r="D184" s="129"/>
      <c r="E184" s="129"/>
      <c r="F184" s="129"/>
      <c r="G184" s="129"/>
      <c r="H184" s="129"/>
      <c r="I184" s="129"/>
      <c r="J184" s="129"/>
      <c r="K184" s="129"/>
      <c r="L184" s="129"/>
      <c r="M184" s="129"/>
      <c r="N184" s="129"/>
      <c r="O184" s="129"/>
      <c r="P184" s="129"/>
      <c r="Q184" s="129"/>
      <c r="R184" s="129"/>
      <c r="S184" s="129"/>
      <c r="T184" s="129"/>
      <c r="U184" s="129"/>
      <c r="V184" s="129"/>
      <c r="W184" s="129"/>
      <c r="X184" s="129"/>
      <c r="Y184" s="129"/>
      <c r="Z184" s="129"/>
      <c r="AA184" s="129"/>
      <c r="AB184" s="129"/>
      <c r="AC184" s="129"/>
      <c r="AD184" s="129"/>
      <c r="AE184" s="129"/>
      <c r="AF184" s="129"/>
      <c r="AG184" s="129"/>
      <c r="AH184" s="129"/>
      <c r="AI184" s="129"/>
      <c r="AJ184" s="129"/>
      <c r="AK184" s="129"/>
      <c r="AL184" s="129"/>
      <c r="AM184" s="129"/>
      <c r="AN184" s="129"/>
      <c r="AO184" s="129"/>
      <c r="AP184" s="129"/>
      <c r="AQ184" s="129"/>
      <c r="AR184" s="129"/>
      <c r="AS184" s="129"/>
      <c r="AT184" s="129"/>
      <c r="AU184" s="129"/>
      <c r="AV184" s="129"/>
      <c r="AW184" s="129"/>
      <c r="AX184" s="129"/>
      <c r="AY184" s="129"/>
      <c r="AZ184" s="129"/>
      <c r="BA184" s="129"/>
      <c r="BB184" s="129"/>
      <c r="BC184" s="129"/>
      <c r="BD184" s="129"/>
      <c r="BE184" s="129"/>
      <c r="BF184" s="129"/>
      <c r="BG184" s="129"/>
      <c r="BH184" s="129"/>
      <c r="BI184" s="129"/>
    </row>
    <row r="185" spans="1:61" x14ac:dyDescent="0.25">
      <c r="A185" s="129"/>
      <c r="B185" s="129"/>
      <c r="C185" s="129"/>
      <c r="D185" s="129"/>
      <c r="E185" s="129"/>
      <c r="F185" s="129"/>
      <c r="G185" s="129"/>
      <c r="H185" s="129"/>
      <c r="I185" s="129"/>
      <c r="J185" s="129"/>
      <c r="K185" s="129"/>
      <c r="L185" s="129"/>
      <c r="M185" s="129"/>
      <c r="N185" s="129"/>
      <c r="O185" s="129"/>
      <c r="P185" s="129"/>
      <c r="Q185" s="129"/>
      <c r="R185" s="129"/>
      <c r="S185" s="129"/>
      <c r="T185" s="129"/>
      <c r="U185" s="129"/>
      <c r="V185" s="129"/>
      <c r="W185" s="129"/>
      <c r="X185" s="129"/>
      <c r="Y185" s="129"/>
      <c r="Z185" s="129"/>
      <c r="AA185" s="129"/>
      <c r="AB185" s="129"/>
      <c r="AC185" s="129"/>
      <c r="AD185" s="129"/>
      <c r="AE185" s="129"/>
      <c r="AF185" s="129"/>
      <c r="AG185" s="129"/>
      <c r="AH185" s="129"/>
      <c r="AI185" s="129"/>
      <c r="AJ185" s="129"/>
      <c r="AK185" s="129"/>
      <c r="AL185" s="129"/>
      <c r="AM185" s="129"/>
      <c r="AN185" s="129"/>
      <c r="AO185" s="129"/>
      <c r="AP185" s="129"/>
      <c r="AQ185" s="129"/>
      <c r="AR185" s="129"/>
      <c r="AS185" s="129"/>
      <c r="AT185" s="129"/>
      <c r="AU185" s="129"/>
      <c r="AV185" s="129"/>
      <c r="AW185" s="129"/>
      <c r="AX185" s="129"/>
      <c r="AY185" s="129"/>
      <c r="AZ185" s="129"/>
      <c r="BA185" s="129"/>
      <c r="BB185" s="129"/>
      <c r="BC185" s="129"/>
      <c r="BD185" s="129"/>
      <c r="BE185" s="129"/>
      <c r="BF185" s="129"/>
      <c r="BG185" s="129"/>
      <c r="BH185" s="129"/>
      <c r="BI185" s="129"/>
    </row>
    <row r="186" spans="1:61" x14ac:dyDescent="0.25">
      <c r="A186" s="129"/>
      <c r="B186" s="129"/>
      <c r="C186" s="129"/>
      <c r="D186" s="129"/>
      <c r="E186" s="129"/>
      <c r="F186" s="129"/>
      <c r="G186" s="129"/>
      <c r="H186" s="129"/>
      <c r="I186" s="129"/>
      <c r="J186" s="129"/>
      <c r="K186" s="129"/>
      <c r="L186" s="129"/>
      <c r="M186" s="129"/>
      <c r="N186" s="129"/>
      <c r="O186" s="129"/>
      <c r="P186" s="129"/>
      <c r="Q186" s="129"/>
      <c r="R186" s="129"/>
      <c r="S186" s="129"/>
      <c r="T186" s="129"/>
      <c r="U186" s="129"/>
      <c r="V186" s="129"/>
      <c r="W186" s="129"/>
      <c r="X186" s="129"/>
      <c r="Y186" s="129"/>
      <c r="Z186" s="129"/>
      <c r="AA186" s="129"/>
      <c r="AB186" s="129"/>
      <c r="AC186" s="129"/>
      <c r="AD186" s="129"/>
      <c r="AE186" s="129"/>
      <c r="AF186" s="129"/>
      <c r="AG186" s="129"/>
      <c r="AH186" s="129"/>
      <c r="AI186" s="129"/>
      <c r="AJ186" s="129"/>
      <c r="AK186" s="129"/>
      <c r="AL186" s="129"/>
      <c r="AM186" s="129"/>
      <c r="AN186" s="129"/>
      <c r="AO186" s="129"/>
      <c r="AP186" s="129"/>
      <c r="AQ186" s="129"/>
      <c r="AR186" s="129"/>
      <c r="AS186" s="129"/>
      <c r="AT186" s="129"/>
      <c r="AU186" s="129"/>
      <c r="AV186" s="129"/>
      <c r="AW186" s="129"/>
      <c r="AX186" s="129"/>
      <c r="AY186" s="129"/>
      <c r="AZ186" s="129"/>
      <c r="BA186" s="129"/>
      <c r="BB186" s="129"/>
      <c r="BC186" s="129"/>
      <c r="BD186" s="129"/>
      <c r="BE186" s="129"/>
      <c r="BF186" s="129"/>
      <c r="BG186" s="129"/>
      <c r="BH186" s="129"/>
      <c r="BI186" s="129"/>
    </row>
    <row r="187" spans="1:61" x14ac:dyDescent="0.25">
      <c r="A187" s="129"/>
      <c r="B187" s="129"/>
      <c r="C187" s="129"/>
      <c r="D187" s="129"/>
      <c r="E187" s="129"/>
      <c r="F187" s="129"/>
      <c r="G187" s="129"/>
      <c r="H187" s="129"/>
      <c r="I187" s="129"/>
      <c r="J187" s="129"/>
      <c r="K187" s="129"/>
      <c r="L187" s="129"/>
      <c r="M187" s="129"/>
      <c r="N187" s="129"/>
      <c r="O187" s="129"/>
      <c r="P187" s="129"/>
      <c r="Q187" s="129"/>
      <c r="R187" s="129"/>
      <c r="S187" s="129"/>
      <c r="T187" s="129"/>
      <c r="U187" s="129"/>
      <c r="V187" s="129"/>
      <c r="W187" s="129"/>
      <c r="X187" s="129"/>
      <c r="Y187" s="129"/>
      <c r="Z187" s="129"/>
      <c r="AA187" s="129"/>
      <c r="AB187" s="129"/>
      <c r="AC187" s="129"/>
      <c r="AD187" s="129"/>
      <c r="AE187" s="129"/>
      <c r="AF187" s="129"/>
      <c r="AG187" s="129"/>
      <c r="AH187" s="129"/>
      <c r="AI187" s="129"/>
      <c r="AJ187" s="129"/>
      <c r="AK187" s="129"/>
      <c r="AL187" s="129"/>
      <c r="AM187" s="129"/>
      <c r="AN187" s="129"/>
      <c r="AO187" s="129"/>
      <c r="AP187" s="129"/>
      <c r="AQ187" s="129"/>
      <c r="AR187" s="129"/>
      <c r="AS187" s="129"/>
      <c r="AT187" s="129"/>
      <c r="AU187" s="129"/>
      <c r="AV187" s="129"/>
      <c r="AW187" s="129"/>
      <c r="AX187" s="129"/>
      <c r="AY187" s="129"/>
      <c r="AZ187" s="129"/>
      <c r="BA187" s="129"/>
      <c r="BB187" s="129"/>
      <c r="BC187" s="129"/>
      <c r="BD187" s="129"/>
      <c r="BE187" s="129"/>
      <c r="BF187" s="129"/>
      <c r="BG187" s="129"/>
      <c r="BH187" s="129"/>
      <c r="BI187" s="129"/>
    </row>
    <row r="188" spans="1:61" x14ac:dyDescent="0.25">
      <c r="A188" s="129"/>
      <c r="B188" s="129"/>
      <c r="C188" s="129"/>
      <c r="D188" s="129"/>
      <c r="E188" s="129"/>
      <c r="F188" s="129"/>
      <c r="G188" s="129"/>
      <c r="H188" s="129"/>
      <c r="I188" s="129"/>
      <c r="J188" s="129"/>
      <c r="K188" s="129"/>
      <c r="L188" s="129"/>
      <c r="M188" s="129"/>
      <c r="N188" s="129"/>
      <c r="O188" s="129"/>
      <c r="P188" s="129"/>
      <c r="Q188" s="129"/>
      <c r="R188" s="129"/>
      <c r="S188" s="129"/>
      <c r="T188" s="129"/>
      <c r="U188" s="129"/>
      <c r="V188" s="129"/>
      <c r="W188" s="129"/>
      <c r="X188" s="129"/>
      <c r="Y188" s="129"/>
      <c r="Z188" s="129"/>
      <c r="AA188" s="129"/>
      <c r="AB188" s="129"/>
      <c r="AC188" s="129"/>
      <c r="AD188" s="129"/>
      <c r="AE188" s="129"/>
      <c r="AF188" s="129"/>
      <c r="AG188" s="129"/>
      <c r="AH188" s="129"/>
      <c r="AI188" s="129"/>
      <c r="AJ188" s="129"/>
      <c r="AK188" s="129"/>
      <c r="AL188" s="129"/>
      <c r="AM188" s="129"/>
      <c r="AN188" s="129"/>
      <c r="AO188" s="129"/>
      <c r="AP188" s="129"/>
      <c r="AQ188" s="129"/>
      <c r="AR188" s="129"/>
      <c r="AS188" s="129"/>
      <c r="AT188" s="129"/>
      <c r="AU188" s="129"/>
      <c r="AV188" s="129"/>
      <c r="AW188" s="129"/>
      <c r="AX188" s="129"/>
      <c r="AY188" s="129"/>
      <c r="AZ188" s="129"/>
      <c r="BA188" s="129"/>
      <c r="BB188" s="129"/>
      <c r="BC188" s="129"/>
      <c r="BD188" s="129"/>
      <c r="BE188" s="129"/>
      <c r="BF188" s="129"/>
      <c r="BG188" s="129"/>
      <c r="BH188" s="129"/>
      <c r="BI188" s="129"/>
    </row>
    <row r="189" spans="1:61" x14ac:dyDescent="0.25">
      <c r="A189" s="129"/>
      <c r="B189" s="129"/>
      <c r="C189" s="129"/>
      <c r="D189" s="129"/>
      <c r="E189" s="129"/>
      <c r="F189" s="129"/>
      <c r="G189" s="129"/>
      <c r="H189" s="129"/>
      <c r="I189" s="129"/>
      <c r="J189" s="129"/>
      <c r="K189" s="129"/>
      <c r="L189" s="129"/>
      <c r="M189" s="129"/>
      <c r="N189" s="129"/>
      <c r="O189" s="129"/>
      <c r="P189" s="129"/>
      <c r="Q189" s="129"/>
      <c r="R189" s="129"/>
      <c r="S189" s="129"/>
      <c r="T189" s="129"/>
      <c r="U189" s="129"/>
      <c r="V189" s="129"/>
      <c r="W189" s="129"/>
      <c r="X189" s="129"/>
      <c r="Y189" s="129"/>
      <c r="Z189" s="129"/>
      <c r="AA189" s="129"/>
      <c r="AB189" s="129"/>
      <c r="AC189" s="129"/>
      <c r="AD189" s="129"/>
      <c r="AE189" s="129"/>
      <c r="AF189" s="129"/>
      <c r="AG189" s="129"/>
      <c r="AH189" s="129"/>
      <c r="AI189" s="129"/>
      <c r="AJ189" s="129"/>
      <c r="AK189" s="129"/>
      <c r="AL189" s="129"/>
      <c r="AM189" s="129"/>
      <c r="AN189" s="129"/>
      <c r="AO189" s="129"/>
      <c r="AP189" s="129"/>
      <c r="AQ189" s="129"/>
      <c r="AR189" s="129"/>
      <c r="AS189" s="129"/>
      <c r="AT189" s="129"/>
      <c r="AU189" s="129"/>
      <c r="AV189" s="129"/>
      <c r="AW189" s="129"/>
      <c r="AX189" s="129"/>
      <c r="AY189" s="129"/>
      <c r="AZ189" s="129"/>
      <c r="BA189" s="129"/>
      <c r="BB189" s="129"/>
      <c r="BC189" s="129"/>
      <c r="BD189" s="129"/>
      <c r="BE189" s="129"/>
      <c r="BF189" s="129"/>
      <c r="BG189" s="129"/>
      <c r="BH189" s="129"/>
      <c r="BI189" s="129"/>
    </row>
    <row r="190" spans="1:61" x14ac:dyDescent="0.25">
      <c r="A190" s="129"/>
      <c r="B190" s="129"/>
      <c r="C190" s="129"/>
      <c r="D190" s="129"/>
      <c r="E190" s="129"/>
      <c r="F190" s="129"/>
      <c r="G190" s="129"/>
      <c r="H190" s="129"/>
      <c r="I190" s="129"/>
      <c r="J190" s="129"/>
      <c r="K190" s="129"/>
      <c r="L190" s="129"/>
      <c r="M190" s="129"/>
      <c r="N190" s="129"/>
      <c r="O190" s="129"/>
      <c r="P190" s="129"/>
      <c r="Q190" s="129"/>
      <c r="R190" s="129"/>
      <c r="S190" s="129"/>
      <c r="T190" s="129"/>
      <c r="U190" s="129"/>
      <c r="V190" s="129"/>
      <c r="W190" s="129"/>
      <c r="X190" s="129"/>
      <c r="Y190" s="129"/>
      <c r="Z190" s="129"/>
      <c r="AA190" s="129"/>
      <c r="AB190" s="129"/>
      <c r="AC190" s="129"/>
      <c r="AD190" s="129"/>
      <c r="AE190" s="129"/>
      <c r="AF190" s="129"/>
      <c r="AG190" s="129"/>
      <c r="AH190" s="129"/>
      <c r="AI190" s="129"/>
      <c r="AJ190" s="129"/>
      <c r="AK190" s="129"/>
      <c r="AL190" s="129"/>
      <c r="AM190" s="129"/>
      <c r="AN190" s="129"/>
      <c r="AO190" s="129"/>
      <c r="AP190" s="129"/>
      <c r="AQ190" s="129"/>
      <c r="AR190" s="129"/>
      <c r="AS190" s="129"/>
      <c r="AT190" s="129"/>
      <c r="AU190" s="129"/>
      <c r="AV190" s="129"/>
      <c r="AW190" s="129"/>
      <c r="AX190" s="129"/>
      <c r="AY190" s="129"/>
      <c r="AZ190" s="129"/>
      <c r="BA190" s="129"/>
      <c r="BB190" s="129"/>
      <c r="BC190" s="129"/>
      <c r="BD190" s="129"/>
      <c r="BE190" s="129"/>
      <c r="BF190" s="129"/>
      <c r="BG190" s="129"/>
      <c r="BH190" s="129"/>
      <c r="BI190" s="129"/>
    </row>
    <row r="191" spans="1:61" x14ac:dyDescent="0.25">
      <c r="A191" s="129"/>
      <c r="B191" s="129"/>
      <c r="C191" s="129"/>
      <c r="D191" s="129"/>
      <c r="E191" s="129"/>
      <c r="F191" s="129"/>
      <c r="G191" s="129"/>
      <c r="H191" s="129"/>
      <c r="I191" s="129"/>
      <c r="J191" s="129"/>
      <c r="K191" s="129"/>
      <c r="L191" s="129"/>
      <c r="M191" s="129"/>
      <c r="N191" s="129"/>
      <c r="O191" s="129"/>
      <c r="P191" s="129"/>
      <c r="Q191" s="129"/>
      <c r="R191" s="129"/>
      <c r="S191" s="129"/>
      <c r="T191" s="129"/>
      <c r="U191" s="129"/>
      <c r="V191" s="129"/>
      <c r="W191" s="129"/>
      <c r="X191" s="129"/>
      <c r="Y191" s="129"/>
      <c r="Z191" s="129"/>
      <c r="AA191" s="129"/>
      <c r="AB191" s="129"/>
      <c r="AC191" s="129"/>
      <c r="AD191" s="129"/>
      <c r="AE191" s="129"/>
      <c r="AF191" s="129"/>
      <c r="AG191" s="129"/>
      <c r="AH191" s="129"/>
      <c r="AI191" s="129"/>
      <c r="AJ191" s="129"/>
      <c r="AK191" s="129"/>
      <c r="AL191" s="129"/>
      <c r="AM191" s="129"/>
      <c r="AN191" s="129"/>
      <c r="AO191" s="129"/>
      <c r="AP191" s="129"/>
      <c r="AQ191" s="129"/>
      <c r="AR191" s="129"/>
      <c r="AS191" s="129"/>
      <c r="AT191" s="129"/>
      <c r="AU191" s="129"/>
      <c r="AV191" s="129"/>
      <c r="AW191" s="129"/>
      <c r="AX191" s="129"/>
      <c r="AY191" s="129"/>
      <c r="AZ191" s="129"/>
      <c r="BA191" s="129"/>
      <c r="BB191" s="129"/>
      <c r="BC191" s="129"/>
      <c r="BD191" s="129"/>
      <c r="BE191" s="129"/>
      <c r="BF191" s="129"/>
      <c r="BG191" s="129"/>
      <c r="BH191" s="129"/>
      <c r="BI191" s="129"/>
    </row>
    <row r="192" spans="1:61" x14ac:dyDescent="0.25">
      <c r="A192" s="129"/>
      <c r="B192" s="129"/>
      <c r="C192" s="129"/>
      <c r="D192" s="129"/>
      <c r="E192" s="129"/>
      <c r="F192" s="129"/>
      <c r="G192" s="129"/>
      <c r="H192" s="129"/>
      <c r="I192" s="129"/>
      <c r="J192" s="129"/>
      <c r="K192" s="129"/>
      <c r="L192" s="129"/>
      <c r="M192" s="129"/>
      <c r="N192" s="129"/>
      <c r="O192" s="129"/>
      <c r="P192" s="129"/>
      <c r="Q192" s="129"/>
      <c r="R192" s="129"/>
      <c r="S192" s="129"/>
      <c r="T192" s="129"/>
      <c r="U192" s="129"/>
      <c r="V192" s="129"/>
      <c r="W192" s="129"/>
      <c r="X192" s="129"/>
      <c r="Y192" s="129"/>
      <c r="Z192" s="129"/>
      <c r="AA192" s="129"/>
      <c r="AB192" s="129"/>
      <c r="AC192" s="129"/>
      <c r="AD192" s="129"/>
      <c r="AE192" s="129"/>
      <c r="AF192" s="129"/>
      <c r="AG192" s="129"/>
      <c r="AH192" s="129"/>
      <c r="AI192" s="129"/>
      <c r="AJ192" s="129"/>
      <c r="AK192" s="129"/>
      <c r="AL192" s="129"/>
      <c r="AM192" s="129"/>
      <c r="AN192" s="129"/>
      <c r="AO192" s="129"/>
      <c r="AP192" s="129"/>
      <c r="AQ192" s="129"/>
      <c r="AR192" s="129"/>
      <c r="AS192" s="129"/>
      <c r="AT192" s="129"/>
      <c r="AU192" s="129"/>
      <c r="AV192" s="129"/>
      <c r="AW192" s="129"/>
      <c r="AX192" s="129"/>
      <c r="AY192" s="129"/>
      <c r="AZ192" s="129"/>
      <c r="BA192" s="129"/>
      <c r="BB192" s="129"/>
      <c r="BC192" s="129"/>
      <c r="BD192" s="129"/>
      <c r="BE192" s="129"/>
      <c r="BF192" s="129"/>
      <c r="BG192" s="129"/>
      <c r="BH192" s="129"/>
      <c r="BI192" s="129"/>
    </row>
    <row r="193" spans="1:61" x14ac:dyDescent="0.25">
      <c r="A193" s="129"/>
      <c r="B193" s="129"/>
      <c r="C193" s="129"/>
      <c r="D193" s="129"/>
      <c r="E193" s="129"/>
      <c r="F193" s="129"/>
      <c r="G193" s="129"/>
      <c r="H193" s="129"/>
      <c r="I193" s="129"/>
      <c r="J193" s="129"/>
      <c r="K193" s="129"/>
      <c r="L193" s="129"/>
      <c r="M193" s="129"/>
      <c r="N193" s="129"/>
      <c r="O193" s="129"/>
      <c r="P193" s="129"/>
      <c r="Q193" s="129"/>
      <c r="R193" s="129"/>
      <c r="S193" s="129"/>
      <c r="T193" s="129"/>
      <c r="U193" s="129"/>
      <c r="V193" s="129"/>
      <c r="W193" s="129"/>
      <c r="X193" s="129"/>
      <c r="Y193" s="129"/>
      <c r="Z193" s="129"/>
      <c r="AA193" s="129"/>
      <c r="AB193" s="129"/>
      <c r="AC193" s="129"/>
      <c r="AD193" s="129"/>
      <c r="AE193" s="129"/>
      <c r="AF193" s="129"/>
      <c r="AG193" s="129"/>
      <c r="AH193" s="129"/>
      <c r="AI193" s="129"/>
      <c r="AJ193" s="129"/>
      <c r="AK193" s="129"/>
      <c r="AL193" s="129"/>
      <c r="AM193" s="129"/>
      <c r="AN193" s="129"/>
      <c r="AO193" s="129"/>
      <c r="AP193" s="129"/>
      <c r="AQ193" s="129"/>
      <c r="AR193" s="129"/>
      <c r="AS193" s="129"/>
      <c r="AT193" s="129"/>
      <c r="AU193" s="129"/>
      <c r="AV193" s="129"/>
      <c r="AW193" s="129"/>
      <c r="AX193" s="129"/>
      <c r="AY193" s="129"/>
      <c r="AZ193" s="129"/>
      <c r="BA193" s="129"/>
      <c r="BB193" s="129"/>
      <c r="BC193" s="129"/>
      <c r="BD193" s="129"/>
      <c r="BE193" s="129"/>
      <c r="BF193" s="129"/>
      <c r="BG193" s="129"/>
      <c r="BH193" s="129"/>
      <c r="BI193" s="129"/>
    </row>
    <row r="194" spans="1:61" x14ac:dyDescent="0.25">
      <c r="A194" s="129"/>
      <c r="B194" s="129"/>
      <c r="C194" s="129"/>
      <c r="D194" s="129"/>
      <c r="E194" s="129"/>
      <c r="F194" s="129"/>
      <c r="G194" s="129"/>
      <c r="H194" s="129"/>
      <c r="I194" s="129"/>
      <c r="J194" s="129"/>
      <c r="K194" s="129"/>
      <c r="L194" s="129"/>
      <c r="M194" s="129"/>
      <c r="N194" s="129"/>
      <c r="O194" s="129"/>
      <c r="P194" s="129"/>
      <c r="Q194" s="129"/>
      <c r="R194" s="129"/>
      <c r="S194" s="129"/>
      <c r="T194" s="129"/>
      <c r="U194" s="129"/>
      <c r="V194" s="129"/>
      <c r="W194" s="129"/>
      <c r="X194" s="129"/>
      <c r="Y194" s="129"/>
      <c r="Z194" s="129"/>
      <c r="AA194" s="129"/>
      <c r="AB194" s="129"/>
      <c r="AC194" s="129"/>
      <c r="AD194" s="129"/>
      <c r="AE194" s="129"/>
      <c r="AF194" s="129"/>
      <c r="AG194" s="129"/>
      <c r="AH194" s="129"/>
      <c r="AI194" s="129"/>
      <c r="AJ194" s="129"/>
      <c r="AK194" s="129"/>
      <c r="AL194" s="129"/>
      <c r="AM194" s="129"/>
      <c r="AN194" s="129"/>
      <c r="AO194" s="129"/>
      <c r="AP194" s="129"/>
      <c r="AQ194" s="129"/>
      <c r="AR194" s="129"/>
      <c r="AS194" s="129"/>
      <c r="AT194" s="129"/>
      <c r="AU194" s="129"/>
      <c r="AV194" s="129"/>
      <c r="AW194" s="129"/>
      <c r="AX194" s="129"/>
      <c r="AY194" s="129"/>
      <c r="AZ194" s="129"/>
      <c r="BA194" s="129"/>
      <c r="BB194" s="129"/>
      <c r="BC194" s="129"/>
      <c r="BD194" s="129"/>
      <c r="BE194" s="129"/>
      <c r="BF194" s="129"/>
      <c r="BG194" s="129"/>
      <c r="BH194" s="129"/>
      <c r="BI194" s="129"/>
    </row>
    <row r="195" spans="1:61" x14ac:dyDescent="0.25">
      <c r="A195" s="129"/>
      <c r="B195" s="129"/>
      <c r="C195" s="129"/>
      <c r="D195" s="129"/>
      <c r="E195" s="129"/>
      <c r="F195" s="129"/>
      <c r="G195" s="129"/>
      <c r="H195" s="129"/>
      <c r="I195" s="129"/>
      <c r="J195" s="129"/>
      <c r="K195" s="129"/>
      <c r="L195" s="129"/>
      <c r="M195" s="129"/>
      <c r="N195" s="129"/>
      <c r="O195" s="129"/>
      <c r="P195" s="129"/>
      <c r="Q195" s="129"/>
      <c r="R195" s="129"/>
      <c r="S195" s="129"/>
      <c r="T195" s="129"/>
      <c r="U195" s="129"/>
      <c r="V195" s="129"/>
      <c r="W195" s="129"/>
      <c r="X195" s="129"/>
      <c r="Y195" s="129"/>
      <c r="Z195" s="129"/>
      <c r="AA195" s="129"/>
      <c r="AB195" s="129"/>
      <c r="AC195" s="129"/>
      <c r="AD195" s="129"/>
      <c r="AE195" s="129"/>
      <c r="AF195" s="129"/>
      <c r="AG195" s="129"/>
      <c r="AH195" s="129"/>
      <c r="AI195" s="129"/>
      <c r="AJ195" s="129"/>
      <c r="AK195" s="129"/>
      <c r="AL195" s="129"/>
      <c r="AM195" s="129"/>
      <c r="AN195" s="129"/>
      <c r="AO195" s="129"/>
      <c r="AP195" s="129"/>
      <c r="AQ195" s="129"/>
      <c r="AR195" s="129"/>
      <c r="AS195" s="129"/>
      <c r="AT195" s="129"/>
      <c r="AU195" s="129"/>
      <c r="AV195" s="129"/>
      <c r="AW195" s="129"/>
      <c r="AX195" s="129"/>
      <c r="AY195" s="129"/>
      <c r="AZ195" s="129"/>
      <c r="BA195" s="129"/>
      <c r="BB195" s="129"/>
      <c r="BC195" s="129"/>
      <c r="BD195" s="129"/>
      <c r="BE195" s="129"/>
      <c r="BF195" s="129"/>
      <c r="BG195" s="129"/>
      <c r="BH195" s="129"/>
      <c r="BI195" s="129"/>
    </row>
    <row r="196" spans="1:61" x14ac:dyDescent="0.25">
      <c r="A196" s="129"/>
      <c r="B196" s="129"/>
      <c r="C196" s="129"/>
      <c r="D196" s="129"/>
      <c r="E196" s="129"/>
      <c r="F196" s="129"/>
      <c r="G196" s="129"/>
      <c r="H196" s="129"/>
      <c r="I196" s="129"/>
      <c r="J196" s="129"/>
      <c r="K196" s="129"/>
      <c r="L196" s="129"/>
      <c r="M196" s="129"/>
      <c r="N196" s="129"/>
      <c r="O196" s="129"/>
      <c r="P196" s="129"/>
      <c r="Q196" s="129"/>
      <c r="R196" s="129"/>
      <c r="S196" s="129"/>
      <c r="T196" s="129"/>
      <c r="U196" s="129"/>
      <c r="V196" s="129"/>
      <c r="W196" s="129"/>
      <c r="X196" s="129"/>
      <c r="Y196" s="129"/>
      <c r="Z196" s="129"/>
      <c r="AA196" s="129"/>
      <c r="AB196" s="129"/>
      <c r="AC196" s="129"/>
      <c r="AD196" s="129"/>
      <c r="AE196" s="129"/>
      <c r="AF196" s="129"/>
      <c r="AG196" s="129"/>
      <c r="AH196" s="129"/>
      <c r="AI196" s="129"/>
      <c r="AJ196" s="129"/>
      <c r="AK196" s="129"/>
      <c r="AL196" s="129"/>
      <c r="AM196" s="129"/>
      <c r="AN196" s="129"/>
      <c r="AO196" s="129"/>
      <c r="AP196" s="129"/>
      <c r="AQ196" s="129"/>
      <c r="AR196" s="129"/>
      <c r="AS196" s="129"/>
      <c r="AT196" s="129"/>
      <c r="AU196" s="129"/>
      <c r="AV196" s="129"/>
      <c r="AW196" s="129"/>
      <c r="AX196" s="129"/>
      <c r="AY196" s="129"/>
      <c r="AZ196" s="129"/>
      <c r="BA196" s="129"/>
      <c r="BB196" s="129"/>
      <c r="BC196" s="129"/>
      <c r="BD196" s="129"/>
      <c r="BE196" s="129"/>
      <c r="BF196" s="129"/>
      <c r="BG196" s="129"/>
      <c r="BH196" s="129"/>
      <c r="BI196" s="129"/>
    </row>
    <row r="197" spans="1:61" x14ac:dyDescent="0.25">
      <c r="A197" s="129"/>
      <c r="B197" s="129"/>
      <c r="C197" s="129"/>
      <c r="D197" s="129"/>
      <c r="E197" s="129"/>
      <c r="F197" s="129"/>
      <c r="G197" s="129"/>
      <c r="H197" s="129"/>
      <c r="I197" s="129"/>
      <c r="J197" s="129"/>
      <c r="K197" s="129"/>
      <c r="L197" s="129"/>
      <c r="M197" s="129"/>
      <c r="N197" s="129"/>
      <c r="O197" s="129"/>
      <c r="P197" s="129"/>
      <c r="Q197" s="129"/>
      <c r="R197" s="129"/>
      <c r="S197" s="129"/>
      <c r="T197" s="129"/>
      <c r="U197" s="129"/>
      <c r="V197" s="129"/>
      <c r="W197" s="129"/>
      <c r="X197" s="129"/>
      <c r="Y197" s="129"/>
      <c r="Z197" s="129"/>
      <c r="AA197" s="129"/>
      <c r="AB197" s="129"/>
      <c r="AC197" s="129"/>
      <c r="AD197" s="129"/>
      <c r="AE197" s="129"/>
      <c r="AF197" s="129"/>
      <c r="AG197" s="129"/>
      <c r="AH197" s="129"/>
      <c r="AI197" s="129"/>
      <c r="AJ197" s="129"/>
      <c r="AK197" s="129"/>
      <c r="AL197" s="129"/>
      <c r="AM197" s="129"/>
      <c r="AN197" s="129"/>
      <c r="AO197" s="129"/>
      <c r="AP197" s="129"/>
      <c r="AQ197" s="129"/>
      <c r="AR197" s="129"/>
      <c r="AS197" s="129"/>
      <c r="AT197" s="129"/>
      <c r="AU197" s="129"/>
      <c r="AV197" s="129"/>
      <c r="AW197" s="129"/>
      <c r="AX197" s="129"/>
      <c r="AY197" s="129"/>
      <c r="AZ197" s="129"/>
      <c r="BA197" s="129"/>
      <c r="BB197" s="129"/>
      <c r="BC197" s="129"/>
      <c r="BD197" s="129"/>
      <c r="BE197" s="129"/>
      <c r="BF197" s="129"/>
      <c r="BG197" s="129"/>
      <c r="BH197" s="129"/>
      <c r="BI197" s="129"/>
    </row>
    <row r="198" spans="1:61" x14ac:dyDescent="0.25">
      <c r="A198" s="129"/>
      <c r="B198" s="129"/>
      <c r="C198" s="129"/>
      <c r="D198" s="129"/>
      <c r="E198" s="129"/>
      <c r="F198" s="129"/>
      <c r="G198" s="129"/>
      <c r="H198" s="129"/>
      <c r="I198" s="129"/>
      <c r="J198" s="129"/>
      <c r="K198" s="129"/>
      <c r="L198" s="129"/>
      <c r="M198" s="129"/>
      <c r="N198" s="129"/>
      <c r="O198" s="129"/>
      <c r="P198" s="129"/>
      <c r="Q198" s="129"/>
      <c r="R198" s="129"/>
      <c r="S198" s="129"/>
      <c r="T198" s="129"/>
      <c r="U198" s="129"/>
      <c r="V198" s="129"/>
      <c r="W198" s="129"/>
      <c r="X198" s="129"/>
      <c r="Y198" s="129"/>
      <c r="Z198" s="129"/>
      <c r="AA198" s="129"/>
      <c r="AB198" s="129"/>
      <c r="AC198" s="129"/>
      <c r="AD198" s="129"/>
      <c r="AE198" s="129"/>
      <c r="AF198" s="129"/>
      <c r="AG198" s="129"/>
      <c r="AH198" s="129"/>
      <c r="AI198" s="129"/>
      <c r="AJ198" s="129"/>
      <c r="AK198" s="129"/>
      <c r="AL198" s="129"/>
      <c r="AM198" s="129"/>
      <c r="AN198" s="129"/>
      <c r="AO198" s="129"/>
      <c r="AP198" s="129"/>
      <c r="AQ198" s="129"/>
      <c r="AR198" s="129"/>
      <c r="AS198" s="129"/>
      <c r="AT198" s="129"/>
      <c r="AU198" s="129"/>
      <c r="AV198" s="129"/>
      <c r="AW198" s="129"/>
      <c r="AX198" s="129"/>
      <c r="AY198" s="129"/>
      <c r="AZ198" s="129"/>
      <c r="BA198" s="129"/>
      <c r="BB198" s="129"/>
      <c r="BC198" s="129"/>
      <c r="BD198" s="129"/>
      <c r="BE198" s="129"/>
      <c r="BF198" s="129"/>
      <c r="BG198" s="129"/>
      <c r="BH198" s="129"/>
      <c r="BI198" s="129"/>
    </row>
    <row r="199" spans="1:61" x14ac:dyDescent="0.25">
      <c r="A199" s="129"/>
      <c r="B199" s="129"/>
      <c r="C199" s="129"/>
      <c r="D199" s="129"/>
      <c r="E199" s="129"/>
      <c r="F199" s="129"/>
      <c r="G199" s="129"/>
      <c r="H199" s="129"/>
      <c r="I199" s="129"/>
      <c r="J199" s="129"/>
      <c r="K199" s="129"/>
      <c r="L199" s="129"/>
      <c r="M199" s="129"/>
      <c r="N199" s="129"/>
      <c r="O199" s="129"/>
      <c r="P199" s="129"/>
      <c r="Q199" s="129"/>
      <c r="R199" s="129"/>
      <c r="S199" s="129"/>
      <c r="T199" s="129"/>
      <c r="U199" s="129"/>
      <c r="V199" s="129"/>
      <c r="W199" s="129"/>
      <c r="X199" s="129"/>
      <c r="Y199" s="129"/>
      <c r="Z199" s="129"/>
      <c r="AA199" s="129"/>
      <c r="AB199" s="129"/>
      <c r="AC199" s="129"/>
      <c r="AD199" s="129"/>
      <c r="AE199" s="129"/>
      <c r="AF199" s="129"/>
      <c r="AG199" s="129"/>
      <c r="AH199" s="129"/>
      <c r="AI199" s="129"/>
      <c r="AJ199" s="129"/>
      <c r="AK199" s="129"/>
      <c r="AL199" s="129"/>
      <c r="AM199" s="129"/>
      <c r="AN199" s="129"/>
      <c r="AO199" s="129"/>
      <c r="AP199" s="129"/>
      <c r="AQ199" s="129"/>
      <c r="AR199" s="129"/>
      <c r="AS199" s="129"/>
      <c r="AT199" s="129"/>
      <c r="AU199" s="129"/>
      <c r="AV199" s="129"/>
      <c r="AW199" s="129"/>
      <c r="AX199" s="129"/>
      <c r="AY199" s="129"/>
      <c r="AZ199" s="129"/>
      <c r="BA199" s="129"/>
      <c r="BB199" s="129"/>
      <c r="BC199" s="129"/>
      <c r="BD199" s="129"/>
      <c r="BE199" s="129"/>
      <c r="BF199" s="129"/>
      <c r="BG199" s="129"/>
      <c r="BH199" s="129"/>
      <c r="BI199" s="129"/>
    </row>
    <row r="200" spans="1:61" x14ac:dyDescent="0.25">
      <c r="A200" s="129"/>
      <c r="B200" s="129"/>
      <c r="C200" s="129"/>
      <c r="D200" s="129"/>
      <c r="E200" s="129"/>
      <c r="F200" s="129"/>
      <c r="G200" s="129"/>
      <c r="H200" s="129"/>
      <c r="I200" s="129"/>
      <c r="J200" s="129"/>
      <c r="K200" s="129"/>
      <c r="L200" s="129"/>
      <c r="M200" s="129"/>
      <c r="N200" s="129"/>
      <c r="O200" s="129"/>
      <c r="P200" s="129"/>
      <c r="Q200" s="129"/>
      <c r="R200" s="129"/>
      <c r="S200" s="129"/>
      <c r="T200" s="129"/>
      <c r="U200" s="129"/>
      <c r="V200" s="129"/>
      <c r="W200" s="129"/>
      <c r="X200" s="129"/>
      <c r="Y200" s="129"/>
      <c r="Z200" s="129"/>
      <c r="AA200" s="129"/>
      <c r="AB200" s="129"/>
      <c r="AC200" s="129"/>
      <c r="AD200" s="129"/>
      <c r="AE200" s="129"/>
      <c r="AF200" s="129"/>
      <c r="AG200" s="129"/>
      <c r="AH200" s="129"/>
      <c r="AI200" s="129"/>
      <c r="AJ200" s="129"/>
      <c r="AK200" s="129"/>
      <c r="AL200" s="129"/>
      <c r="AM200" s="129"/>
      <c r="AN200" s="129"/>
      <c r="AO200" s="129"/>
      <c r="AP200" s="129"/>
      <c r="AQ200" s="129"/>
      <c r="AR200" s="129"/>
      <c r="AS200" s="129"/>
      <c r="AT200" s="129"/>
      <c r="AU200" s="129"/>
      <c r="AV200" s="129"/>
      <c r="AW200" s="129"/>
      <c r="AX200" s="129"/>
      <c r="AY200" s="129"/>
      <c r="AZ200" s="129"/>
      <c r="BA200" s="129"/>
      <c r="BB200" s="129"/>
      <c r="BC200" s="129"/>
      <c r="BD200" s="129"/>
      <c r="BE200" s="129"/>
      <c r="BF200" s="129"/>
      <c r="BG200" s="129"/>
      <c r="BH200" s="129"/>
      <c r="BI200" s="129"/>
    </row>
    <row r="201" spans="1:61" x14ac:dyDescent="0.25">
      <c r="A201" s="129"/>
      <c r="B201" s="129"/>
      <c r="C201" s="129"/>
      <c r="D201" s="129"/>
      <c r="E201" s="129"/>
      <c r="F201" s="129"/>
      <c r="G201" s="129"/>
      <c r="H201" s="129"/>
      <c r="I201" s="129"/>
      <c r="J201" s="129"/>
      <c r="K201" s="129"/>
      <c r="L201" s="129"/>
      <c r="M201" s="129"/>
      <c r="N201" s="129"/>
      <c r="O201" s="129"/>
      <c r="P201" s="129"/>
      <c r="Q201" s="129"/>
      <c r="R201" s="129"/>
      <c r="S201" s="129"/>
      <c r="T201" s="129"/>
      <c r="U201" s="129"/>
      <c r="V201" s="129"/>
      <c r="W201" s="129"/>
      <c r="X201" s="129"/>
      <c r="Y201" s="129"/>
      <c r="Z201" s="129"/>
      <c r="AA201" s="129"/>
      <c r="AB201" s="129"/>
      <c r="AC201" s="129"/>
      <c r="AD201" s="129"/>
      <c r="AE201" s="129"/>
      <c r="AF201" s="129"/>
      <c r="AG201" s="129"/>
      <c r="AH201" s="129"/>
      <c r="AI201" s="129"/>
      <c r="AJ201" s="129"/>
      <c r="AK201" s="129"/>
      <c r="AL201" s="129"/>
      <c r="AM201" s="129"/>
      <c r="AN201" s="129"/>
      <c r="AO201" s="129"/>
      <c r="AP201" s="129"/>
      <c r="AQ201" s="129"/>
      <c r="AR201" s="129"/>
      <c r="AS201" s="129"/>
      <c r="AT201" s="129"/>
      <c r="AU201" s="129"/>
      <c r="AV201" s="129"/>
      <c r="AW201" s="129"/>
      <c r="AX201" s="129"/>
      <c r="AY201" s="129"/>
      <c r="AZ201" s="129"/>
      <c r="BA201" s="129"/>
      <c r="BB201" s="129"/>
      <c r="BC201" s="129"/>
      <c r="BD201" s="129"/>
      <c r="BE201" s="129"/>
      <c r="BF201" s="129"/>
      <c r="BG201" s="129"/>
      <c r="BH201" s="129"/>
      <c r="BI201" s="129"/>
    </row>
    <row r="202" spans="1:61" x14ac:dyDescent="0.25">
      <c r="A202" s="129"/>
      <c r="B202" s="129"/>
      <c r="C202" s="129"/>
      <c r="D202" s="129"/>
      <c r="E202" s="129"/>
      <c r="F202" s="129"/>
      <c r="G202" s="129"/>
      <c r="H202" s="129"/>
      <c r="I202" s="129"/>
      <c r="J202" s="129"/>
      <c r="K202" s="129"/>
      <c r="L202" s="129"/>
      <c r="M202" s="129"/>
      <c r="N202" s="129"/>
      <c r="O202" s="129"/>
      <c r="P202" s="129"/>
      <c r="Q202" s="129"/>
      <c r="R202" s="129"/>
      <c r="S202" s="129"/>
      <c r="T202" s="129"/>
      <c r="U202" s="129"/>
      <c r="V202" s="129"/>
      <c r="W202" s="129"/>
      <c r="X202" s="129"/>
      <c r="Y202" s="129"/>
      <c r="Z202" s="129"/>
      <c r="AA202" s="129"/>
      <c r="AB202" s="129"/>
      <c r="AC202" s="129"/>
      <c r="AD202" s="129"/>
      <c r="AE202" s="129"/>
      <c r="AF202" s="129"/>
      <c r="AG202" s="129"/>
      <c r="AH202" s="129"/>
      <c r="AI202" s="129"/>
      <c r="AJ202" s="129"/>
      <c r="AK202" s="129"/>
      <c r="AL202" s="129"/>
      <c r="AM202" s="129"/>
      <c r="AN202" s="129"/>
      <c r="AO202" s="129"/>
      <c r="AP202" s="129"/>
      <c r="AQ202" s="129"/>
      <c r="AR202" s="129"/>
      <c r="AS202" s="129"/>
      <c r="AT202" s="129"/>
      <c r="AU202" s="129"/>
      <c r="AV202" s="129"/>
      <c r="AW202" s="129"/>
      <c r="AX202" s="129"/>
      <c r="AY202" s="129"/>
      <c r="AZ202" s="129"/>
      <c r="BA202" s="129"/>
      <c r="BB202" s="129"/>
      <c r="BC202" s="129"/>
      <c r="BD202" s="129"/>
      <c r="BE202" s="129"/>
      <c r="BF202" s="129"/>
      <c r="BG202" s="129"/>
      <c r="BH202" s="129"/>
      <c r="BI202" s="129"/>
    </row>
    <row r="203" spans="1:61" x14ac:dyDescent="0.25">
      <c r="A203" s="129"/>
      <c r="B203" s="129"/>
      <c r="C203" s="129"/>
      <c r="D203" s="129"/>
      <c r="E203" s="129"/>
      <c r="F203" s="129"/>
      <c r="G203" s="129"/>
      <c r="H203" s="129"/>
      <c r="I203" s="129"/>
      <c r="J203" s="129"/>
      <c r="K203" s="129"/>
      <c r="L203" s="129"/>
      <c r="M203" s="129"/>
      <c r="N203" s="129"/>
      <c r="O203" s="129"/>
      <c r="P203" s="129"/>
      <c r="Q203" s="129"/>
      <c r="R203" s="129"/>
      <c r="S203" s="129"/>
      <c r="T203" s="129"/>
      <c r="U203" s="129"/>
      <c r="V203" s="129"/>
      <c r="W203" s="129"/>
      <c r="X203" s="129"/>
      <c r="Y203" s="129"/>
      <c r="Z203" s="129"/>
      <c r="AA203" s="129"/>
      <c r="AB203" s="129"/>
      <c r="AC203" s="129"/>
      <c r="AD203" s="129"/>
      <c r="AE203" s="129"/>
      <c r="AF203" s="129"/>
      <c r="AG203" s="129"/>
      <c r="AH203" s="129"/>
      <c r="AI203" s="129"/>
      <c r="AJ203" s="129"/>
      <c r="AK203" s="129"/>
      <c r="AL203" s="129"/>
      <c r="AM203" s="129"/>
      <c r="AN203" s="129"/>
      <c r="AO203" s="129"/>
      <c r="AP203" s="129"/>
      <c r="AQ203" s="129"/>
      <c r="AR203" s="129"/>
      <c r="AS203" s="129"/>
      <c r="AT203" s="129"/>
      <c r="AU203" s="129"/>
      <c r="AV203" s="129"/>
      <c r="AW203" s="129"/>
      <c r="AX203" s="129"/>
      <c r="AY203" s="129"/>
      <c r="AZ203" s="129"/>
      <c r="BA203" s="129"/>
      <c r="BB203" s="129"/>
      <c r="BC203" s="129"/>
      <c r="BD203" s="129"/>
      <c r="BE203" s="129"/>
      <c r="BF203" s="129"/>
      <c r="BG203" s="129"/>
      <c r="BH203" s="129"/>
      <c r="BI203" s="129"/>
    </row>
    <row r="204" spans="1:61" x14ac:dyDescent="0.25">
      <c r="A204" s="129"/>
      <c r="B204" s="129"/>
      <c r="C204" s="129"/>
      <c r="D204" s="129"/>
      <c r="E204" s="129"/>
      <c r="F204" s="129"/>
      <c r="G204" s="129"/>
      <c r="H204" s="129"/>
      <c r="I204" s="129"/>
      <c r="J204" s="129"/>
      <c r="K204" s="129"/>
      <c r="L204" s="129"/>
      <c r="M204" s="129"/>
      <c r="N204" s="129"/>
      <c r="O204" s="129"/>
      <c r="P204" s="129"/>
      <c r="Q204" s="129"/>
      <c r="R204" s="129"/>
      <c r="S204" s="129"/>
      <c r="T204" s="129"/>
      <c r="U204" s="129"/>
      <c r="V204" s="129"/>
      <c r="W204" s="129"/>
      <c r="X204" s="129"/>
      <c r="Y204" s="129"/>
      <c r="Z204" s="129"/>
      <c r="AA204" s="129"/>
      <c r="AB204" s="129"/>
      <c r="AC204" s="129"/>
      <c r="AD204" s="129"/>
      <c r="AE204" s="129"/>
      <c r="AF204" s="129"/>
      <c r="AG204" s="129"/>
      <c r="AH204" s="129"/>
      <c r="AI204" s="129"/>
      <c r="AJ204" s="129"/>
      <c r="AK204" s="129"/>
      <c r="AL204" s="129"/>
      <c r="AM204" s="129"/>
      <c r="AN204" s="129"/>
      <c r="AO204" s="129"/>
      <c r="AP204" s="129"/>
      <c r="AQ204" s="129"/>
      <c r="AR204" s="129"/>
      <c r="AS204" s="129"/>
      <c r="AT204" s="129"/>
      <c r="AU204" s="129"/>
      <c r="AV204" s="129"/>
      <c r="AW204" s="129"/>
      <c r="AX204" s="129"/>
      <c r="AY204" s="129"/>
      <c r="AZ204" s="129"/>
      <c r="BA204" s="129"/>
      <c r="BB204" s="129"/>
      <c r="BC204" s="129"/>
      <c r="BD204" s="129"/>
      <c r="BE204" s="129"/>
      <c r="BF204" s="129"/>
      <c r="BG204" s="129"/>
      <c r="BH204" s="129"/>
      <c r="BI204" s="129"/>
    </row>
    <row r="205" spans="1:61" x14ac:dyDescent="0.25">
      <c r="A205" s="129"/>
      <c r="B205" s="129"/>
      <c r="C205" s="129"/>
      <c r="D205" s="129"/>
      <c r="E205" s="129"/>
      <c r="F205" s="129"/>
      <c r="G205" s="129"/>
      <c r="H205" s="129"/>
      <c r="I205" s="129"/>
      <c r="J205" s="129"/>
      <c r="K205" s="129"/>
      <c r="L205" s="129"/>
      <c r="M205" s="129"/>
      <c r="N205" s="129"/>
      <c r="O205" s="129"/>
      <c r="P205" s="129"/>
      <c r="Q205" s="129"/>
      <c r="R205" s="129"/>
      <c r="S205" s="129"/>
      <c r="T205" s="129"/>
      <c r="U205" s="129"/>
      <c r="V205" s="129"/>
      <c r="W205" s="129"/>
      <c r="X205" s="129"/>
      <c r="Y205" s="129"/>
      <c r="Z205" s="129"/>
      <c r="AA205" s="129"/>
      <c r="AB205" s="129"/>
      <c r="AC205" s="129"/>
      <c r="AD205" s="129"/>
      <c r="AE205" s="129"/>
      <c r="AF205" s="129"/>
      <c r="AG205" s="129"/>
      <c r="AH205" s="129"/>
      <c r="AI205" s="129"/>
      <c r="AJ205" s="129"/>
      <c r="AK205" s="129"/>
      <c r="AL205" s="129"/>
      <c r="AM205" s="129"/>
      <c r="AN205" s="129"/>
      <c r="AO205" s="129"/>
      <c r="AP205" s="129"/>
      <c r="AQ205" s="129"/>
      <c r="AR205" s="129"/>
      <c r="AS205" s="129"/>
      <c r="AT205" s="129"/>
      <c r="AU205" s="129"/>
      <c r="AV205" s="129"/>
      <c r="AW205" s="129"/>
      <c r="AX205" s="129"/>
      <c r="AY205" s="129"/>
      <c r="AZ205" s="129"/>
      <c r="BA205" s="129"/>
      <c r="BB205" s="129"/>
      <c r="BC205" s="129"/>
      <c r="BD205" s="129"/>
      <c r="BE205" s="129"/>
      <c r="BF205" s="129"/>
      <c r="BG205" s="129"/>
      <c r="BH205" s="129"/>
      <c r="BI205" s="129"/>
    </row>
    <row r="206" spans="1:61" x14ac:dyDescent="0.25">
      <c r="A206" s="129"/>
      <c r="B206" s="129"/>
      <c r="C206" s="129"/>
      <c r="D206" s="129"/>
      <c r="E206" s="129"/>
      <c r="F206" s="129"/>
      <c r="G206" s="129"/>
      <c r="H206" s="129"/>
      <c r="I206" s="129"/>
      <c r="J206" s="129"/>
      <c r="K206" s="129"/>
      <c r="L206" s="129"/>
      <c r="M206" s="129"/>
      <c r="N206" s="129"/>
      <c r="O206" s="129"/>
      <c r="P206" s="129"/>
      <c r="Q206" s="129"/>
      <c r="R206" s="129"/>
      <c r="S206" s="129"/>
      <c r="T206" s="129"/>
      <c r="U206" s="129"/>
      <c r="V206" s="129"/>
      <c r="W206" s="129"/>
      <c r="X206" s="129"/>
      <c r="Y206" s="129"/>
      <c r="Z206" s="129"/>
      <c r="AA206" s="129"/>
      <c r="AB206" s="129"/>
      <c r="AC206" s="129"/>
      <c r="AD206" s="129"/>
      <c r="AE206" s="129"/>
      <c r="AF206" s="129"/>
      <c r="AG206" s="129"/>
      <c r="AH206" s="129"/>
      <c r="AI206" s="129"/>
      <c r="AJ206" s="129"/>
      <c r="AK206" s="129"/>
      <c r="AL206" s="129"/>
      <c r="AM206" s="129"/>
      <c r="AN206" s="129"/>
      <c r="AO206" s="129"/>
      <c r="AP206" s="129"/>
      <c r="AQ206" s="129"/>
      <c r="AR206" s="129"/>
      <c r="AS206" s="129"/>
      <c r="AT206" s="129"/>
      <c r="AU206" s="129"/>
      <c r="AV206" s="129"/>
      <c r="AW206" s="129"/>
      <c r="AX206" s="129"/>
      <c r="AY206" s="129"/>
      <c r="AZ206" s="129"/>
      <c r="BA206" s="129"/>
      <c r="BB206" s="129"/>
      <c r="BC206" s="129"/>
      <c r="BD206" s="129"/>
      <c r="BE206" s="129"/>
      <c r="BF206" s="129"/>
      <c r="BG206" s="129"/>
      <c r="BH206" s="129"/>
      <c r="BI206" s="129"/>
    </row>
    <row r="207" spans="1:61" x14ac:dyDescent="0.25">
      <c r="A207" s="129"/>
      <c r="B207" s="129"/>
      <c r="C207" s="129"/>
      <c r="D207" s="129"/>
      <c r="E207" s="129"/>
      <c r="F207" s="129"/>
      <c r="G207" s="129"/>
      <c r="H207" s="129"/>
      <c r="I207" s="129"/>
      <c r="J207" s="129"/>
      <c r="K207" s="129"/>
      <c r="L207" s="129"/>
      <c r="M207" s="129"/>
      <c r="N207" s="129"/>
      <c r="O207" s="129"/>
      <c r="P207" s="129"/>
      <c r="Q207" s="129"/>
      <c r="R207" s="129"/>
      <c r="S207" s="129"/>
      <c r="T207" s="129"/>
      <c r="U207" s="129"/>
      <c r="V207" s="129"/>
      <c r="W207" s="129"/>
      <c r="X207" s="129"/>
      <c r="Y207" s="129"/>
      <c r="Z207" s="129"/>
      <c r="AA207" s="129"/>
      <c r="AB207" s="129"/>
      <c r="AC207" s="129"/>
      <c r="AD207" s="129"/>
      <c r="AE207" s="129"/>
      <c r="AF207" s="129"/>
      <c r="AG207" s="129"/>
      <c r="AH207" s="129"/>
      <c r="AI207" s="129"/>
      <c r="AJ207" s="129"/>
      <c r="AK207" s="129"/>
      <c r="AL207" s="129"/>
      <c r="AM207" s="129"/>
      <c r="AN207" s="129"/>
      <c r="AO207" s="129"/>
      <c r="AP207" s="129"/>
      <c r="AQ207" s="129"/>
      <c r="AR207" s="129"/>
      <c r="AS207" s="129"/>
      <c r="AT207" s="129"/>
      <c r="AU207" s="129"/>
      <c r="AV207" s="129"/>
      <c r="AW207" s="129"/>
      <c r="AX207" s="129"/>
      <c r="AY207" s="129"/>
      <c r="AZ207" s="129"/>
      <c r="BA207" s="129"/>
      <c r="BB207" s="129"/>
      <c r="BC207" s="129"/>
      <c r="BD207" s="129"/>
      <c r="BE207" s="129"/>
      <c r="BF207" s="129"/>
      <c r="BG207" s="129"/>
      <c r="BH207" s="129"/>
      <c r="BI207" s="129"/>
    </row>
    <row r="208" spans="1:61" x14ac:dyDescent="0.25">
      <c r="A208" s="129"/>
      <c r="B208" s="129"/>
      <c r="C208" s="129"/>
      <c r="D208" s="129"/>
      <c r="E208" s="129"/>
      <c r="F208" s="129"/>
      <c r="G208" s="129"/>
      <c r="H208" s="129"/>
      <c r="I208" s="129"/>
      <c r="J208" s="129"/>
      <c r="K208" s="129"/>
      <c r="L208" s="129"/>
      <c r="M208" s="129"/>
      <c r="N208" s="129"/>
      <c r="O208" s="129"/>
      <c r="P208" s="129"/>
      <c r="Q208" s="129"/>
      <c r="R208" s="129"/>
      <c r="S208" s="129"/>
      <c r="T208" s="129"/>
      <c r="U208" s="129"/>
      <c r="V208" s="129"/>
      <c r="W208" s="129"/>
      <c r="X208" s="129"/>
      <c r="Y208" s="129"/>
      <c r="Z208" s="129"/>
      <c r="AA208" s="129"/>
      <c r="AB208" s="129"/>
      <c r="AC208" s="129"/>
      <c r="AD208" s="129"/>
      <c r="AE208" s="129"/>
      <c r="AF208" s="129"/>
      <c r="AG208" s="129"/>
      <c r="AH208" s="129"/>
      <c r="AI208" s="129"/>
      <c r="AJ208" s="129"/>
      <c r="AK208" s="129"/>
      <c r="AL208" s="129"/>
      <c r="AM208" s="129"/>
      <c r="AN208" s="129"/>
      <c r="AO208" s="129"/>
      <c r="AP208" s="129"/>
      <c r="AQ208" s="129"/>
      <c r="AR208" s="129"/>
      <c r="AS208" s="129"/>
      <c r="AT208" s="129"/>
      <c r="AU208" s="129"/>
      <c r="AV208" s="129"/>
      <c r="AW208" s="129"/>
      <c r="AX208" s="129"/>
      <c r="AY208" s="129"/>
      <c r="AZ208" s="129"/>
      <c r="BA208" s="129"/>
      <c r="BB208" s="129"/>
      <c r="BC208" s="129"/>
      <c r="BD208" s="129"/>
      <c r="BE208" s="129"/>
      <c r="BF208" s="129"/>
      <c r="BG208" s="129"/>
      <c r="BH208" s="129"/>
      <c r="BI208" s="129"/>
    </row>
    <row r="209" spans="1:61" x14ac:dyDescent="0.25">
      <c r="A209" s="129"/>
      <c r="B209" s="129"/>
      <c r="C209" s="129"/>
      <c r="D209" s="129"/>
      <c r="E209" s="129"/>
      <c r="F209" s="129"/>
      <c r="G209" s="129"/>
      <c r="H209" s="129"/>
      <c r="I209" s="129"/>
      <c r="J209" s="129"/>
      <c r="K209" s="129"/>
      <c r="L209" s="129"/>
      <c r="M209" s="129"/>
      <c r="N209" s="129"/>
      <c r="O209" s="129"/>
      <c r="P209" s="129"/>
      <c r="Q209" s="129"/>
      <c r="R209" s="129"/>
      <c r="S209" s="129"/>
      <c r="T209" s="129"/>
      <c r="U209" s="129"/>
      <c r="V209" s="129"/>
      <c r="W209" s="129"/>
      <c r="X209" s="129"/>
      <c r="Y209" s="129"/>
      <c r="Z209" s="129"/>
      <c r="AA209" s="129"/>
      <c r="AB209" s="129"/>
      <c r="AC209" s="129"/>
      <c r="AD209" s="129"/>
      <c r="AE209" s="129"/>
      <c r="AF209" s="129"/>
      <c r="AG209" s="129"/>
      <c r="AH209" s="129"/>
      <c r="AI209" s="129"/>
      <c r="AJ209" s="129"/>
      <c r="AK209" s="129"/>
      <c r="AL209" s="129"/>
      <c r="AM209" s="129"/>
      <c r="AN209" s="129"/>
      <c r="AO209" s="129"/>
      <c r="AP209" s="129"/>
      <c r="AQ209" s="129"/>
      <c r="AR209" s="129"/>
      <c r="AS209" s="129"/>
      <c r="AT209" s="129"/>
      <c r="AU209" s="129"/>
      <c r="AV209" s="129"/>
      <c r="AW209" s="129"/>
      <c r="AX209" s="129"/>
      <c r="AY209" s="129"/>
      <c r="AZ209" s="129"/>
      <c r="BA209" s="129"/>
      <c r="BB209" s="129"/>
      <c r="BC209" s="129"/>
      <c r="BD209" s="129"/>
      <c r="BE209" s="129"/>
      <c r="BF209" s="129"/>
      <c r="BG209" s="129"/>
      <c r="BH209" s="129"/>
      <c r="BI209" s="129"/>
    </row>
    <row r="210" spans="1:61" x14ac:dyDescent="0.25">
      <c r="A210" s="129"/>
      <c r="B210" s="129"/>
      <c r="C210" s="129"/>
      <c r="D210" s="129"/>
      <c r="E210" s="129"/>
      <c r="F210" s="129"/>
      <c r="G210" s="129"/>
      <c r="H210" s="129"/>
      <c r="I210" s="129"/>
      <c r="J210" s="129"/>
      <c r="K210" s="129"/>
      <c r="L210" s="129"/>
      <c r="M210" s="129"/>
      <c r="N210" s="129"/>
      <c r="O210" s="129"/>
      <c r="P210" s="129"/>
      <c r="Q210" s="129"/>
      <c r="R210" s="129"/>
      <c r="S210" s="129"/>
      <c r="T210" s="129"/>
      <c r="U210" s="129"/>
      <c r="V210" s="129"/>
      <c r="W210" s="129"/>
      <c r="X210" s="129"/>
      <c r="Y210" s="129"/>
      <c r="Z210" s="129"/>
      <c r="AA210" s="129"/>
      <c r="AB210" s="129"/>
      <c r="AC210" s="129"/>
      <c r="AD210" s="129"/>
      <c r="AE210" s="129"/>
      <c r="AF210" s="129"/>
      <c r="AG210" s="129"/>
      <c r="AH210" s="129"/>
      <c r="AI210" s="129"/>
      <c r="AJ210" s="129"/>
      <c r="AK210" s="129"/>
      <c r="AL210" s="129"/>
      <c r="AM210" s="129"/>
      <c r="AN210" s="129"/>
      <c r="AO210" s="129"/>
      <c r="AP210" s="129"/>
      <c r="AQ210" s="129"/>
      <c r="AR210" s="129"/>
      <c r="AS210" s="129"/>
      <c r="AT210" s="129"/>
      <c r="AU210" s="129"/>
      <c r="AV210" s="129"/>
      <c r="AW210" s="129"/>
      <c r="AX210" s="129"/>
      <c r="AY210" s="129"/>
      <c r="AZ210" s="129"/>
      <c r="BA210" s="129"/>
      <c r="BB210" s="129"/>
      <c r="BC210" s="129"/>
      <c r="BD210" s="129"/>
      <c r="BE210" s="129"/>
      <c r="BF210" s="129"/>
      <c r="BG210" s="129"/>
      <c r="BH210" s="129"/>
      <c r="BI210" s="129"/>
    </row>
    <row r="211" spans="1:61" x14ac:dyDescent="0.25">
      <c r="A211" s="129"/>
      <c r="B211" s="129"/>
      <c r="C211" s="129"/>
      <c r="D211" s="129"/>
      <c r="E211" s="129"/>
      <c r="F211" s="129"/>
      <c r="G211" s="129"/>
      <c r="H211" s="129"/>
      <c r="I211" s="129"/>
      <c r="J211" s="129"/>
      <c r="K211" s="129"/>
      <c r="L211" s="129"/>
      <c r="M211" s="129"/>
      <c r="N211" s="129"/>
      <c r="O211" s="129"/>
      <c r="P211" s="129"/>
      <c r="Q211" s="129"/>
      <c r="R211" s="129"/>
      <c r="S211" s="129"/>
      <c r="T211" s="129"/>
      <c r="U211" s="129"/>
      <c r="V211" s="129"/>
      <c r="W211" s="129"/>
      <c r="X211" s="129"/>
      <c r="Y211" s="129"/>
      <c r="Z211" s="129"/>
      <c r="AA211" s="129"/>
      <c r="AB211" s="129"/>
      <c r="AC211" s="129"/>
      <c r="AD211" s="129"/>
      <c r="AE211" s="129"/>
      <c r="AF211" s="129"/>
      <c r="AG211" s="129"/>
      <c r="AH211" s="129"/>
      <c r="AI211" s="129"/>
      <c r="AJ211" s="129"/>
      <c r="AK211" s="129"/>
      <c r="AL211" s="129"/>
      <c r="AM211" s="129"/>
      <c r="AN211" s="129"/>
      <c r="AO211" s="129"/>
      <c r="AP211" s="129"/>
      <c r="AQ211" s="129"/>
      <c r="AR211" s="129"/>
      <c r="AS211" s="129"/>
      <c r="AT211" s="129"/>
      <c r="AU211" s="129"/>
      <c r="AV211" s="129"/>
      <c r="AW211" s="129"/>
      <c r="AX211" s="129"/>
      <c r="AY211" s="129"/>
      <c r="AZ211" s="129"/>
      <c r="BA211" s="129"/>
      <c r="BB211" s="129"/>
      <c r="BC211" s="129"/>
      <c r="BD211" s="129"/>
      <c r="BE211" s="129"/>
      <c r="BF211" s="129"/>
      <c r="BG211" s="129"/>
      <c r="BH211" s="129"/>
      <c r="BI211" s="129"/>
    </row>
    <row r="212" spans="1:61" x14ac:dyDescent="0.25">
      <c r="A212" s="129"/>
      <c r="B212" s="129"/>
      <c r="C212" s="129"/>
      <c r="D212" s="129"/>
      <c r="E212" s="129"/>
      <c r="F212" s="129"/>
      <c r="G212" s="129"/>
      <c r="H212" s="129"/>
      <c r="I212" s="129"/>
      <c r="J212" s="129"/>
      <c r="K212" s="129"/>
      <c r="L212" s="129"/>
      <c r="M212" s="129"/>
      <c r="N212" s="129"/>
      <c r="O212" s="129"/>
      <c r="P212" s="129"/>
      <c r="Q212" s="129"/>
      <c r="R212" s="129"/>
      <c r="S212" s="129"/>
      <c r="T212" s="129"/>
      <c r="U212" s="129"/>
      <c r="V212" s="129"/>
      <c r="W212" s="129"/>
      <c r="X212" s="129"/>
      <c r="Y212" s="129"/>
      <c r="Z212" s="129"/>
      <c r="AA212" s="129"/>
      <c r="AB212" s="129"/>
      <c r="AC212" s="129"/>
      <c r="AD212" s="129"/>
      <c r="AE212" s="129"/>
      <c r="AF212" s="129"/>
      <c r="AG212" s="129"/>
      <c r="AH212" s="129"/>
      <c r="AI212" s="129"/>
      <c r="AJ212" s="129"/>
      <c r="AK212" s="129"/>
      <c r="AL212" s="129"/>
      <c r="AM212" s="129"/>
      <c r="AN212" s="129"/>
      <c r="AO212" s="129"/>
      <c r="AP212" s="129"/>
      <c r="AQ212" s="129"/>
      <c r="AR212" s="129"/>
      <c r="AS212" s="129"/>
      <c r="AT212" s="129"/>
      <c r="AU212" s="129"/>
      <c r="AV212" s="129"/>
      <c r="AW212" s="129"/>
      <c r="AX212" s="129"/>
      <c r="AY212" s="129"/>
      <c r="AZ212" s="129"/>
      <c r="BA212" s="129"/>
      <c r="BB212" s="129"/>
      <c r="BC212" s="129"/>
      <c r="BD212" s="129"/>
      <c r="BE212" s="129"/>
      <c r="BF212" s="129"/>
      <c r="BG212" s="129"/>
      <c r="BH212" s="129"/>
      <c r="BI212" s="129"/>
    </row>
    <row r="213" spans="1:61" x14ac:dyDescent="0.25">
      <c r="A213" s="129"/>
      <c r="B213" s="129"/>
      <c r="C213" s="129"/>
      <c r="D213" s="129"/>
      <c r="E213" s="129"/>
      <c r="F213" s="129"/>
      <c r="G213" s="129"/>
      <c r="H213" s="129"/>
      <c r="I213" s="129"/>
      <c r="J213" s="129"/>
      <c r="K213" s="129"/>
      <c r="L213" s="129"/>
      <c r="M213" s="129"/>
      <c r="N213" s="129"/>
      <c r="O213" s="129"/>
      <c r="P213" s="129"/>
      <c r="Q213" s="129"/>
      <c r="R213" s="129"/>
      <c r="S213" s="129"/>
      <c r="T213" s="129"/>
      <c r="U213" s="129"/>
      <c r="V213" s="129"/>
      <c r="W213" s="129"/>
      <c r="X213" s="129"/>
      <c r="Y213" s="129"/>
      <c r="Z213" s="129"/>
      <c r="AA213" s="129"/>
      <c r="AB213" s="129"/>
      <c r="AC213" s="129"/>
      <c r="AD213" s="129"/>
      <c r="AE213" s="129"/>
      <c r="AF213" s="129"/>
      <c r="AG213" s="129"/>
      <c r="AH213" s="129"/>
      <c r="AI213" s="129"/>
      <c r="AJ213" s="129"/>
      <c r="AK213" s="129"/>
      <c r="AL213" s="129"/>
      <c r="AM213" s="129"/>
      <c r="AN213" s="129"/>
      <c r="AO213" s="129"/>
      <c r="AP213" s="129"/>
      <c r="AQ213" s="129"/>
      <c r="AR213" s="129"/>
      <c r="AS213" s="129"/>
      <c r="AT213" s="129"/>
      <c r="AU213" s="129"/>
      <c r="AV213" s="129"/>
      <c r="AW213" s="129"/>
      <c r="AX213" s="129"/>
      <c r="AY213" s="129"/>
      <c r="AZ213" s="129"/>
      <c r="BA213" s="129"/>
      <c r="BB213" s="129"/>
      <c r="BC213" s="129"/>
      <c r="BD213" s="129"/>
      <c r="BE213" s="129"/>
      <c r="BF213" s="129"/>
      <c r="BG213" s="129"/>
      <c r="BH213" s="129"/>
      <c r="BI213" s="129"/>
    </row>
    <row r="214" spans="1:61" x14ac:dyDescent="0.25">
      <c r="A214" s="129"/>
      <c r="B214" s="129"/>
      <c r="C214" s="129"/>
      <c r="D214" s="129"/>
      <c r="E214" s="129"/>
      <c r="F214" s="129"/>
      <c r="G214" s="129"/>
      <c r="H214" s="129"/>
      <c r="I214" s="129"/>
      <c r="J214" s="129"/>
      <c r="K214" s="129"/>
      <c r="L214" s="129"/>
      <c r="M214" s="129"/>
      <c r="N214" s="129"/>
      <c r="O214" s="129"/>
      <c r="P214" s="129"/>
      <c r="Q214" s="129"/>
      <c r="R214" s="129"/>
      <c r="S214" s="129"/>
      <c r="T214" s="129"/>
      <c r="U214" s="129"/>
      <c r="V214" s="129"/>
      <c r="W214" s="129"/>
      <c r="X214" s="129"/>
      <c r="Y214" s="129"/>
      <c r="Z214" s="129"/>
      <c r="AA214" s="129"/>
      <c r="AB214" s="129"/>
      <c r="AC214" s="129"/>
      <c r="AD214" s="129"/>
      <c r="AE214" s="129"/>
      <c r="AF214" s="129"/>
      <c r="AG214" s="129"/>
      <c r="AH214" s="129"/>
      <c r="AI214" s="129"/>
      <c r="AJ214" s="129"/>
      <c r="AK214" s="129"/>
      <c r="AL214" s="129"/>
      <c r="AM214" s="129"/>
      <c r="AN214" s="129"/>
      <c r="AO214" s="129"/>
      <c r="AP214" s="129"/>
      <c r="AQ214" s="129"/>
      <c r="AR214" s="129"/>
      <c r="AS214" s="129"/>
      <c r="AT214" s="129"/>
      <c r="AU214" s="129"/>
      <c r="AV214" s="129"/>
      <c r="AW214" s="129"/>
      <c r="AX214" s="129"/>
      <c r="AY214" s="129"/>
      <c r="AZ214" s="129"/>
      <c r="BA214" s="129"/>
      <c r="BB214" s="129"/>
      <c r="BC214" s="129"/>
      <c r="BD214" s="129"/>
      <c r="BE214" s="129"/>
      <c r="BF214" s="129"/>
      <c r="BG214" s="129"/>
      <c r="BH214" s="129"/>
      <c r="BI214" s="129"/>
    </row>
    <row r="215" spans="1:61" x14ac:dyDescent="0.25">
      <c r="A215" s="129"/>
      <c r="B215" s="129"/>
      <c r="C215" s="129"/>
      <c r="D215" s="129"/>
      <c r="E215" s="129"/>
      <c r="F215" s="129"/>
      <c r="G215" s="129"/>
      <c r="H215" s="129"/>
      <c r="I215" s="129"/>
      <c r="J215" s="129"/>
      <c r="K215" s="129"/>
      <c r="L215" s="129"/>
      <c r="M215" s="129"/>
      <c r="N215" s="129"/>
      <c r="O215" s="129"/>
      <c r="P215" s="129"/>
      <c r="Q215" s="129"/>
      <c r="R215" s="129"/>
      <c r="S215" s="129"/>
      <c r="T215" s="129"/>
      <c r="U215" s="129"/>
      <c r="V215" s="129"/>
      <c r="W215" s="129"/>
      <c r="X215" s="129"/>
      <c r="Y215" s="129"/>
      <c r="Z215" s="129"/>
      <c r="AA215" s="129"/>
      <c r="AB215" s="129"/>
      <c r="AC215" s="129"/>
      <c r="AD215" s="129"/>
      <c r="AE215" s="129"/>
      <c r="AF215" s="129"/>
      <c r="AG215" s="129"/>
      <c r="AH215" s="129"/>
      <c r="AI215" s="129"/>
      <c r="AJ215" s="129"/>
      <c r="AK215" s="129"/>
      <c r="AL215" s="129"/>
      <c r="AM215" s="129"/>
      <c r="AN215" s="129"/>
      <c r="AO215" s="129"/>
      <c r="AP215" s="129"/>
      <c r="AQ215" s="129"/>
      <c r="AR215" s="129"/>
      <c r="AS215" s="129"/>
      <c r="AT215" s="129"/>
      <c r="AU215" s="129"/>
      <c r="AV215" s="129"/>
      <c r="AW215" s="129"/>
      <c r="AX215" s="129"/>
      <c r="AY215" s="129"/>
      <c r="AZ215" s="129"/>
      <c r="BA215" s="129"/>
      <c r="BB215" s="129"/>
      <c r="BC215" s="129"/>
      <c r="BD215" s="129"/>
      <c r="BE215" s="129"/>
      <c r="BF215" s="129"/>
      <c r="BG215" s="129"/>
      <c r="BH215" s="129"/>
      <c r="BI215" s="129"/>
    </row>
    <row r="216" spans="1:61" x14ac:dyDescent="0.25">
      <c r="A216" s="129"/>
      <c r="B216" s="129"/>
      <c r="C216" s="129"/>
      <c r="D216" s="129"/>
      <c r="E216" s="129"/>
      <c r="F216" s="129"/>
      <c r="G216" s="129"/>
      <c r="H216" s="129"/>
      <c r="I216" s="129"/>
      <c r="J216" s="129"/>
      <c r="K216" s="129"/>
      <c r="L216" s="129"/>
      <c r="M216" s="129"/>
      <c r="N216" s="129"/>
      <c r="O216" s="129"/>
      <c r="P216" s="129"/>
      <c r="Q216" s="129"/>
      <c r="R216" s="129"/>
      <c r="S216" s="129"/>
      <c r="T216" s="129"/>
      <c r="U216" s="129"/>
      <c r="V216" s="129"/>
      <c r="W216" s="129"/>
      <c r="X216" s="129"/>
      <c r="Y216" s="129"/>
      <c r="Z216" s="129"/>
      <c r="AA216" s="129"/>
      <c r="AB216" s="129"/>
      <c r="AC216" s="129"/>
      <c r="AD216" s="129"/>
      <c r="AE216" s="129"/>
      <c r="AF216" s="129"/>
      <c r="AG216" s="129"/>
      <c r="AH216" s="129"/>
      <c r="AI216" s="129"/>
      <c r="AJ216" s="129"/>
      <c r="AK216" s="129"/>
      <c r="AL216" s="129"/>
      <c r="AM216" s="129"/>
      <c r="AN216" s="129"/>
      <c r="AO216" s="129"/>
      <c r="AP216" s="129"/>
      <c r="AQ216" s="129"/>
      <c r="AR216" s="129"/>
      <c r="AS216" s="129"/>
      <c r="AT216" s="129"/>
      <c r="AU216" s="129"/>
      <c r="AV216" s="129"/>
      <c r="AW216" s="129"/>
      <c r="AX216" s="129"/>
      <c r="AY216" s="129"/>
      <c r="AZ216" s="129"/>
      <c r="BA216" s="129"/>
      <c r="BB216" s="129"/>
      <c r="BC216" s="129"/>
      <c r="BD216" s="129"/>
      <c r="BE216" s="129"/>
      <c r="BF216" s="129"/>
      <c r="BG216" s="129"/>
      <c r="BH216" s="129"/>
      <c r="BI216" s="129"/>
    </row>
    <row r="217" spans="1:61" x14ac:dyDescent="0.25">
      <c r="A217" s="129"/>
      <c r="B217" s="129"/>
      <c r="C217" s="129"/>
      <c r="D217" s="129"/>
      <c r="E217" s="129"/>
      <c r="F217" s="129"/>
      <c r="G217" s="129"/>
      <c r="H217" s="129"/>
      <c r="I217" s="129"/>
      <c r="J217" s="129"/>
      <c r="K217" s="129"/>
      <c r="L217" s="129"/>
      <c r="M217" s="129"/>
      <c r="N217" s="129"/>
      <c r="O217" s="129"/>
      <c r="P217" s="129"/>
      <c r="Q217" s="129"/>
      <c r="R217" s="129"/>
      <c r="S217" s="129"/>
      <c r="T217" s="129"/>
      <c r="U217" s="129"/>
      <c r="V217" s="129"/>
      <c r="W217" s="129"/>
      <c r="X217" s="129"/>
      <c r="Y217" s="129"/>
      <c r="Z217" s="129"/>
      <c r="AA217" s="129"/>
      <c r="AB217" s="129"/>
      <c r="AC217" s="129"/>
      <c r="AD217" s="129"/>
      <c r="AE217" s="129"/>
      <c r="AF217" s="129"/>
      <c r="AG217" s="129"/>
      <c r="AH217" s="129"/>
      <c r="AI217" s="129"/>
      <c r="AJ217" s="129"/>
      <c r="AK217" s="129"/>
      <c r="AL217" s="129"/>
      <c r="AM217" s="129"/>
      <c r="AN217" s="129"/>
      <c r="AO217" s="129"/>
      <c r="AP217" s="129"/>
      <c r="AQ217" s="129"/>
      <c r="AR217" s="129"/>
      <c r="AS217" s="129"/>
      <c r="AT217" s="129"/>
      <c r="AU217" s="129"/>
      <c r="AV217" s="129"/>
      <c r="AW217" s="129"/>
      <c r="AX217" s="129"/>
      <c r="AY217" s="129"/>
      <c r="AZ217" s="129"/>
      <c r="BA217" s="129"/>
      <c r="BB217" s="129"/>
      <c r="BC217" s="129"/>
      <c r="BD217" s="129"/>
      <c r="BE217" s="129"/>
      <c r="BF217" s="129"/>
      <c r="BG217" s="129"/>
      <c r="BH217" s="129"/>
      <c r="BI217" s="129"/>
    </row>
    <row r="218" spans="1:61" x14ac:dyDescent="0.25">
      <c r="A218" s="129"/>
      <c r="B218" s="129"/>
      <c r="C218" s="129"/>
      <c r="D218" s="129"/>
      <c r="E218" s="129"/>
      <c r="F218" s="129"/>
      <c r="G218" s="129"/>
      <c r="H218" s="129"/>
      <c r="I218" s="129"/>
      <c r="J218" s="129"/>
      <c r="K218" s="129"/>
      <c r="L218" s="129"/>
      <c r="M218" s="129"/>
      <c r="N218" s="129"/>
      <c r="O218" s="129"/>
      <c r="P218" s="129"/>
      <c r="Q218" s="129"/>
      <c r="R218" s="129"/>
      <c r="S218" s="129"/>
      <c r="T218" s="129"/>
      <c r="U218" s="129"/>
      <c r="V218" s="129"/>
      <c r="W218" s="129"/>
      <c r="X218" s="129"/>
      <c r="Y218" s="129"/>
      <c r="Z218" s="129"/>
      <c r="AA218" s="129"/>
      <c r="AB218" s="129"/>
      <c r="AC218" s="129"/>
      <c r="AD218" s="129"/>
      <c r="AE218" s="129"/>
      <c r="AF218" s="129"/>
      <c r="AG218" s="129"/>
      <c r="AH218" s="129"/>
      <c r="AI218" s="129"/>
      <c r="AJ218" s="129"/>
      <c r="AK218" s="129"/>
      <c r="AL218" s="129"/>
      <c r="AM218" s="129"/>
      <c r="AN218" s="129"/>
      <c r="AO218" s="129"/>
      <c r="AP218" s="129"/>
      <c r="AQ218" s="129"/>
      <c r="AR218" s="129"/>
      <c r="AS218" s="129"/>
      <c r="AT218" s="129"/>
      <c r="AU218" s="129"/>
      <c r="AV218" s="129"/>
      <c r="AW218" s="129"/>
      <c r="AX218" s="129"/>
      <c r="AY218" s="129"/>
      <c r="AZ218" s="129"/>
      <c r="BA218" s="129"/>
      <c r="BB218" s="129"/>
      <c r="BC218" s="129"/>
      <c r="BD218" s="129"/>
      <c r="BE218" s="129"/>
      <c r="BF218" s="129"/>
      <c r="BG218" s="129"/>
      <c r="BH218" s="129"/>
      <c r="BI218" s="129"/>
    </row>
    <row r="219" spans="1:61" x14ac:dyDescent="0.25">
      <c r="A219" s="129"/>
      <c r="B219" s="129"/>
      <c r="C219" s="129"/>
      <c r="D219" s="129"/>
      <c r="E219" s="129"/>
      <c r="F219" s="129"/>
      <c r="G219" s="129"/>
      <c r="H219" s="129"/>
      <c r="I219" s="129"/>
      <c r="J219" s="129"/>
      <c r="K219" s="129"/>
      <c r="L219" s="129"/>
      <c r="M219" s="129"/>
      <c r="N219" s="129"/>
      <c r="O219" s="129"/>
      <c r="P219" s="129"/>
      <c r="Q219" s="129"/>
      <c r="R219" s="129"/>
      <c r="S219" s="129"/>
      <c r="T219" s="129"/>
      <c r="U219" s="129"/>
      <c r="V219" s="129"/>
      <c r="W219" s="129"/>
      <c r="X219" s="129"/>
      <c r="Y219" s="129"/>
      <c r="Z219" s="129"/>
      <c r="AA219" s="129"/>
      <c r="AB219" s="129"/>
      <c r="AC219" s="129"/>
      <c r="AD219" s="129"/>
      <c r="AE219" s="129"/>
      <c r="AF219" s="129"/>
      <c r="AG219" s="129"/>
      <c r="AH219" s="129"/>
      <c r="AI219" s="129"/>
      <c r="AJ219" s="129"/>
      <c r="AK219" s="129"/>
      <c r="AL219" s="129"/>
      <c r="AM219" s="129"/>
      <c r="AN219" s="129"/>
      <c r="AO219" s="129"/>
      <c r="AP219" s="129"/>
      <c r="AQ219" s="129"/>
      <c r="AR219" s="129"/>
      <c r="AS219" s="129"/>
      <c r="AT219" s="129"/>
      <c r="AU219" s="129"/>
      <c r="AV219" s="129"/>
      <c r="AW219" s="129"/>
      <c r="AX219" s="129"/>
      <c r="AY219" s="129"/>
      <c r="AZ219" s="129"/>
      <c r="BA219" s="129"/>
      <c r="BB219" s="129"/>
      <c r="BC219" s="129"/>
      <c r="BD219" s="129"/>
      <c r="BE219" s="129"/>
      <c r="BF219" s="129"/>
      <c r="BG219" s="129"/>
      <c r="BH219" s="129"/>
      <c r="BI219" s="129"/>
    </row>
    <row r="220" spans="1:61" x14ac:dyDescent="0.25">
      <c r="A220" s="129"/>
      <c r="B220" s="129"/>
      <c r="C220" s="129"/>
      <c r="D220" s="129"/>
      <c r="E220" s="129"/>
      <c r="F220" s="129"/>
      <c r="G220" s="129"/>
      <c r="H220" s="129"/>
      <c r="I220" s="129"/>
      <c r="J220" s="129"/>
      <c r="K220" s="129"/>
      <c r="L220" s="129"/>
      <c r="M220" s="129"/>
      <c r="N220" s="129"/>
      <c r="O220" s="129"/>
      <c r="P220" s="129"/>
      <c r="Q220" s="129"/>
      <c r="R220" s="129"/>
      <c r="S220" s="129"/>
      <c r="T220" s="129"/>
      <c r="U220" s="129"/>
      <c r="V220" s="129"/>
      <c r="W220" s="129"/>
      <c r="X220" s="129"/>
      <c r="Y220" s="129"/>
      <c r="Z220" s="129"/>
      <c r="AA220" s="129"/>
      <c r="AB220" s="129"/>
      <c r="AC220" s="129"/>
      <c r="AD220" s="129"/>
      <c r="AE220" s="129"/>
      <c r="AF220" s="129"/>
      <c r="AG220" s="129"/>
      <c r="AH220" s="129"/>
      <c r="AI220" s="129"/>
      <c r="AJ220" s="129"/>
      <c r="AK220" s="129"/>
      <c r="AL220" s="129"/>
      <c r="AM220" s="129"/>
      <c r="AN220" s="129"/>
      <c r="AO220" s="129"/>
      <c r="AP220" s="129"/>
      <c r="AQ220" s="129"/>
      <c r="AR220" s="129"/>
      <c r="AS220" s="129"/>
      <c r="AT220" s="129"/>
      <c r="AU220" s="129"/>
      <c r="AV220" s="129"/>
      <c r="AW220" s="129"/>
      <c r="AX220" s="129"/>
      <c r="AY220" s="129"/>
      <c r="AZ220" s="129"/>
      <c r="BA220" s="129"/>
      <c r="BB220" s="129"/>
      <c r="BC220" s="129"/>
      <c r="BD220" s="129"/>
      <c r="BE220" s="129"/>
      <c r="BF220" s="129"/>
      <c r="BG220" s="129"/>
      <c r="BH220" s="129"/>
      <c r="BI220" s="129"/>
    </row>
    <row r="221" spans="1:61" x14ac:dyDescent="0.25">
      <c r="A221" s="129"/>
      <c r="B221" s="129"/>
      <c r="C221" s="129"/>
      <c r="D221" s="129"/>
      <c r="E221" s="129"/>
      <c r="F221" s="129"/>
      <c r="G221" s="129"/>
      <c r="H221" s="129"/>
      <c r="I221" s="129"/>
      <c r="J221" s="129"/>
      <c r="K221" s="129"/>
      <c r="L221" s="129"/>
      <c r="M221" s="129"/>
      <c r="N221" s="129"/>
      <c r="O221" s="129"/>
      <c r="P221" s="129"/>
      <c r="Q221" s="129"/>
      <c r="R221" s="129"/>
      <c r="S221" s="129"/>
      <c r="T221" s="129"/>
      <c r="U221" s="129"/>
      <c r="V221" s="129"/>
      <c r="W221" s="129"/>
      <c r="X221" s="129"/>
      <c r="Y221" s="129"/>
      <c r="Z221" s="129"/>
      <c r="AA221" s="129"/>
      <c r="AB221" s="129"/>
      <c r="AC221" s="129"/>
      <c r="AD221" s="129"/>
      <c r="AE221" s="129"/>
      <c r="AF221" s="129"/>
      <c r="AG221" s="129"/>
      <c r="AH221" s="129"/>
      <c r="AI221" s="129"/>
      <c r="AJ221" s="129"/>
      <c r="AK221" s="129"/>
      <c r="AL221" s="129"/>
      <c r="AM221" s="129"/>
      <c r="AN221" s="129"/>
      <c r="AO221" s="129"/>
      <c r="AP221" s="129"/>
      <c r="AQ221" s="129"/>
      <c r="AR221" s="129"/>
      <c r="AS221" s="129"/>
      <c r="AT221" s="129"/>
      <c r="AU221" s="129"/>
      <c r="AV221" s="129"/>
      <c r="AW221" s="129"/>
      <c r="AX221" s="129"/>
      <c r="AY221" s="129"/>
      <c r="AZ221" s="129"/>
      <c r="BA221" s="129"/>
      <c r="BB221" s="129"/>
      <c r="BC221" s="129"/>
      <c r="BD221" s="129"/>
      <c r="BE221" s="129"/>
      <c r="BF221" s="129"/>
      <c r="BG221" s="129"/>
      <c r="BH221" s="129"/>
      <c r="BI221" s="129"/>
    </row>
    <row r="222" spans="1:61" x14ac:dyDescent="0.25">
      <c r="A222" s="129"/>
      <c r="B222" s="129"/>
      <c r="C222" s="129"/>
      <c r="D222" s="129"/>
      <c r="E222" s="129"/>
      <c r="F222" s="129"/>
      <c r="G222" s="129"/>
      <c r="H222" s="129"/>
      <c r="I222" s="129"/>
      <c r="J222" s="129"/>
      <c r="K222" s="129"/>
      <c r="L222" s="129"/>
      <c r="M222" s="129"/>
      <c r="N222" s="129"/>
      <c r="O222" s="129"/>
      <c r="P222" s="129"/>
      <c r="Q222" s="129"/>
      <c r="R222" s="129"/>
      <c r="S222" s="129"/>
      <c r="T222" s="129"/>
      <c r="U222" s="129"/>
      <c r="V222" s="129"/>
      <c r="W222" s="129"/>
      <c r="X222" s="129"/>
      <c r="Y222" s="129"/>
      <c r="Z222" s="129"/>
      <c r="AA222" s="129"/>
      <c r="AB222" s="129"/>
      <c r="AC222" s="129"/>
      <c r="AD222" s="129"/>
      <c r="AE222" s="129"/>
      <c r="AF222" s="129"/>
      <c r="AG222" s="129"/>
      <c r="AH222" s="129"/>
      <c r="AI222" s="129"/>
      <c r="AJ222" s="129"/>
      <c r="AK222" s="129"/>
      <c r="AL222" s="129"/>
      <c r="AM222" s="129"/>
      <c r="AN222" s="129"/>
      <c r="AO222" s="129"/>
      <c r="AP222" s="129"/>
      <c r="AQ222" s="129"/>
      <c r="AR222" s="129"/>
      <c r="AS222" s="129"/>
      <c r="AT222" s="129"/>
      <c r="AU222" s="129"/>
      <c r="AV222" s="129"/>
      <c r="AW222" s="129"/>
      <c r="AX222" s="129"/>
      <c r="AY222" s="129"/>
      <c r="AZ222" s="129"/>
      <c r="BA222" s="129"/>
      <c r="BB222" s="129"/>
      <c r="BC222" s="129"/>
      <c r="BD222" s="129"/>
      <c r="BE222" s="129"/>
      <c r="BF222" s="129"/>
      <c r="BG222" s="129"/>
      <c r="BH222" s="129"/>
      <c r="BI222" s="129"/>
    </row>
    <row r="223" spans="1:61" x14ac:dyDescent="0.25">
      <c r="A223" s="129"/>
      <c r="B223" s="129"/>
      <c r="C223" s="129"/>
      <c r="D223" s="129"/>
      <c r="E223" s="129"/>
      <c r="F223" s="129"/>
      <c r="G223" s="129"/>
      <c r="H223" s="129"/>
      <c r="I223" s="129"/>
      <c r="J223" s="129"/>
      <c r="K223" s="129"/>
      <c r="L223" s="129"/>
      <c r="M223" s="129"/>
      <c r="N223" s="129"/>
      <c r="O223" s="129"/>
      <c r="P223" s="129"/>
      <c r="Q223" s="129"/>
      <c r="R223" s="129"/>
      <c r="S223" s="129"/>
      <c r="T223" s="129"/>
      <c r="U223" s="129"/>
      <c r="V223" s="129"/>
      <c r="W223" s="129"/>
      <c r="X223" s="129"/>
      <c r="Y223" s="129"/>
      <c r="Z223" s="129"/>
      <c r="AA223" s="129"/>
      <c r="AB223" s="129"/>
      <c r="AC223" s="129"/>
      <c r="AD223" s="129"/>
      <c r="AE223" s="129"/>
      <c r="AF223" s="129"/>
      <c r="AG223" s="129"/>
      <c r="AH223" s="129"/>
      <c r="AI223" s="129"/>
      <c r="AJ223" s="129"/>
      <c r="AK223" s="129"/>
      <c r="AL223" s="129"/>
      <c r="AM223" s="129"/>
      <c r="AN223" s="129"/>
      <c r="AO223" s="129"/>
      <c r="AP223" s="129"/>
      <c r="AQ223" s="129"/>
      <c r="AR223" s="129"/>
      <c r="AS223" s="129"/>
      <c r="AT223" s="129"/>
      <c r="AU223" s="129"/>
      <c r="AV223" s="129"/>
      <c r="AW223" s="129"/>
      <c r="AX223" s="129"/>
      <c r="AY223" s="129"/>
      <c r="AZ223" s="129"/>
      <c r="BA223" s="129"/>
      <c r="BB223" s="129"/>
      <c r="BC223" s="129"/>
      <c r="BD223" s="129"/>
      <c r="BE223" s="129"/>
      <c r="BF223" s="129"/>
      <c r="BG223" s="129"/>
      <c r="BH223" s="129"/>
      <c r="BI223" s="129"/>
    </row>
    <row r="224" spans="1:61" x14ac:dyDescent="0.25">
      <c r="A224" s="129"/>
      <c r="B224" s="129"/>
      <c r="C224" s="129"/>
      <c r="D224" s="129"/>
      <c r="E224" s="129"/>
      <c r="F224" s="129"/>
      <c r="G224" s="129"/>
      <c r="H224" s="129"/>
      <c r="I224" s="129"/>
      <c r="J224" s="129"/>
      <c r="K224" s="129"/>
      <c r="L224" s="129"/>
      <c r="M224" s="129"/>
      <c r="N224" s="129"/>
      <c r="O224" s="129"/>
      <c r="P224" s="129"/>
      <c r="Q224" s="129"/>
      <c r="R224" s="129"/>
      <c r="S224" s="129"/>
      <c r="T224" s="129"/>
      <c r="U224" s="129"/>
      <c r="V224" s="129"/>
      <c r="W224" s="129"/>
      <c r="X224" s="129"/>
      <c r="Y224" s="129"/>
      <c r="Z224" s="129"/>
      <c r="AA224" s="129"/>
      <c r="AB224" s="129"/>
      <c r="AC224" s="129"/>
      <c r="AD224" s="129"/>
      <c r="AE224" s="129"/>
      <c r="AF224" s="129"/>
      <c r="AG224" s="129"/>
      <c r="AH224" s="129"/>
      <c r="AI224" s="129"/>
      <c r="AJ224" s="129"/>
      <c r="AK224" s="129"/>
      <c r="AL224" s="129"/>
      <c r="AM224" s="129"/>
      <c r="AN224" s="129"/>
      <c r="AO224" s="129"/>
      <c r="AP224" s="129"/>
      <c r="AQ224" s="129"/>
      <c r="AR224" s="129"/>
      <c r="AS224" s="129"/>
      <c r="AT224" s="129"/>
      <c r="AU224" s="129"/>
      <c r="AV224" s="129"/>
      <c r="AW224" s="129"/>
      <c r="AX224" s="129"/>
      <c r="AY224" s="129"/>
      <c r="AZ224" s="129"/>
      <c r="BA224" s="129"/>
      <c r="BB224" s="129"/>
      <c r="BC224" s="129"/>
      <c r="BD224" s="129"/>
      <c r="BE224" s="129"/>
      <c r="BF224" s="129"/>
      <c r="BG224" s="129"/>
      <c r="BH224" s="129"/>
      <c r="BI224" s="129"/>
    </row>
    <row r="225" spans="1:61" x14ac:dyDescent="0.25">
      <c r="A225" s="129"/>
      <c r="B225" s="129"/>
      <c r="C225" s="129"/>
      <c r="D225" s="129"/>
      <c r="E225" s="129"/>
      <c r="F225" s="129"/>
      <c r="G225" s="129"/>
      <c r="H225" s="129"/>
      <c r="I225" s="129"/>
      <c r="J225" s="129"/>
      <c r="K225" s="129"/>
      <c r="L225" s="129"/>
      <c r="M225" s="129"/>
      <c r="N225" s="129"/>
      <c r="O225" s="129"/>
      <c r="P225" s="129"/>
      <c r="Q225" s="129"/>
      <c r="R225" s="129"/>
      <c r="S225" s="129"/>
      <c r="T225" s="129"/>
      <c r="U225" s="129"/>
      <c r="V225" s="129"/>
      <c r="W225" s="129"/>
      <c r="X225" s="129"/>
      <c r="Y225" s="129"/>
      <c r="Z225" s="129"/>
      <c r="AA225" s="129"/>
      <c r="AB225" s="129"/>
      <c r="AC225" s="129"/>
      <c r="AD225" s="129"/>
      <c r="AE225" s="129"/>
      <c r="AF225" s="129"/>
      <c r="AG225" s="129"/>
      <c r="AH225" s="129"/>
      <c r="AI225" s="129"/>
      <c r="AJ225" s="129"/>
      <c r="AK225" s="129"/>
      <c r="AL225" s="129"/>
      <c r="AM225" s="129"/>
      <c r="AN225" s="129"/>
      <c r="AO225" s="129"/>
      <c r="AP225" s="129"/>
      <c r="AQ225" s="129"/>
      <c r="AR225" s="129"/>
      <c r="AS225" s="129"/>
      <c r="AT225" s="129"/>
      <c r="AU225" s="129"/>
      <c r="AV225" s="129"/>
      <c r="AW225" s="129"/>
      <c r="AX225" s="129"/>
      <c r="AY225" s="129"/>
      <c r="AZ225" s="129"/>
      <c r="BA225" s="129"/>
      <c r="BB225" s="129"/>
      <c r="BC225" s="129"/>
      <c r="BD225" s="129"/>
      <c r="BE225" s="129"/>
      <c r="BF225" s="129"/>
      <c r="BG225" s="129"/>
      <c r="BH225" s="129"/>
      <c r="BI225" s="129"/>
    </row>
    <row r="226" spans="1:61" x14ac:dyDescent="0.25">
      <c r="A226" s="129"/>
      <c r="B226" s="129"/>
      <c r="C226" s="129"/>
      <c r="D226" s="129"/>
      <c r="E226" s="129"/>
      <c r="F226" s="129"/>
      <c r="G226" s="129"/>
      <c r="H226" s="129"/>
      <c r="I226" s="129"/>
      <c r="J226" s="129"/>
      <c r="K226" s="129"/>
      <c r="L226" s="129"/>
      <c r="M226" s="129"/>
      <c r="N226" s="129"/>
      <c r="O226" s="129"/>
      <c r="P226" s="129"/>
      <c r="Q226" s="129"/>
      <c r="R226" s="129"/>
      <c r="S226" s="129"/>
      <c r="T226" s="129"/>
      <c r="U226" s="129"/>
      <c r="V226" s="129"/>
      <c r="W226" s="129"/>
      <c r="X226" s="129"/>
      <c r="Y226" s="129"/>
      <c r="Z226" s="129"/>
      <c r="AA226" s="129"/>
      <c r="AB226" s="129"/>
      <c r="AC226" s="129"/>
      <c r="AD226" s="129"/>
      <c r="AE226" s="129"/>
      <c r="AF226" s="129"/>
      <c r="AG226" s="129"/>
      <c r="AH226" s="129"/>
      <c r="AI226" s="129"/>
      <c r="AJ226" s="129"/>
      <c r="AK226" s="129"/>
      <c r="AL226" s="129"/>
      <c r="AM226" s="129"/>
      <c r="AN226" s="129"/>
      <c r="AO226" s="129"/>
      <c r="AP226" s="129"/>
      <c r="AQ226" s="129"/>
      <c r="AR226" s="129"/>
      <c r="AS226" s="129"/>
      <c r="AT226" s="129"/>
      <c r="AU226" s="129"/>
      <c r="AV226" s="129"/>
      <c r="AW226" s="129"/>
      <c r="AX226" s="129"/>
      <c r="AY226" s="129"/>
      <c r="AZ226" s="129"/>
      <c r="BA226" s="129"/>
      <c r="BB226" s="129"/>
      <c r="BC226" s="129"/>
      <c r="BD226" s="129"/>
      <c r="BE226" s="129"/>
      <c r="BF226" s="129"/>
      <c r="BG226" s="129"/>
      <c r="BH226" s="129"/>
      <c r="BI226" s="129"/>
    </row>
    <row r="227" spans="1:61" x14ac:dyDescent="0.25">
      <c r="A227" s="129"/>
      <c r="B227" s="129"/>
      <c r="C227" s="129"/>
      <c r="D227" s="129"/>
      <c r="E227" s="129"/>
      <c r="F227" s="129"/>
      <c r="G227" s="129"/>
      <c r="H227" s="129"/>
      <c r="I227" s="129"/>
      <c r="J227" s="129"/>
      <c r="K227" s="129"/>
      <c r="L227" s="129"/>
      <c r="M227" s="129"/>
      <c r="N227" s="129"/>
      <c r="O227" s="129"/>
      <c r="P227" s="129"/>
      <c r="Q227" s="129"/>
      <c r="R227" s="129"/>
      <c r="S227" s="129"/>
      <c r="T227" s="129"/>
      <c r="U227" s="129"/>
      <c r="V227" s="129"/>
      <c r="W227" s="129"/>
      <c r="X227" s="129"/>
      <c r="Y227" s="129"/>
      <c r="Z227" s="129"/>
      <c r="AA227" s="129"/>
      <c r="AB227" s="129"/>
      <c r="AC227" s="129"/>
      <c r="AD227" s="129"/>
      <c r="AE227" s="129"/>
      <c r="AF227" s="129"/>
      <c r="AG227" s="129"/>
      <c r="AH227" s="129"/>
      <c r="AI227" s="129"/>
      <c r="AJ227" s="129"/>
      <c r="AK227" s="129"/>
      <c r="AL227" s="129"/>
      <c r="AM227" s="129"/>
      <c r="AN227" s="129"/>
      <c r="AO227" s="129"/>
      <c r="AP227" s="129"/>
      <c r="AQ227" s="129"/>
      <c r="AR227" s="129"/>
      <c r="AS227" s="129"/>
      <c r="AT227" s="129"/>
      <c r="AU227" s="129"/>
      <c r="AV227" s="129"/>
      <c r="AW227" s="129"/>
      <c r="AX227" s="129"/>
      <c r="AY227" s="129"/>
      <c r="AZ227" s="129"/>
      <c r="BA227" s="129"/>
      <c r="BB227" s="129"/>
      <c r="BC227" s="129"/>
      <c r="BD227" s="129"/>
      <c r="BE227" s="129"/>
      <c r="BF227" s="129"/>
      <c r="BG227" s="129"/>
      <c r="BH227" s="129"/>
      <c r="BI227" s="129"/>
    </row>
    <row r="228" spans="1:61" x14ac:dyDescent="0.25">
      <c r="A228" s="129"/>
      <c r="B228" s="129"/>
      <c r="C228" s="129"/>
      <c r="D228" s="129"/>
      <c r="E228" s="129"/>
      <c r="F228" s="129"/>
      <c r="G228" s="129"/>
      <c r="H228" s="129"/>
      <c r="I228" s="129"/>
      <c r="J228" s="129"/>
      <c r="K228" s="129"/>
      <c r="L228" s="129"/>
      <c r="M228" s="129"/>
      <c r="N228" s="129"/>
      <c r="O228" s="129"/>
      <c r="P228" s="129"/>
      <c r="Q228" s="129"/>
      <c r="R228" s="129"/>
      <c r="S228" s="129"/>
      <c r="T228" s="129"/>
      <c r="U228" s="129"/>
      <c r="V228" s="129"/>
      <c r="W228" s="129"/>
      <c r="X228" s="129"/>
      <c r="Y228" s="129"/>
      <c r="Z228" s="129"/>
      <c r="AA228" s="129"/>
      <c r="AB228" s="129"/>
      <c r="AC228" s="129"/>
      <c r="AD228" s="129"/>
      <c r="AE228" s="129"/>
      <c r="AF228" s="129"/>
      <c r="AG228" s="129"/>
      <c r="AH228" s="129"/>
      <c r="AI228" s="129"/>
      <c r="AJ228" s="129"/>
      <c r="AK228" s="129"/>
      <c r="AL228" s="129"/>
      <c r="AM228" s="129"/>
      <c r="AN228" s="129"/>
      <c r="AO228" s="129"/>
      <c r="AP228" s="129"/>
      <c r="AQ228" s="129"/>
      <c r="AR228" s="129"/>
      <c r="AS228" s="129"/>
      <c r="AT228" s="129"/>
      <c r="AU228" s="129"/>
      <c r="AV228" s="129"/>
      <c r="AW228" s="129"/>
      <c r="AX228" s="129"/>
      <c r="AY228" s="129"/>
      <c r="AZ228" s="129"/>
      <c r="BA228" s="129"/>
      <c r="BB228" s="129"/>
      <c r="BC228" s="129"/>
      <c r="BD228" s="129"/>
      <c r="BE228" s="129"/>
      <c r="BF228" s="129"/>
      <c r="BG228" s="129"/>
      <c r="BH228" s="129"/>
      <c r="BI228" s="129"/>
    </row>
    <row r="229" spans="1:61" x14ac:dyDescent="0.25">
      <c r="A229" s="129"/>
      <c r="B229" s="129"/>
      <c r="C229" s="129"/>
      <c r="D229" s="129"/>
      <c r="E229" s="129"/>
      <c r="F229" s="129"/>
      <c r="G229" s="129"/>
      <c r="H229" s="129"/>
      <c r="I229" s="129"/>
      <c r="J229" s="129"/>
      <c r="K229" s="129"/>
      <c r="L229" s="129"/>
      <c r="M229" s="129"/>
      <c r="N229" s="129"/>
      <c r="O229" s="129"/>
      <c r="P229" s="129"/>
      <c r="Q229" s="129"/>
      <c r="R229" s="129"/>
      <c r="S229" s="129"/>
      <c r="T229" s="129"/>
      <c r="U229" s="129"/>
      <c r="V229" s="129"/>
      <c r="W229" s="129"/>
      <c r="X229" s="129"/>
      <c r="Y229" s="129"/>
      <c r="Z229" s="129"/>
      <c r="AA229" s="129"/>
      <c r="AB229" s="129"/>
      <c r="AC229" s="129"/>
      <c r="AD229" s="129"/>
      <c r="AE229" s="129"/>
      <c r="AF229" s="129"/>
      <c r="AG229" s="129"/>
      <c r="AH229" s="129"/>
      <c r="AI229" s="129"/>
      <c r="AJ229" s="129"/>
      <c r="AK229" s="129"/>
      <c r="AL229" s="129"/>
      <c r="AM229" s="129"/>
      <c r="AN229" s="129"/>
      <c r="AO229" s="129"/>
      <c r="AP229" s="129"/>
      <c r="AQ229" s="129"/>
      <c r="AR229" s="129"/>
      <c r="AS229" s="129"/>
      <c r="AT229" s="129"/>
      <c r="AU229" s="129"/>
      <c r="AV229" s="129"/>
      <c r="AW229" s="129"/>
      <c r="AX229" s="129"/>
      <c r="AY229" s="129"/>
      <c r="AZ229" s="129"/>
      <c r="BA229" s="129"/>
      <c r="BB229" s="129"/>
      <c r="BC229" s="129"/>
      <c r="BD229" s="129"/>
      <c r="BE229" s="129"/>
      <c r="BF229" s="129"/>
      <c r="BG229" s="129"/>
      <c r="BH229" s="129"/>
      <c r="BI229" s="129"/>
    </row>
    <row r="230" spans="1:61" x14ac:dyDescent="0.25">
      <c r="A230" s="129"/>
      <c r="B230" s="129"/>
      <c r="C230" s="129"/>
      <c r="D230" s="129"/>
      <c r="E230" s="129"/>
      <c r="F230" s="129"/>
      <c r="G230" s="129"/>
      <c r="H230" s="129"/>
      <c r="I230" s="129"/>
      <c r="J230" s="129"/>
      <c r="K230" s="129"/>
      <c r="L230" s="129"/>
      <c r="M230" s="129"/>
      <c r="N230" s="129"/>
      <c r="O230" s="129"/>
      <c r="P230" s="129"/>
      <c r="Q230" s="129"/>
      <c r="R230" s="129"/>
      <c r="S230" s="129"/>
      <c r="T230" s="129"/>
      <c r="U230" s="129"/>
      <c r="V230" s="129"/>
      <c r="W230" s="129"/>
      <c r="X230" s="129"/>
      <c r="Y230" s="129"/>
      <c r="Z230" s="129"/>
      <c r="AA230" s="129"/>
      <c r="AB230" s="129"/>
      <c r="AC230" s="129"/>
      <c r="AD230" s="129"/>
      <c r="AE230" s="129"/>
      <c r="AF230" s="129"/>
      <c r="AG230" s="129"/>
      <c r="AH230" s="129"/>
      <c r="AI230" s="129"/>
      <c r="AJ230" s="129"/>
      <c r="AK230" s="129"/>
      <c r="AL230" s="129"/>
      <c r="AM230" s="129"/>
      <c r="AN230" s="129"/>
      <c r="AO230" s="129"/>
      <c r="AP230" s="129"/>
      <c r="AQ230" s="129"/>
      <c r="AR230" s="129"/>
      <c r="AS230" s="129"/>
      <c r="AT230" s="129"/>
      <c r="AU230" s="129"/>
      <c r="AV230" s="129"/>
      <c r="AW230" s="129"/>
      <c r="AX230" s="129"/>
      <c r="AY230" s="129"/>
      <c r="AZ230" s="129"/>
      <c r="BA230" s="129"/>
      <c r="BB230" s="129"/>
      <c r="BC230" s="129"/>
      <c r="BD230" s="129"/>
      <c r="BE230" s="129"/>
      <c r="BF230" s="129"/>
      <c r="BG230" s="129"/>
      <c r="BH230" s="129"/>
      <c r="BI230" s="129"/>
    </row>
    <row r="231" spans="1:61" x14ac:dyDescent="0.25">
      <c r="A231" s="129"/>
      <c r="B231" s="129"/>
      <c r="C231" s="129"/>
      <c r="D231" s="129"/>
      <c r="E231" s="129"/>
      <c r="F231" s="129"/>
      <c r="G231" s="129"/>
      <c r="H231" s="129"/>
      <c r="I231" s="129"/>
      <c r="J231" s="129"/>
      <c r="K231" s="129"/>
      <c r="L231" s="129"/>
      <c r="M231" s="129"/>
      <c r="N231" s="129"/>
      <c r="O231" s="129"/>
      <c r="P231" s="129"/>
      <c r="Q231" s="129"/>
      <c r="R231" s="129"/>
      <c r="S231" s="129"/>
      <c r="T231" s="129"/>
      <c r="U231" s="129"/>
      <c r="V231" s="129"/>
      <c r="W231" s="129"/>
      <c r="X231" s="129"/>
      <c r="Y231" s="129"/>
      <c r="Z231" s="129"/>
      <c r="AA231" s="129"/>
      <c r="AB231" s="129"/>
      <c r="AC231" s="129"/>
      <c r="AD231" s="129"/>
      <c r="AE231" s="129"/>
      <c r="AF231" s="129"/>
      <c r="AG231" s="129"/>
      <c r="AH231" s="129"/>
      <c r="AI231" s="129"/>
      <c r="AJ231" s="129"/>
      <c r="AK231" s="129"/>
      <c r="AL231" s="129"/>
      <c r="AM231" s="129"/>
      <c r="AN231" s="129"/>
      <c r="AO231" s="129"/>
      <c r="AP231" s="129"/>
      <c r="AQ231" s="129"/>
      <c r="AR231" s="129"/>
      <c r="AS231" s="129"/>
      <c r="AT231" s="129"/>
      <c r="AU231" s="129"/>
      <c r="AV231" s="129"/>
      <c r="AW231" s="129"/>
      <c r="AX231" s="129"/>
      <c r="AY231" s="129"/>
      <c r="AZ231" s="129"/>
      <c r="BA231" s="129"/>
      <c r="BB231" s="129"/>
      <c r="BC231" s="129"/>
      <c r="BD231" s="129"/>
      <c r="BE231" s="129"/>
      <c r="BF231" s="129"/>
      <c r="BG231" s="129"/>
      <c r="BH231" s="129"/>
      <c r="BI231" s="129"/>
    </row>
    <row r="232" spans="1:61" x14ac:dyDescent="0.25">
      <c r="A232" s="129"/>
      <c r="B232" s="129"/>
      <c r="C232" s="129"/>
      <c r="D232" s="129"/>
      <c r="E232" s="129"/>
      <c r="F232" s="129"/>
      <c r="G232" s="129"/>
      <c r="H232" s="129"/>
      <c r="I232" s="129"/>
      <c r="J232" s="129"/>
      <c r="K232" s="129"/>
      <c r="L232" s="129"/>
      <c r="M232" s="129"/>
      <c r="N232" s="129"/>
      <c r="O232" s="129"/>
      <c r="P232" s="129"/>
      <c r="Q232" s="129"/>
      <c r="R232" s="129"/>
      <c r="S232" s="129"/>
      <c r="T232" s="129"/>
      <c r="U232" s="129"/>
      <c r="V232" s="129"/>
      <c r="W232" s="129"/>
      <c r="X232" s="129"/>
      <c r="Y232" s="129"/>
      <c r="Z232" s="129"/>
      <c r="AA232" s="129"/>
      <c r="AB232" s="129"/>
      <c r="AC232" s="129"/>
      <c r="AD232" s="129"/>
      <c r="AE232" s="129"/>
      <c r="AF232" s="129"/>
      <c r="AG232" s="129"/>
      <c r="AH232" s="129"/>
      <c r="AI232" s="129"/>
      <c r="AJ232" s="129"/>
      <c r="AK232" s="129"/>
      <c r="AL232" s="129"/>
      <c r="AM232" s="129"/>
      <c r="AN232" s="129"/>
      <c r="AO232" s="129"/>
      <c r="AP232" s="129"/>
      <c r="AQ232" s="129"/>
      <c r="AR232" s="129"/>
      <c r="AS232" s="129"/>
      <c r="AT232" s="129"/>
      <c r="AU232" s="129"/>
      <c r="AV232" s="129"/>
      <c r="AW232" s="129"/>
      <c r="AX232" s="129"/>
      <c r="AY232" s="129"/>
      <c r="AZ232" s="129"/>
      <c r="BA232" s="129"/>
      <c r="BB232" s="129"/>
      <c r="BC232" s="129"/>
      <c r="BD232" s="129"/>
      <c r="BE232" s="129"/>
      <c r="BF232" s="129"/>
      <c r="BG232" s="129"/>
      <c r="BH232" s="129"/>
      <c r="BI232" s="129"/>
    </row>
    <row r="233" spans="1:61" x14ac:dyDescent="0.25">
      <c r="A233" s="129"/>
      <c r="B233" s="129"/>
      <c r="C233" s="129"/>
      <c r="D233" s="129"/>
      <c r="E233" s="129"/>
      <c r="F233" s="129"/>
      <c r="G233" s="129"/>
      <c r="H233" s="129"/>
      <c r="I233" s="129"/>
      <c r="J233" s="129"/>
      <c r="K233" s="129"/>
      <c r="L233" s="129"/>
      <c r="M233" s="129"/>
      <c r="N233" s="129"/>
      <c r="O233" s="129"/>
      <c r="P233" s="129"/>
      <c r="Q233" s="129"/>
      <c r="R233" s="129"/>
      <c r="S233" s="129"/>
      <c r="T233" s="129"/>
      <c r="U233" s="129"/>
      <c r="V233" s="129"/>
      <c r="W233" s="129"/>
      <c r="X233" s="129"/>
      <c r="Y233" s="129"/>
      <c r="Z233" s="129"/>
      <c r="AA233" s="129"/>
      <c r="AB233" s="129"/>
      <c r="AC233" s="129"/>
      <c r="AD233" s="129"/>
      <c r="AE233" s="129"/>
      <c r="AF233" s="129"/>
      <c r="AG233" s="129"/>
      <c r="AH233" s="129"/>
      <c r="AI233" s="129"/>
      <c r="AJ233" s="129"/>
      <c r="AK233" s="129"/>
      <c r="AL233" s="129"/>
      <c r="AM233" s="129"/>
      <c r="AN233" s="129"/>
      <c r="AO233" s="129"/>
      <c r="AP233" s="129"/>
      <c r="AQ233" s="129"/>
      <c r="AR233" s="129"/>
      <c r="AS233" s="129"/>
      <c r="AT233" s="129"/>
      <c r="AU233" s="129"/>
      <c r="AV233" s="129"/>
      <c r="AW233" s="129"/>
      <c r="AX233" s="129"/>
      <c r="AY233" s="129"/>
      <c r="AZ233" s="129"/>
      <c r="BA233" s="129"/>
      <c r="BB233" s="129"/>
      <c r="BC233" s="129"/>
      <c r="BD233" s="129"/>
      <c r="BE233" s="129"/>
      <c r="BF233" s="129"/>
      <c r="BG233" s="129"/>
      <c r="BH233" s="129"/>
      <c r="BI233" s="129"/>
    </row>
    <row r="234" spans="1:61" x14ac:dyDescent="0.25">
      <c r="A234" s="129"/>
      <c r="B234" s="129"/>
      <c r="C234" s="129"/>
      <c r="D234" s="129"/>
      <c r="E234" s="129"/>
      <c r="F234" s="129"/>
      <c r="G234" s="129"/>
      <c r="H234" s="129"/>
      <c r="I234" s="129"/>
      <c r="J234" s="129"/>
      <c r="K234" s="129"/>
      <c r="L234" s="129"/>
      <c r="M234" s="129"/>
      <c r="N234" s="129"/>
      <c r="O234" s="129"/>
      <c r="P234" s="129"/>
      <c r="Q234" s="129"/>
      <c r="R234" s="129"/>
      <c r="S234" s="129"/>
      <c r="T234" s="129"/>
      <c r="U234" s="129"/>
      <c r="V234" s="129"/>
      <c r="W234" s="129"/>
      <c r="X234" s="129"/>
      <c r="Y234" s="129"/>
      <c r="Z234" s="129"/>
      <c r="AA234" s="129"/>
      <c r="AB234" s="129"/>
      <c r="AC234" s="129"/>
      <c r="AD234" s="129"/>
      <c r="AE234" s="129"/>
      <c r="AF234" s="129"/>
      <c r="AG234" s="129"/>
      <c r="AH234" s="129"/>
      <c r="AI234" s="129"/>
      <c r="AJ234" s="129"/>
      <c r="AK234" s="129"/>
      <c r="AL234" s="129"/>
      <c r="AM234" s="129"/>
      <c r="AN234" s="129"/>
      <c r="AO234" s="129"/>
      <c r="AP234" s="129"/>
      <c r="AQ234" s="129"/>
      <c r="AR234" s="129"/>
      <c r="AS234" s="129"/>
      <c r="AT234" s="129"/>
      <c r="AU234" s="129"/>
      <c r="AV234" s="129"/>
      <c r="AW234" s="129"/>
      <c r="AX234" s="129"/>
      <c r="AY234" s="129"/>
      <c r="AZ234" s="129"/>
      <c r="BA234" s="129"/>
      <c r="BB234" s="129"/>
      <c r="BC234" s="129"/>
      <c r="BD234" s="129"/>
      <c r="BE234" s="129"/>
      <c r="BF234" s="129"/>
      <c r="BG234" s="129"/>
      <c r="BH234" s="129"/>
      <c r="BI234" s="129"/>
    </row>
    <row r="235" spans="1:61" x14ac:dyDescent="0.25">
      <c r="A235" s="129"/>
      <c r="B235" s="129"/>
      <c r="C235" s="129"/>
      <c r="D235" s="129"/>
      <c r="E235" s="129"/>
      <c r="F235" s="129"/>
      <c r="G235" s="129"/>
      <c r="H235" s="129"/>
      <c r="I235" s="129"/>
      <c r="J235" s="129"/>
      <c r="K235" s="129"/>
      <c r="L235" s="129"/>
      <c r="M235" s="129"/>
      <c r="N235" s="129"/>
      <c r="O235" s="129"/>
      <c r="P235" s="129"/>
      <c r="Q235" s="129"/>
      <c r="R235" s="129"/>
      <c r="S235" s="129"/>
      <c r="T235" s="129"/>
      <c r="U235" s="129"/>
      <c r="V235" s="129"/>
      <c r="W235" s="129"/>
      <c r="X235" s="129"/>
      <c r="Y235" s="129"/>
      <c r="Z235" s="129"/>
      <c r="AA235" s="129"/>
      <c r="AB235" s="129"/>
      <c r="AC235" s="129"/>
      <c r="AD235" s="129"/>
      <c r="AE235" s="129"/>
      <c r="AF235" s="129"/>
      <c r="AG235" s="129"/>
      <c r="AH235" s="129"/>
      <c r="AI235" s="129"/>
      <c r="AJ235" s="129"/>
      <c r="AK235" s="129"/>
      <c r="AL235" s="129"/>
      <c r="AM235" s="129"/>
      <c r="AN235" s="129"/>
      <c r="AO235" s="129"/>
      <c r="AP235" s="129"/>
      <c r="AQ235" s="129"/>
      <c r="AR235" s="129"/>
      <c r="AS235" s="129"/>
      <c r="AT235" s="129"/>
      <c r="AU235" s="129"/>
      <c r="AV235" s="129"/>
      <c r="AW235" s="129"/>
      <c r="AX235" s="129"/>
      <c r="AY235" s="129"/>
      <c r="AZ235" s="129"/>
      <c r="BA235" s="129"/>
      <c r="BB235" s="129"/>
      <c r="BC235" s="129"/>
      <c r="BD235" s="129"/>
      <c r="BE235" s="129"/>
      <c r="BF235" s="129"/>
      <c r="BG235" s="129"/>
      <c r="BH235" s="129"/>
      <c r="BI235" s="129"/>
    </row>
    <row r="236" spans="1:61" x14ac:dyDescent="0.25">
      <c r="A236" s="129"/>
      <c r="B236" s="129"/>
      <c r="C236" s="129"/>
      <c r="D236" s="129"/>
      <c r="E236" s="129"/>
      <c r="F236" s="129"/>
      <c r="G236" s="129"/>
      <c r="H236" s="129"/>
      <c r="I236" s="129"/>
      <c r="J236" s="129"/>
      <c r="K236" s="129"/>
      <c r="L236" s="129"/>
      <c r="M236" s="129"/>
      <c r="N236" s="129"/>
      <c r="O236" s="129"/>
      <c r="P236" s="129"/>
      <c r="Q236" s="129"/>
      <c r="R236" s="129"/>
      <c r="S236" s="129"/>
      <c r="T236" s="129"/>
      <c r="U236" s="129"/>
      <c r="V236" s="129"/>
      <c r="W236" s="129"/>
      <c r="X236" s="129"/>
      <c r="Y236" s="129"/>
      <c r="Z236" s="129"/>
      <c r="AA236" s="129"/>
      <c r="AB236" s="129"/>
      <c r="AC236" s="129"/>
      <c r="AD236" s="129"/>
      <c r="AE236" s="129"/>
      <c r="AF236" s="129"/>
      <c r="AG236" s="129"/>
      <c r="AH236" s="129"/>
      <c r="AI236" s="129"/>
      <c r="AJ236" s="129"/>
      <c r="AK236" s="129"/>
      <c r="AL236" s="129"/>
      <c r="AM236" s="129"/>
      <c r="AN236" s="129"/>
      <c r="AO236" s="129"/>
      <c r="AP236" s="129"/>
      <c r="AQ236" s="129"/>
      <c r="AR236" s="129"/>
      <c r="AS236" s="129"/>
      <c r="AT236" s="129"/>
      <c r="AU236" s="129"/>
      <c r="AV236" s="129"/>
      <c r="AW236" s="129"/>
      <c r="AX236" s="129"/>
      <c r="AY236" s="129"/>
      <c r="AZ236" s="129"/>
      <c r="BA236" s="129"/>
      <c r="BB236" s="129"/>
      <c r="BC236" s="129"/>
      <c r="BD236" s="129"/>
      <c r="BE236" s="129"/>
      <c r="BF236" s="129"/>
      <c r="BG236" s="129"/>
      <c r="BH236" s="129"/>
      <c r="BI236" s="129"/>
    </row>
    <row r="237" spans="1:61" x14ac:dyDescent="0.25">
      <c r="A237" s="129"/>
      <c r="B237" s="129"/>
      <c r="C237" s="129"/>
      <c r="D237" s="129"/>
      <c r="E237" s="129"/>
      <c r="F237" s="129"/>
      <c r="G237" s="129"/>
      <c r="H237" s="129"/>
      <c r="I237" s="129"/>
      <c r="J237" s="129"/>
      <c r="K237" s="129"/>
      <c r="L237" s="129"/>
      <c r="M237" s="129"/>
      <c r="N237" s="129"/>
      <c r="O237" s="129"/>
      <c r="P237" s="129"/>
      <c r="Q237" s="129"/>
      <c r="R237" s="129"/>
      <c r="S237" s="129"/>
      <c r="T237" s="129"/>
      <c r="U237" s="129"/>
      <c r="V237" s="129"/>
      <c r="W237" s="129"/>
      <c r="X237" s="129"/>
      <c r="Y237" s="129"/>
      <c r="Z237" s="129"/>
      <c r="AA237" s="129"/>
      <c r="AB237" s="129"/>
      <c r="AC237" s="129"/>
      <c r="AD237" s="129"/>
      <c r="AE237" s="129"/>
      <c r="AF237" s="129"/>
      <c r="AG237" s="129"/>
      <c r="AH237" s="129"/>
      <c r="AI237" s="129"/>
      <c r="AJ237" s="129"/>
      <c r="AK237" s="129"/>
      <c r="AL237" s="129"/>
      <c r="AM237" s="129"/>
      <c r="AN237" s="129"/>
      <c r="AO237" s="129"/>
      <c r="AP237" s="129"/>
      <c r="AQ237" s="129"/>
      <c r="AR237" s="129"/>
      <c r="AS237" s="129"/>
      <c r="AT237" s="129"/>
      <c r="AU237" s="129"/>
      <c r="AV237" s="129"/>
      <c r="AW237" s="129"/>
      <c r="AX237" s="129"/>
      <c r="AY237" s="129"/>
      <c r="AZ237" s="129"/>
      <c r="BA237" s="129"/>
      <c r="BB237" s="129"/>
      <c r="BC237" s="129"/>
      <c r="BD237" s="129"/>
      <c r="BE237" s="129"/>
      <c r="BF237" s="129"/>
      <c r="BG237" s="129"/>
      <c r="BH237" s="129"/>
      <c r="BI237" s="129"/>
    </row>
    <row r="238" spans="1:61" x14ac:dyDescent="0.25">
      <c r="A238" s="129"/>
      <c r="B238" s="129"/>
      <c r="C238" s="129"/>
      <c r="D238" s="129"/>
      <c r="E238" s="129"/>
      <c r="F238" s="129"/>
      <c r="G238" s="129"/>
      <c r="H238" s="129"/>
      <c r="I238" s="129"/>
      <c r="J238" s="129"/>
      <c r="K238" s="129"/>
      <c r="L238" s="129"/>
      <c r="M238" s="129"/>
      <c r="N238" s="129"/>
      <c r="O238" s="129"/>
      <c r="P238" s="129"/>
      <c r="Q238" s="129"/>
      <c r="R238" s="129"/>
      <c r="S238" s="129"/>
      <c r="T238" s="129"/>
      <c r="U238" s="129"/>
      <c r="V238" s="129"/>
      <c r="W238" s="129"/>
      <c r="X238" s="129"/>
      <c r="Y238" s="129"/>
      <c r="Z238" s="129"/>
      <c r="AA238" s="129"/>
      <c r="AB238" s="129"/>
      <c r="AC238" s="129"/>
      <c r="AD238" s="129"/>
      <c r="AE238" s="129"/>
      <c r="AF238" s="129"/>
      <c r="AG238" s="129"/>
      <c r="AH238" s="129"/>
      <c r="AI238" s="129"/>
      <c r="AJ238" s="129"/>
      <c r="AK238" s="129"/>
      <c r="AL238" s="129"/>
      <c r="AM238" s="129"/>
      <c r="AN238" s="129"/>
      <c r="AO238" s="129"/>
      <c r="AP238" s="129"/>
      <c r="AQ238" s="129"/>
      <c r="AR238" s="129"/>
      <c r="AS238" s="129"/>
      <c r="AT238" s="129"/>
      <c r="AU238" s="129"/>
      <c r="AV238" s="129"/>
      <c r="AW238" s="129"/>
      <c r="AX238" s="129"/>
      <c r="AY238" s="129"/>
      <c r="AZ238" s="129"/>
      <c r="BA238" s="129"/>
      <c r="BB238" s="129"/>
      <c r="BC238" s="129"/>
      <c r="BD238" s="129"/>
      <c r="BE238" s="129"/>
      <c r="BF238" s="129"/>
      <c r="BG238" s="129"/>
      <c r="BH238" s="129"/>
      <c r="BI238" s="129"/>
    </row>
    <row r="239" spans="1:61" x14ac:dyDescent="0.25">
      <c r="A239" s="129"/>
      <c r="B239" s="129"/>
      <c r="C239" s="129"/>
      <c r="D239" s="129"/>
      <c r="E239" s="129"/>
      <c r="F239" s="129"/>
      <c r="G239" s="129"/>
      <c r="H239" s="129"/>
      <c r="I239" s="129"/>
      <c r="J239" s="129"/>
      <c r="K239" s="129"/>
      <c r="L239" s="129"/>
      <c r="M239" s="129"/>
      <c r="N239" s="129"/>
      <c r="O239" s="129"/>
      <c r="P239" s="129"/>
      <c r="Q239" s="129"/>
      <c r="R239" s="129"/>
      <c r="S239" s="129"/>
      <c r="T239" s="129"/>
      <c r="U239" s="129"/>
      <c r="V239" s="129"/>
      <c r="W239" s="129"/>
      <c r="X239" s="129"/>
      <c r="Y239" s="129"/>
      <c r="Z239" s="129"/>
      <c r="AA239" s="129"/>
      <c r="AB239" s="129"/>
      <c r="AC239" s="129"/>
      <c r="AD239" s="129"/>
      <c r="AE239" s="129"/>
      <c r="AF239" s="129"/>
      <c r="AG239" s="129"/>
      <c r="AH239" s="129"/>
      <c r="AI239" s="129"/>
      <c r="AJ239" s="129"/>
      <c r="AK239" s="129"/>
      <c r="AL239" s="129"/>
      <c r="AM239" s="129"/>
      <c r="AN239" s="129"/>
      <c r="AO239" s="129"/>
      <c r="AP239" s="129"/>
      <c r="AQ239" s="129"/>
      <c r="AR239" s="129"/>
      <c r="AS239" s="129"/>
      <c r="AT239" s="129"/>
      <c r="AU239" s="129"/>
      <c r="AV239" s="129"/>
      <c r="AW239" s="129"/>
      <c r="AX239" s="129"/>
      <c r="AY239" s="129"/>
      <c r="AZ239" s="129"/>
      <c r="BA239" s="129"/>
      <c r="BB239" s="129"/>
      <c r="BC239" s="129"/>
      <c r="BD239" s="129"/>
      <c r="BE239" s="129"/>
      <c r="BF239" s="129"/>
      <c r="BG239" s="129"/>
      <c r="BH239" s="129"/>
      <c r="BI239" s="129"/>
    </row>
    <row r="240" spans="1:61" x14ac:dyDescent="0.25">
      <c r="A240" s="129"/>
      <c r="B240" s="129"/>
      <c r="C240" s="129"/>
      <c r="D240" s="129"/>
      <c r="E240" s="129"/>
      <c r="F240" s="129"/>
      <c r="G240" s="129"/>
      <c r="H240" s="129"/>
      <c r="I240" s="129"/>
      <c r="J240" s="129"/>
      <c r="K240" s="129"/>
      <c r="L240" s="129"/>
      <c r="M240" s="129"/>
      <c r="N240" s="129"/>
      <c r="O240" s="129"/>
      <c r="P240" s="129"/>
      <c r="Q240" s="129"/>
      <c r="R240" s="129"/>
      <c r="S240" s="129"/>
      <c r="T240" s="129"/>
      <c r="U240" s="129"/>
      <c r="V240" s="129"/>
      <c r="W240" s="129"/>
      <c r="X240" s="129"/>
      <c r="Y240" s="129"/>
      <c r="Z240" s="129"/>
      <c r="AA240" s="129"/>
      <c r="AB240" s="129"/>
      <c r="AC240" s="129"/>
      <c r="AD240" s="129"/>
      <c r="AE240" s="129"/>
      <c r="AF240" s="129"/>
      <c r="AG240" s="129"/>
      <c r="AH240" s="129"/>
      <c r="AI240" s="129"/>
      <c r="AJ240" s="129"/>
      <c r="AK240" s="129"/>
      <c r="AL240" s="129"/>
      <c r="AM240" s="129"/>
      <c r="AN240" s="129"/>
      <c r="AO240" s="129"/>
      <c r="AP240" s="129"/>
      <c r="AQ240" s="129"/>
      <c r="AR240" s="129"/>
      <c r="AS240" s="129"/>
      <c r="AT240" s="129"/>
      <c r="AU240" s="129"/>
      <c r="AV240" s="129"/>
      <c r="AW240" s="129"/>
      <c r="AX240" s="129"/>
      <c r="AY240" s="129"/>
      <c r="AZ240" s="129"/>
      <c r="BA240" s="129"/>
      <c r="BB240" s="129"/>
      <c r="BC240" s="129"/>
      <c r="BD240" s="129"/>
      <c r="BE240" s="129"/>
      <c r="BF240" s="129"/>
      <c r="BG240" s="129"/>
      <c r="BH240" s="129"/>
      <c r="BI240" s="129"/>
    </row>
    <row r="241" spans="1:61" x14ac:dyDescent="0.25">
      <c r="A241" s="129"/>
      <c r="B241" s="129"/>
      <c r="C241" s="129"/>
      <c r="D241" s="129"/>
      <c r="E241" s="129"/>
      <c r="F241" s="129"/>
      <c r="G241" s="129"/>
      <c r="H241" s="129"/>
      <c r="I241" s="129"/>
      <c r="J241" s="129"/>
      <c r="K241" s="129"/>
      <c r="L241" s="129"/>
      <c r="M241" s="129"/>
      <c r="N241" s="129"/>
      <c r="O241" s="129"/>
      <c r="P241" s="129"/>
      <c r="Q241" s="129"/>
      <c r="R241" s="129"/>
      <c r="S241" s="129"/>
      <c r="T241" s="129"/>
      <c r="U241" s="129"/>
      <c r="V241" s="129"/>
      <c r="W241" s="129"/>
      <c r="X241" s="129"/>
      <c r="Y241" s="129"/>
      <c r="Z241" s="129"/>
      <c r="AA241" s="129"/>
      <c r="AB241" s="129"/>
      <c r="AC241" s="129"/>
      <c r="AD241" s="129"/>
      <c r="AE241" s="129"/>
      <c r="AF241" s="129"/>
      <c r="AG241" s="129"/>
      <c r="AH241" s="129"/>
      <c r="AI241" s="129"/>
      <c r="AJ241" s="129"/>
      <c r="AK241" s="129"/>
      <c r="AL241" s="129"/>
      <c r="AM241" s="129"/>
      <c r="AN241" s="129"/>
      <c r="AO241" s="129"/>
      <c r="AP241" s="129"/>
      <c r="AQ241" s="129"/>
      <c r="AR241" s="129"/>
      <c r="AS241" s="129"/>
      <c r="AT241" s="129"/>
      <c r="AU241" s="129"/>
      <c r="AV241" s="129"/>
      <c r="AW241" s="129"/>
      <c r="AX241" s="129"/>
      <c r="AY241" s="129"/>
      <c r="AZ241" s="129"/>
      <c r="BA241" s="129"/>
      <c r="BB241" s="129"/>
      <c r="BC241" s="129"/>
      <c r="BD241" s="129"/>
      <c r="BE241" s="129"/>
      <c r="BF241" s="129"/>
      <c r="BG241" s="129"/>
      <c r="BH241" s="129"/>
      <c r="BI241" s="129"/>
    </row>
    <row r="242" spans="1:61" x14ac:dyDescent="0.25">
      <c r="A242" s="129"/>
      <c r="B242" s="129"/>
      <c r="C242" s="129"/>
      <c r="D242" s="129"/>
      <c r="E242" s="129"/>
      <c r="F242" s="129"/>
      <c r="G242" s="129"/>
      <c r="H242" s="129"/>
      <c r="I242" s="129"/>
      <c r="J242" s="129"/>
      <c r="K242" s="129"/>
      <c r="L242" s="129"/>
      <c r="M242" s="129"/>
      <c r="N242" s="129"/>
      <c r="O242" s="129"/>
      <c r="P242" s="129"/>
      <c r="Q242" s="129"/>
      <c r="R242" s="129"/>
      <c r="S242" s="129"/>
      <c r="T242" s="129"/>
      <c r="U242" s="129"/>
      <c r="V242" s="129"/>
      <c r="W242" s="129"/>
      <c r="X242" s="129"/>
      <c r="Y242" s="129"/>
      <c r="Z242" s="129"/>
      <c r="AA242" s="129"/>
      <c r="AB242" s="129"/>
      <c r="AC242" s="129"/>
      <c r="AD242" s="129"/>
      <c r="AE242" s="129"/>
      <c r="AF242" s="129"/>
      <c r="AG242" s="129"/>
      <c r="AH242" s="129"/>
      <c r="AI242" s="129"/>
      <c r="AJ242" s="129"/>
      <c r="AK242" s="129"/>
      <c r="AL242" s="129"/>
      <c r="AM242" s="129"/>
      <c r="AN242" s="129"/>
      <c r="AO242" s="129"/>
      <c r="AP242" s="129"/>
      <c r="AQ242" s="129"/>
      <c r="AR242" s="129"/>
      <c r="AS242" s="129"/>
      <c r="AT242" s="129"/>
      <c r="AU242" s="129"/>
      <c r="AV242" s="129"/>
      <c r="AW242" s="129"/>
      <c r="AX242" s="129"/>
      <c r="AY242" s="129"/>
      <c r="AZ242" s="129"/>
      <c r="BA242" s="129"/>
      <c r="BB242" s="129"/>
      <c r="BC242" s="129"/>
      <c r="BD242" s="129"/>
      <c r="BE242" s="129"/>
      <c r="BF242" s="129"/>
      <c r="BG242" s="129"/>
      <c r="BH242" s="129"/>
      <c r="BI242" s="129"/>
    </row>
    <row r="243" spans="1:61" x14ac:dyDescent="0.25">
      <c r="A243" s="129"/>
      <c r="B243" s="129"/>
      <c r="C243" s="129"/>
      <c r="D243" s="129"/>
      <c r="E243" s="129"/>
      <c r="F243" s="129"/>
      <c r="G243" s="129"/>
      <c r="H243" s="129"/>
      <c r="I243" s="129"/>
      <c r="J243" s="129"/>
      <c r="K243" s="129"/>
      <c r="L243" s="129"/>
      <c r="M243" s="129"/>
      <c r="N243" s="129"/>
      <c r="O243" s="129"/>
      <c r="P243" s="129"/>
      <c r="Q243" s="129"/>
      <c r="R243" s="129"/>
      <c r="S243" s="129"/>
      <c r="T243" s="129"/>
      <c r="U243" s="129"/>
      <c r="V243" s="129"/>
      <c r="W243" s="129"/>
      <c r="X243" s="129"/>
      <c r="Y243" s="129"/>
      <c r="Z243" s="129"/>
      <c r="AA243" s="129"/>
      <c r="AB243" s="129"/>
      <c r="AC243" s="129"/>
      <c r="AD243" s="129"/>
      <c r="AE243" s="129"/>
      <c r="AF243" s="129"/>
      <c r="AG243" s="129"/>
      <c r="AH243" s="129"/>
      <c r="AI243" s="129"/>
      <c r="AJ243" s="129"/>
      <c r="AK243" s="129"/>
      <c r="AL243" s="129"/>
      <c r="AM243" s="129"/>
      <c r="AN243" s="129"/>
      <c r="AO243" s="129"/>
      <c r="AP243" s="129"/>
      <c r="AQ243" s="129"/>
      <c r="AR243" s="129"/>
      <c r="AS243" s="129"/>
      <c r="AT243" s="129"/>
      <c r="AU243" s="129"/>
      <c r="AV243" s="129"/>
      <c r="AW243" s="129"/>
      <c r="AX243" s="129"/>
      <c r="AY243" s="129"/>
      <c r="AZ243" s="129"/>
      <c r="BA243" s="129"/>
      <c r="BB243" s="129"/>
      <c r="BC243" s="129"/>
      <c r="BD243" s="129"/>
      <c r="BE243" s="129"/>
      <c r="BF243" s="129"/>
      <c r="BG243" s="129"/>
      <c r="BH243" s="129"/>
      <c r="BI243" s="129"/>
    </row>
    <row r="244" spans="1:61" x14ac:dyDescent="0.25">
      <c r="A244" s="129"/>
      <c r="B244" s="129"/>
      <c r="C244" s="129"/>
      <c r="D244" s="129"/>
      <c r="E244" s="129"/>
      <c r="F244" s="129"/>
      <c r="G244" s="129"/>
      <c r="H244" s="129"/>
      <c r="I244" s="129"/>
      <c r="J244" s="129"/>
      <c r="K244" s="129"/>
      <c r="L244" s="129"/>
      <c r="M244" s="129"/>
      <c r="N244" s="129"/>
      <c r="O244" s="129"/>
      <c r="P244" s="129"/>
      <c r="Q244" s="129"/>
      <c r="R244" s="129"/>
      <c r="S244" s="129"/>
      <c r="T244" s="129"/>
      <c r="U244" s="129"/>
      <c r="V244" s="129"/>
      <c r="W244" s="129"/>
      <c r="X244" s="129"/>
      <c r="Y244" s="129"/>
      <c r="Z244" s="129"/>
      <c r="AA244" s="129"/>
      <c r="AB244" s="129"/>
      <c r="AC244" s="129"/>
      <c r="AD244" s="129"/>
      <c r="AE244" s="129"/>
      <c r="AF244" s="129"/>
      <c r="AG244" s="129"/>
      <c r="AH244" s="129"/>
      <c r="AI244" s="129"/>
      <c r="AJ244" s="129"/>
      <c r="AK244" s="129"/>
      <c r="AL244" s="129"/>
      <c r="AM244" s="129"/>
      <c r="AN244" s="129"/>
      <c r="AO244" s="129"/>
      <c r="AP244" s="129"/>
      <c r="AQ244" s="129"/>
      <c r="AR244" s="129"/>
      <c r="AS244" s="129"/>
      <c r="AT244" s="129"/>
      <c r="AU244" s="129"/>
      <c r="AV244" s="129"/>
      <c r="AW244" s="129"/>
      <c r="AX244" s="129"/>
      <c r="AY244" s="129"/>
      <c r="AZ244" s="129"/>
      <c r="BA244" s="129"/>
      <c r="BB244" s="129"/>
      <c r="BC244" s="129"/>
      <c r="BD244" s="129"/>
      <c r="BE244" s="129"/>
      <c r="BF244" s="129"/>
      <c r="BG244" s="129"/>
      <c r="BH244" s="129"/>
      <c r="BI244" s="129"/>
    </row>
    <row r="245" spans="1:61" x14ac:dyDescent="0.25">
      <c r="A245" s="129"/>
      <c r="B245" s="129"/>
      <c r="C245" s="129"/>
      <c r="D245" s="129"/>
      <c r="E245" s="129"/>
      <c r="F245" s="129"/>
      <c r="G245" s="129"/>
      <c r="H245" s="129"/>
      <c r="I245" s="129"/>
      <c r="J245" s="129"/>
      <c r="K245" s="129"/>
      <c r="L245" s="129"/>
      <c r="M245" s="129"/>
      <c r="N245" s="129"/>
      <c r="O245" s="129"/>
      <c r="P245" s="129"/>
      <c r="Q245" s="129"/>
      <c r="R245" s="129"/>
      <c r="S245" s="129"/>
      <c r="T245" s="129"/>
      <c r="U245" s="129"/>
      <c r="V245" s="129"/>
      <c r="W245" s="129"/>
      <c r="X245" s="129"/>
      <c r="Y245" s="129"/>
      <c r="Z245" s="129"/>
      <c r="AA245" s="129"/>
      <c r="AB245" s="129"/>
      <c r="AC245" s="129"/>
      <c r="AD245" s="129"/>
      <c r="AE245" s="129"/>
      <c r="AF245" s="129"/>
      <c r="AG245" s="129"/>
      <c r="AH245" s="129"/>
      <c r="AI245" s="129"/>
      <c r="AJ245" s="129"/>
      <c r="AK245" s="129"/>
      <c r="AL245" s="129"/>
      <c r="AM245" s="129"/>
      <c r="AN245" s="129"/>
      <c r="AO245" s="129"/>
      <c r="AP245" s="129"/>
      <c r="AQ245" s="129"/>
      <c r="AR245" s="129"/>
      <c r="AS245" s="129"/>
      <c r="AT245" s="129"/>
      <c r="AU245" s="129"/>
      <c r="AV245" s="129"/>
      <c r="AW245" s="129"/>
      <c r="AX245" s="129"/>
      <c r="AY245" s="129"/>
      <c r="AZ245" s="129"/>
      <c r="BA245" s="129"/>
      <c r="BB245" s="129"/>
      <c r="BC245" s="129"/>
      <c r="BD245" s="129"/>
      <c r="BE245" s="129"/>
      <c r="BF245" s="129"/>
      <c r="BG245" s="129"/>
      <c r="BH245" s="129"/>
      <c r="BI245" s="129"/>
    </row>
    <row r="246" spans="1:61" x14ac:dyDescent="0.25">
      <c r="A246" s="129"/>
      <c r="B246" s="129"/>
      <c r="C246" s="129"/>
      <c r="D246" s="129"/>
      <c r="E246" s="129"/>
      <c r="F246" s="129"/>
      <c r="G246" s="129"/>
      <c r="H246" s="129"/>
      <c r="I246" s="129"/>
      <c r="J246" s="129"/>
      <c r="K246" s="129"/>
      <c r="L246" s="129"/>
      <c r="M246" s="129"/>
      <c r="N246" s="129"/>
      <c r="O246" s="129"/>
      <c r="P246" s="129"/>
      <c r="Q246" s="129"/>
      <c r="R246" s="129"/>
      <c r="S246" s="129"/>
      <c r="T246" s="129"/>
      <c r="U246" s="129"/>
      <c r="V246" s="129"/>
      <c r="W246" s="129"/>
      <c r="X246" s="129"/>
      <c r="Y246" s="129"/>
      <c r="Z246" s="129"/>
      <c r="AA246" s="129"/>
      <c r="AB246" s="129"/>
      <c r="AC246" s="129"/>
      <c r="AD246" s="129"/>
      <c r="AE246" s="129"/>
      <c r="AF246" s="129"/>
      <c r="AG246" s="129"/>
      <c r="AH246" s="129"/>
      <c r="AI246" s="129"/>
      <c r="AJ246" s="129"/>
      <c r="AK246" s="129"/>
      <c r="AL246" s="129"/>
      <c r="AM246" s="129"/>
      <c r="AN246" s="129"/>
      <c r="AO246" s="129"/>
      <c r="AP246" s="129"/>
      <c r="AQ246" s="129"/>
      <c r="AR246" s="129"/>
      <c r="AS246" s="129"/>
      <c r="AT246" s="129"/>
      <c r="AU246" s="129"/>
      <c r="AV246" s="129"/>
      <c r="AW246" s="129"/>
      <c r="AX246" s="129"/>
      <c r="AY246" s="129"/>
      <c r="AZ246" s="129"/>
      <c r="BA246" s="129"/>
      <c r="BB246" s="129"/>
      <c r="BC246" s="129"/>
      <c r="BD246" s="129"/>
      <c r="BE246" s="129"/>
      <c r="BF246" s="129"/>
      <c r="BG246" s="129"/>
      <c r="BH246" s="129"/>
      <c r="BI246" s="129"/>
    </row>
    <row r="247" spans="1:61" x14ac:dyDescent="0.25">
      <c r="A247" s="129"/>
      <c r="B247" s="129"/>
      <c r="C247" s="129"/>
      <c r="D247" s="129"/>
      <c r="E247" s="129"/>
      <c r="F247" s="129"/>
      <c r="G247" s="129"/>
      <c r="H247" s="129"/>
      <c r="I247" s="129"/>
      <c r="J247" s="129"/>
      <c r="K247" s="129"/>
      <c r="L247" s="129"/>
      <c r="M247" s="129"/>
      <c r="N247" s="129"/>
      <c r="O247" s="129"/>
      <c r="P247" s="129"/>
      <c r="Q247" s="129"/>
      <c r="R247" s="129"/>
      <c r="S247" s="129"/>
      <c r="T247" s="129"/>
      <c r="U247" s="129"/>
      <c r="V247" s="129"/>
      <c r="W247" s="129"/>
      <c r="X247" s="129"/>
      <c r="Y247" s="129"/>
      <c r="Z247" s="129"/>
      <c r="AA247" s="129"/>
      <c r="AB247" s="129"/>
      <c r="AC247" s="129"/>
      <c r="AD247" s="129"/>
      <c r="AE247" s="129"/>
      <c r="AF247" s="129"/>
      <c r="AG247" s="129"/>
      <c r="AH247" s="129"/>
      <c r="AI247" s="129"/>
      <c r="AJ247" s="129"/>
      <c r="AK247" s="129"/>
      <c r="AL247" s="129"/>
      <c r="AM247" s="129"/>
      <c r="AN247" s="129"/>
      <c r="AO247" s="129"/>
      <c r="AP247" s="129"/>
      <c r="AQ247" s="129"/>
      <c r="AR247" s="129"/>
      <c r="AS247" s="129"/>
      <c r="AT247" s="129"/>
      <c r="AU247" s="129"/>
      <c r="AV247" s="129"/>
      <c r="AW247" s="129"/>
      <c r="AX247" s="129"/>
      <c r="AY247" s="129"/>
      <c r="AZ247" s="129"/>
      <c r="BA247" s="129"/>
      <c r="BB247" s="129"/>
      <c r="BC247" s="129"/>
      <c r="BD247" s="129"/>
      <c r="BE247" s="129"/>
      <c r="BF247" s="129"/>
      <c r="BG247" s="129"/>
      <c r="BH247" s="129"/>
      <c r="BI247" s="129"/>
    </row>
    <row r="248" spans="1:61" x14ac:dyDescent="0.25">
      <c r="A248" s="129"/>
      <c r="B248" s="129"/>
      <c r="C248" s="129"/>
      <c r="D248" s="129"/>
      <c r="E248" s="129"/>
      <c r="F248" s="129"/>
      <c r="G248" s="129"/>
      <c r="H248" s="129"/>
      <c r="I248" s="129"/>
      <c r="J248" s="129"/>
      <c r="K248" s="129"/>
      <c r="L248" s="129"/>
      <c r="M248" s="129"/>
      <c r="N248" s="129"/>
      <c r="O248" s="129"/>
      <c r="P248" s="129"/>
      <c r="Q248" s="129"/>
      <c r="R248" s="129"/>
      <c r="S248" s="129"/>
      <c r="T248" s="129"/>
      <c r="U248" s="129"/>
      <c r="V248" s="129"/>
      <c r="W248" s="129"/>
      <c r="X248" s="129"/>
      <c r="Y248" s="129"/>
      <c r="Z248" s="129"/>
      <c r="AA248" s="129"/>
      <c r="AB248" s="129"/>
      <c r="AC248" s="129"/>
      <c r="AD248" s="129"/>
      <c r="AE248" s="129"/>
      <c r="AF248" s="129"/>
      <c r="AG248" s="129"/>
      <c r="AH248" s="129"/>
      <c r="AI248" s="129"/>
      <c r="AJ248" s="129"/>
      <c r="AK248" s="129"/>
      <c r="AL248" s="129"/>
      <c r="AM248" s="129"/>
      <c r="AN248" s="129"/>
      <c r="AO248" s="129"/>
      <c r="AP248" s="129"/>
      <c r="AQ248" s="129"/>
      <c r="AR248" s="129"/>
      <c r="AS248" s="129"/>
      <c r="AT248" s="129"/>
      <c r="AU248" s="129"/>
      <c r="AV248" s="129"/>
      <c r="AW248" s="129"/>
      <c r="AX248" s="129"/>
      <c r="AY248" s="129"/>
      <c r="AZ248" s="129"/>
      <c r="BA248" s="129"/>
      <c r="BB248" s="129"/>
      <c r="BC248" s="129"/>
      <c r="BD248" s="129"/>
      <c r="BE248" s="129"/>
      <c r="BF248" s="129"/>
      <c r="BG248" s="129"/>
      <c r="BH248" s="129"/>
      <c r="BI248" s="129"/>
    </row>
    <row r="249" spans="1:61" x14ac:dyDescent="0.25">
      <c r="A249" s="129"/>
      <c r="B249" s="129"/>
      <c r="C249" s="129"/>
      <c r="D249" s="129"/>
      <c r="E249" s="129"/>
      <c r="F249" s="129"/>
      <c r="G249" s="129"/>
      <c r="H249" s="129"/>
      <c r="I249" s="129"/>
      <c r="J249" s="129"/>
      <c r="K249" s="129"/>
      <c r="L249" s="129"/>
      <c r="M249" s="129"/>
      <c r="N249" s="129"/>
      <c r="O249" s="129"/>
      <c r="P249" s="129"/>
      <c r="Q249" s="129"/>
      <c r="R249" s="129"/>
      <c r="S249" s="129"/>
      <c r="T249" s="129"/>
      <c r="U249" s="129"/>
      <c r="V249" s="129"/>
      <c r="W249" s="129"/>
      <c r="X249" s="129"/>
      <c r="Y249" s="129"/>
      <c r="Z249" s="129"/>
      <c r="AA249" s="129"/>
      <c r="AB249" s="129"/>
      <c r="AC249" s="129"/>
      <c r="AD249" s="129"/>
      <c r="AE249" s="129"/>
      <c r="AF249" s="129"/>
      <c r="AG249" s="129"/>
      <c r="AH249" s="129"/>
      <c r="AI249" s="129"/>
      <c r="AJ249" s="129"/>
      <c r="AK249" s="129"/>
      <c r="AL249" s="129"/>
      <c r="AM249" s="129"/>
      <c r="AN249" s="129"/>
      <c r="AO249" s="129"/>
      <c r="AP249" s="129"/>
      <c r="AQ249" s="129"/>
      <c r="AR249" s="129"/>
      <c r="AS249" s="129"/>
      <c r="AT249" s="129"/>
      <c r="AU249" s="129"/>
      <c r="AV249" s="129"/>
      <c r="AW249" s="129"/>
      <c r="AX249" s="129"/>
      <c r="AY249" s="129"/>
      <c r="AZ249" s="129"/>
      <c r="BA249" s="129"/>
      <c r="BB249" s="129"/>
      <c r="BC249" s="129"/>
      <c r="BD249" s="129"/>
      <c r="BE249" s="129"/>
      <c r="BF249" s="129"/>
      <c r="BG249" s="129"/>
      <c r="BH249" s="129"/>
      <c r="BI249" s="129"/>
    </row>
    <row r="250" spans="1:61" x14ac:dyDescent="0.25">
      <c r="A250" s="129"/>
      <c r="B250" s="129"/>
      <c r="C250" s="129"/>
      <c r="D250" s="129"/>
      <c r="E250" s="129"/>
      <c r="F250" s="129"/>
      <c r="G250" s="129"/>
      <c r="H250" s="129"/>
      <c r="I250" s="129"/>
      <c r="J250" s="129"/>
      <c r="K250" s="129"/>
      <c r="L250" s="129"/>
      <c r="M250" s="129"/>
      <c r="N250" s="129"/>
      <c r="O250" s="129"/>
      <c r="P250" s="129"/>
      <c r="Q250" s="129"/>
      <c r="R250" s="129"/>
      <c r="S250" s="129"/>
      <c r="T250" s="129"/>
      <c r="U250" s="129"/>
      <c r="V250" s="129"/>
      <c r="W250" s="129"/>
      <c r="X250" s="129"/>
      <c r="Y250" s="129"/>
      <c r="Z250" s="129"/>
      <c r="AA250" s="129"/>
      <c r="AB250" s="129"/>
      <c r="AC250" s="129"/>
      <c r="AD250" s="129"/>
      <c r="AE250" s="129"/>
      <c r="AF250" s="129"/>
      <c r="AG250" s="129"/>
      <c r="AH250" s="129"/>
      <c r="AI250" s="129"/>
      <c r="AJ250" s="129"/>
      <c r="AK250" s="129"/>
      <c r="AL250" s="129"/>
      <c r="AM250" s="129"/>
      <c r="AN250" s="129"/>
      <c r="AO250" s="129"/>
      <c r="AP250" s="129"/>
      <c r="AQ250" s="129"/>
      <c r="AR250" s="129"/>
      <c r="AS250" s="129"/>
      <c r="AT250" s="129"/>
      <c r="AU250" s="129"/>
      <c r="AV250" s="129"/>
      <c r="AW250" s="129"/>
      <c r="AX250" s="129"/>
      <c r="AY250" s="129"/>
      <c r="AZ250" s="129"/>
      <c r="BA250" s="129"/>
      <c r="BB250" s="129"/>
      <c r="BC250" s="129"/>
      <c r="BD250" s="129"/>
      <c r="BE250" s="129"/>
      <c r="BF250" s="129"/>
      <c r="BG250" s="129"/>
      <c r="BH250" s="129"/>
      <c r="BI250" s="129"/>
    </row>
    <row r="251" spans="1:61" x14ac:dyDescent="0.25">
      <c r="A251" s="129"/>
      <c r="B251" s="129"/>
      <c r="C251" s="129"/>
      <c r="D251" s="129"/>
      <c r="E251" s="129"/>
      <c r="F251" s="129"/>
      <c r="G251" s="129"/>
      <c r="H251" s="129"/>
      <c r="I251" s="129"/>
      <c r="J251" s="129"/>
      <c r="K251" s="129"/>
      <c r="L251" s="129"/>
      <c r="M251" s="129"/>
      <c r="N251" s="129"/>
      <c r="O251" s="129"/>
      <c r="P251" s="129"/>
      <c r="Q251" s="129"/>
      <c r="R251" s="129"/>
      <c r="S251" s="129"/>
      <c r="T251" s="129"/>
      <c r="U251" s="129"/>
      <c r="V251" s="129"/>
      <c r="W251" s="129"/>
      <c r="X251" s="129"/>
      <c r="Y251" s="129"/>
      <c r="Z251" s="129"/>
      <c r="AA251" s="129"/>
      <c r="AB251" s="129"/>
      <c r="AC251" s="129"/>
      <c r="AD251" s="129"/>
      <c r="AE251" s="129"/>
      <c r="AF251" s="129"/>
      <c r="AG251" s="129"/>
      <c r="AH251" s="129"/>
      <c r="AI251" s="129"/>
      <c r="AJ251" s="129"/>
      <c r="AK251" s="129"/>
      <c r="AL251" s="129"/>
      <c r="AM251" s="129"/>
      <c r="AN251" s="129"/>
      <c r="AO251" s="129"/>
      <c r="AP251" s="129"/>
      <c r="AQ251" s="129"/>
      <c r="AR251" s="129"/>
      <c r="AS251" s="129"/>
      <c r="AT251" s="129"/>
      <c r="AU251" s="129"/>
      <c r="AV251" s="129"/>
      <c r="AW251" s="129"/>
      <c r="AX251" s="129"/>
      <c r="AY251" s="129"/>
      <c r="AZ251" s="129"/>
      <c r="BA251" s="129"/>
      <c r="BB251" s="129"/>
      <c r="BC251" s="129"/>
      <c r="BD251" s="129"/>
      <c r="BE251" s="129"/>
      <c r="BF251" s="129"/>
      <c r="BG251" s="129"/>
      <c r="BH251" s="129"/>
      <c r="BI251" s="129"/>
    </row>
    <row r="252" spans="1:61" x14ac:dyDescent="0.25">
      <c r="A252" s="129"/>
      <c r="B252" s="129"/>
      <c r="C252" s="129"/>
      <c r="D252" s="129"/>
      <c r="E252" s="129"/>
      <c r="F252" s="129"/>
      <c r="G252" s="129"/>
      <c r="H252" s="129"/>
      <c r="I252" s="129"/>
      <c r="J252" s="129"/>
      <c r="K252" s="129"/>
      <c r="L252" s="129"/>
      <c r="M252" s="129"/>
      <c r="N252" s="129"/>
      <c r="O252" s="129"/>
      <c r="P252" s="129"/>
      <c r="Q252" s="129"/>
      <c r="R252" s="129"/>
      <c r="S252" s="129"/>
      <c r="T252" s="129"/>
      <c r="U252" s="129"/>
      <c r="V252" s="129"/>
      <c r="W252" s="129"/>
      <c r="X252" s="129"/>
      <c r="Y252" s="129"/>
      <c r="Z252" s="129"/>
      <c r="AA252" s="129"/>
      <c r="AB252" s="129"/>
      <c r="AC252" s="129"/>
      <c r="AD252" s="129"/>
      <c r="AE252" s="129"/>
      <c r="AF252" s="129"/>
      <c r="AG252" s="129"/>
      <c r="AH252" s="129"/>
      <c r="AI252" s="129"/>
      <c r="AJ252" s="129"/>
      <c r="AK252" s="129"/>
      <c r="AL252" s="129"/>
      <c r="AM252" s="129"/>
      <c r="AN252" s="129"/>
      <c r="AO252" s="129"/>
      <c r="AP252" s="129"/>
      <c r="AQ252" s="129"/>
      <c r="AR252" s="129"/>
      <c r="AS252" s="129"/>
      <c r="AT252" s="129"/>
      <c r="AU252" s="129"/>
      <c r="AV252" s="129"/>
      <c r="AW252" s="129"/>
      <c r="AX252" s="129"/>
      <c r="AY252" s="129"/>
      <c r="AZ252" s="129"/>
      <c r="BA252" s="129"/>
      <c r="BB252" s="129"/>
      <c r="BC252" s="129"/>
      <c r="BD252" s="129"/>
      <c r="BE252" s="129"/>
      <c r="BF252" s="129"/>
      <c r="BG252" s="129"/>
      <c r="BH252" s="129"/>
      <c r="BI252" s="129"/>
    </row>
    <row r="253" spans="1:61" x14ac:dyDescent="0.25">
      <c r="A253" s="129"/>
      <c r="B253" s="129"/>
      <c r="C253" s="129"/>
      <c r="D253" s="129"/>
      <c r="E253" s="129"/>
      <c r="F253" s="129"/>
      <c r="G253" s="129"/>
      <c r="H253" s="129"/>
      <c r="I253" s="129"/>
      <c r="J253" s="129"/>
      <c r="K253" s="129"/>
      <c r="L253" s="129"/>
      <c r="M253" s="129"/>
      <c r="N253" s="129"/>
      <c r="O253" s="129"/>
      <c r="P253" s="129"/>
      <c r="Q253" s="129"/>
      <c r="R253" s="129"/>
      <c r="S253" s="129"/>
      <c r="T253" s="129"/>
      <c r="U253" s="129"/>
      <c r="V253" s="129"/>
      <c r="W253" s="129"/>
      <c r="X253" s="129"/>
      <c r="Y253" s="129"/>
      <c r="Z253" s="129"/>
      <c r="AA253" s="129"/>
      <c r="AB253" s="129"/>
      <c r="AC253" s="129"/>
      <c r="AD253" s="129"/>
      <c r="AE253" s="129"/>
      <c r="AF253" s="129"/>
      <c r="AG253" s="129"/>
      <c r="AH253" s="129"/>
      <c r="AI253" s="129"/>
      <c r="AJ253" s="129"/>
      <c r="AK253" s="129"/>
      <c r="AL253" s="129"/>
      <c r="AM253" s="129"/>
      <c r="AN253" s="129"/>
      <c r="AO253" s="129"/>
      <c r="AP253" s="129"/>
      <c r="AQ253" s="129"/>
      <c r="AR253" s="129"/>
      <c r="AS253" s="129"/>
      <c r="AT253" s="129"/>
      <c r="AU253" s="129"/>
      <c r="AV253" s="129"/>
      <c r="AW253" s="129"/>
      <c r="AX253" s="129"/>
      <c r="AY253" s="129"/>
      <c r="AZ253" s="129"/>
      <c r="BA253" s="129"/>
      <c r="BB253" s="129"/>
      <c r="BC253" s="129"/>
      <c r="BD253" s="129"/>
      <c r="BE253" s="129"/>
      <c r="BF253" s="129"/>
      <c r="BG253" s="129"/>
      <c r="BH253" s="129"/>
      <c r="BI253" s="129"/>
    </row>
    <row r="254" spans="1:61" x14ac:dyDescent="0.25">
      <c r="A254" s="129"/>
      <c r="B254" s="129"/>
      <c r="C254" s="129"/>
      <c r="D254" s="129"/>
      <c r="E254" s="129"/>
      <c r="F254" s="129"/>
      <c r="G254" s="129"/>
      <c r="H254" s="129"/>
      <c r="I254" s="129"/>
      <c r="J254" s="129"/>
      <c r="K254" s="129"/>
      <c r="L254" s="129"/>
      <c r="M254" s="129"/>
      <c r="N254" s="129"/>
      <c r="O254" s="129"/>
      <c r="P254" s="129"/>
      <c r="Q254" s="129"/>
      <c r="R254" s="129"/>
      <c r="S254" s="129"/>
      <c r="T254" s="129"/>
      <c r="U254" s="129"/>
      <c r="V254" s="129"/>
      <c r="W254" s="129"/>
      <c r="X254" s="129"/>
      <c r="Y254" s="129"/>
      <c r="Z254" s="129"/>
      <c r="AA254" s="129"/>
      <c r="AB254" s="129"/>
      <c r="AC254" s="129"/>
      <c r="AD254" s="129"/>
      <c r="AE254" s="129"/>
      <c r="AF254" s="129"/>
      <c r="AG254" s="129"/>
      <c r="AH254" s="129"/>
      <c r="AI254" s="129"/>
      <c r="AJ254" s="129"/>
      <c r="AK254" s="129"/>
      <c r="AL254" s="129"/>
      <c r="AM254" s="129"/>
      <c r="AN254" s="129"/>
      <c r="AO254" s="129"/>
      <c r="AP254" s="129"/>
      <c r="AQ254" s="129"/>
      <c r="AR254" s="129"/>
      <c r="AS254" s="129"/>
      <c r="AT254" s="129"/>
      <c r="AU254" s="129"/>
      <c r="AV254" s="129"/>
      <c r="AW254" s="129"/>
      <c r="AX254" s="129"/>
      <c r="AY254" s="129"/>
      <c r="AZ254" s="129"/>
      <c r="BA254" s="129"/>
      <c r="BB254" s="129"/>
      <c r="BC254" s="129"/>
      <c r="BD254" s="129"/>
      <c r="BE254" s="129"/>
      <c r="BF254" s="129"/>
      <c r="BG254" s="129"/>
      <c r="BH254" s="129"/>
      <c r="BI254" s="129"/>
    </row>
    <row r="255" spans="1:61" x14ac:dyDescent="0.25">
      <c r="A255" s="129"/>
      <c r="B255" s="129"/>
      <c r="C255" s="129"/>
      <c r="D255" s="129"/>
      <c r="E255" s="129"/>
      <c r="F255" s="129"/>
      <c r="G255" s="129"/>
      <c r="H255" s="129"/>
      <c r="I255" s="129"/>
      <c r="J255" s="129"/>
      <c r="K255" s="129"/>
      <c r="L255" s="129"/>
      <c r="M255" s="129"/>
      <c r="N255" s="129"/>
      <c r="O255" s="129"/>
      <c r="P255" s="129"/>
      <c r="Q255" s="129"/>
      <c r="R255" s="129"/>
      <c r="S255" s="129"/>
      <c r="T255" s="129"/>
      <c r="U255" s="129"/>
      <c r="V255" s="129"/>
      <c r="W255" s="129"/>
      <c r="X255" s="129"/>
      <c r="Y255" s="129"/>
      <c r="Z255" s="129"/>
      <c r="AA255" s="129"/>
      <c r="AB255" s="129"/>
      <c r="AC255" s="129"/>
      <c r="AD255" s="129"/>
      <c r="AE255" s="129"/>
      <c r="AF255" s="129"/>
      <c r="AG255" s="129"/>
      <c r="AH255" s="129"/>
      <c r="AI255" s="129"/>
      <c r="AJ255" s="129"/>
      <c r="AK255" s="129"/>
      <c r="AL255" s="129"/>
      <c r="AM255" s="129"/>
      <c r="AN255" s="129"/>
      <c r="AO255" s="129"/>
      <c r="AP255" s="129"/>
      <c r="AQ255" s="129"/>
      <c r="AR255" s="129"/>
      <c r="AS255" s="129"/>
      <c r="AT255" s="129"/>
      <c r="AU255" s="129"/>
      <c r="AV255" s="129"/>
      <c r="AW255" s="129"/>
      <c r="AX255" s="129"/>
      <c r="AY255" s="129"/>
      <c r="AZ255" s="129"/>
      <c r="BA255" s="129"/>
      <c r="BB255" s="129"/>
      <c r="BC255" s="129"/>
      <c r="BD255" s="129"/>
      <c r="BE255" s="129"/>
      <c r="BF255" s="129"/>
      <c r="BG255" s="129"/>
      <c r="BH255" s="129"/>
      <c r="BI255" s="129"/>
    </row>
    <row r="256" spans="1:61" x14ac:dyDescent="0.25">
      <c r="A256" s="129"/>
      <c r="B256" s="129"/>
      <c r="C256" s="129"/>
      <c r="D256" s="129"/>
      <c r="E256" s="129"/>
      <c r="F256" s="129"/>
      <c r="G256" s="129"/>
      <c r="H256" s="129"/>
      <c r="I256" s="129"/>
      <c r="J256" s="129"/>
      <c r="K256" s="129"/>
      <c r="L256" s="129"/>
      <c r="M256" s="129"/>
      <c r="N256" s="129"/>
      <c r="O256" s="129"/>
      <c r="P256" s="129"/>
      <c r="Q256" s="129"/>
      <c r="R256" s="129"/>
      <c r="S256" s="129"/>
      <c r="T256" s="129"/>
      <c r="U256" s="129"/>
      <c r="V256" s="129"/>
      <c r="W256" s="129"/>
      <c r="X256" s="129"/>
      <c r="Y256" s="129"/>
      <c r="Z256" s="129"/>
      <c r="AA256" s="129"/>
      <c r="AB256" s="129"/>
      <c r="AC256" s="129"/>
      <c r="AD256" s="129"/>
      <c r="AE256" s="129"/>
      <c r="AF256" s="129"/>
      <c r="AG256" s="129"/>
      <c r="AH256" s="129"/>
      <c r="AI256" s="129"/>
      <c r="AJ256" s="129"/>
      <c r="AK256" s="129"/>
      <c r="AL256" s="129"/>
      <c r="AM256" s="129"/>
      <c r="AN256" s="129"/>
      <c r="AO256" s="129"/>
      <c r="AP256" s="129"/>
      <c r="AQ256" s="129"/>
      <c r="AR256" s="129"/>
      <c r="AS256" s="129"/>
      <c r="AT256" s="129"/>
      <c r="AU256" s="129"/>
      <c r="AV256" s="129"/>
      <c r="AW256" s="129"/>
      <c r="AX256" s="129"/>
      <c r="AY256" s="129"/>
      <c r="AZ256" s="129"/>
      <c r="BA256" s="129"/>
      <c r="BB256" s="129"/>
      <c r="BC256" s="129"/>
      <c r="BD256" s="129"/>
      <c r="BE256" s="129"/>
      <c r="BF256" s="129"/>
      <c r="BG256" s="129"/>
      <c r="BH256" s="129"/>
      <c r="BI256" s="129"/>
    </row>
    <row r="257" spans="1:61" x14ac:dyDescent="0.25">
      <c r="A257" s="129"/>
      <c r="B257" s="129"/>
      <c r="C257" s="129"/>
      <c r="D257" s="129"/>
      <c r="E257" s="129"/>
      <c r="F257" s="129"/>
      <c r="G257" s="129"/>
      <c r="H257" s="129"/>
      <c r="I257" s="129"/>
      <c r="J257" s="129"/>
      <c r="K257" s="129"/>
      <c r="L257" s="129"/>
      <c r="M257" s="129"/>
      <c r="N257" s="129"/>
      <c r="O257" s="129"/>
      <c r="P257" s="129"/>
      <c r="Q257" s="129"/>
      <c r="R257" s="129"/>
      <c r="S257" s="129"/>
      <c r="T257" s="129"/>
      <c r="U257" s="129"/>
      <c r="V257" s="129"/>
      <c r="W257" s="129"/>
      <c r="X257" s="129"/>
      <c r="Y257" s="129"/>
      <c r="Z257" s="129"/>
      <c r="AA257" s="129"/>
      <c r="AB257" s="129"/>
      <c r="AC257" s="129"/>
      <c r="AD257" s="129"/>
      <c r="AE257" s="129"/>
      <c r="AF257" s="129"/>
      <c r="AG257" s="129"/>
      <c r="AH257" s="129"/>
      <c r="AI257" s="129"/>
      <c r="AJ257" s="129"/>
      <c r="AK257" s="129"/>
      <c r="AL257" s="129"/>
      <c r="AM257" s="129"/>
      <c r="AN257" s="129"/>
      <c r="AO257" s="129"/>
      <c r="AP257" s="129"/>
      <c r="AQ257" s="129"/>
      <c r="AR257" s="129"/>
      <c r="AS257" s="129"/>
      <c r="AT257" s="129"/>
      <c r="AU257" s="129"/>
      <c r="AV257" s="129"/>
      <c r="AW257" s="129"/>
      <c r="AX257" s="129"/>
      <c r="AY257" s="129"/>
      <c r="AZ257" s="129"/>
      <c r="BA257" s="129"/>
      <c r="BB257" s="129"/>
      <c r="BC257" s="129"/>
      <c r="BD257" s="129"/>
      <c r="BE257" s="129"/>
      <c r="BF257" s="129"/>
      <c r="BG257" s="129"/>
      <c r="BH257" s="129"/>
      <c r="BI257" s="129"/>
    </row>
    <row r="258" spans="1:61" x14ac:dyDescent="0.25">
      <c r="A258" s="129"/>
      <c r="B258" s="129"/>
      <c r="C258" s="129"/>
      <c r="D258" s="129"/>
      <c r="E258" s="129"/>
      <c r="F258" s="129"/>
      <c r="G258" s="129"/>
      <c r="H258" s="129"/>
      <c r="I258" s="129"/>
      <c r="J258" s="129"/>
      <c r="K258" s="129"/>
      <c r="L258" s="129"/>
      <c r="M258" s="129"/>
      <c r="N258" s="129"/>
      <c r="O258" s="129"/>
      <c r="P258" s="129"/>
      <c r="Q258" s="129"/>
      <c r="R258" s="129"/>
      <c r="S258" s="129"/>
      <c r="T258" s="129"/>
      <c r="U258" s="129"/>
      <c r="V258" s="129"/>
      <c r="W258" s="129"/>
      <c r="X258" s="129"/>
      <c r="Y258" s="129"/>
      <c r="Z258" s="129"/>
      <c r="AA258" s="129"/>
      <c r="AB258" s="129"/>
      <c r="AC258" s="129"/>
      <c r="AD258" s="129"/>
      <c r="AE258" s="129"/>
      <c r="AF258" s="129"/>
      <c r="AG258" s="129"/>
      <c r="AH258" s="129"/>
      <c r="AI258" s="129"/>
      <c r="AJ258" s="129"/>
      <c r="AK258" s="129"/>
      <c r="AL258" s="129"/>
      <c r="AM258" s="129"/>
      <c r="AN258" s="129"/>
      <c r="AO258" s="129"/>
      <c r="AP258" s="129"/>
      <c r="AQ258" s="129"/>
      <c r="AR258" s="129"/>
      <c r="AS258" s="129"/>
      <c r="AT258" s="129"/>
      <c r="AU258" s="129"/>
      <c r="AV258" s="129"/>
      <c r="AW258" s="129"/>
      <c r="AX258" s="129"/>
      <c r="AY258" s="129"/>
      <c r="AZ258" s="129"/>
      <c r="BA258" s="129"/>
      <c r="BB258" s="129"/>
      <c r="BC258" s="129"/>
      <c r="BD258" s="129"/>
      <c r="BE258" s="129"/>
      <c r="BF258" s="129"/>
      <c r="BG258" s="129"/>
      <c r="BH258" s="129"/>
      <c r="BI258" s="129"/>
    </row>
    <row r="259" spans="1:61" x14ac:dyDescent="0.25">
      <c r="A259" s="129"/>
      <c r="B259" s="129"/>
      <c r="C259" s="129"/>
      <c r="D259" s="129"/>
      <c r="E259" s="129"/>
      <c r="F259" s="129"/>
      <c r="G259" s="129"/>
      <c r="H259" s="129"/>
      <c r="I259" s="129"/>
      <c r="J259" s="129"/>
      <c r="K259" s="129"/>
      <c r="L259" s="129"/>
      <c r="M259" s="129"/>
      <c r="N259" s="129"/>
      <c r="O259" s="129"/>
      <c r="P259" s="129"/>
      <c r="Q259" s="129"/>
      <c r="R259" s="129"/>
      <c r="S259" s="129"/>
      <c r="T259" s="129"/>
      <c r="U259" s="129"/>
      <c r="V259" s="129"/>
      <c r="W259" s="129"/>
      <c r="X259" s="129"/>
      <c r="Y259" s="129"/>
      <c r="Z259" s="129"/>
      <c r="AA259" s="129"/>
      <c r="AB259" s="129"/>
      <c r="AC259" s="129"/>
      <c r="AD259" s="129"/>
      <c r="AE259" s="129"/>
      <c r="AF259" s="129"/>
      <c r="AG259" s="129"/>
      <c r="AH259" s="129"/>
      <c r="AI259" s="129"/>
      <c r="AJ259" s="129"/>
      <c r="AK259" s="129"/>
      <c r="AL259" s="129"/>
      <c r="AM259" s="129"/>
      <c r="AN259" s="129"/>
      <c r="AO259" s="129"/>
      <c r="AP259" s="129"/>
      <c r="AQ259" s="129"/>
      <c r="AR259" s="129"/>
      <c r="AS259" s="129"/>
      <c r="AT259" s="129"/>
      <c r="AU259" s="129"/>
      <c r="AV259" s="129"/>
      <c r="AW259" s="129"/>
      <c r="AX259" s="129"/>
      <c r="AY259" s="129"/>
      <c r="AZ259" s="129"/>
      <c r="BA259" s="129"/>
      <c r="BB259" s="129"/>
      <c r="BC259" s="129"/>
      <c r="BD259" s="129"/>
      <c r="BE259" s="129"/>
      <c r="BF259" s="129"/>
      <c r="BG259" s="129"/>
      <c r="BH259" s="129"/>
      <c r="BI259" s="129"/>
    </row>
    <row r="260" spans="1:61" x14ac:dyDescent="0.25">
      <c r="A260" s="129"/>
      <c r="B260" s="129"/>
      <c r="C260" s="129"/>
      <c r="D260" s="129"/>
      <c r="E260" s="129"/>
      <c r="F260" s="129"/>
      <c r="G260" s="129"/>
      <c r="H260" s="129"/>
      <c r="I260" s="129"/>
      <c r="J260" s="129"/>
      <c r="K260" s="129"/>
      <c r="L260" s="129"/>
      <c r="M260" s="129"/>
      <c r="N260" s="129"/>
      <c r="O260" s="129"/>
      <c r="P260" s="129"/>
      <c r="Q260" s="129"/>
      <c r="R260" s="129"/>
      <c r="S260" s="129"/>
      <c r="T260" s="129"/>
      <c r="U260" s="129"/>
      <c r="V260" s="129"/>
      <c r="W260" s="129"/>
      <c r="X260" s="129"/>
      <c r="Y260" s="129"/>
      <c r="Z260" s="129"/>
      <c r="AA260" s="129"/>
      <c r="AB260" s="129"/>
      <c r="AC260" s="129"/>
      <c r="AD260" s="129"/>
      <c r="AE260" s="129"/>
      <c r="AF260" s="129"/>
      <c r="AG260" s="129"/>
      <c r="AH260" s="129"/>
      <c r="AI260" s="129"/>
      <c r="AJ260" s="129"/>
      <c r="AK260" s="129"/>
      <c r="AL260" s="129"/>
      <c r="AM260" s="129"/>
      <c r="AN260" s="129"/>
      <c r="AO260" s="129"/>
      <c r="AP260" s="129"/>
      <c r="AQ260" s="129"/>
      <c r="AR260" s="129"/>
      <c r="AS260" s="129"/>
      <c r="AT260" s="129"/>
      <c r="AU260" s="129"/>
      <c r="AV260" s="129"/>
      <c r="AW260" s="129"/>
      <c r="AX260" s="129"/>
      <c r="AY260" s="129"/>
      <c r="AZ260" s="129"/>
      <c r="BA260" s="129"/>
      <c r="BB260" s="129"/>
      <c r="BC260" s="129"/>
      <c r="BD260" s="129"/>
      <c r="BE260" s="129"/>
      <c r="BF260" s="129"/>
      <c r="BG260" s="129"/>
      <c r="BH260" s="129"/>
      <c r="BI260" s="129"/>
    </row>
    <row r="261" spans="1:61" x14ac:dyDescent="0.25">
      <c r="A261" s="129"/>
      <c r="B261" s="129"/>
      <c r="C261" s="129"/>
      <c r="D261" s="129"/>
      <c r="E261" s="129"/>
      <c r="F261" s="129"/>
      <c r="G261" s="129"/>
      <c r="H261" s="129"/>
      <c r="I261" s="129"/>
      <c r="J261" s="129"/>
      <c r="K261" s="129"/>
      <c r="L261" s="129"/>
      <c r="M261" s="129"/>
      <c r="N261" s="129"/>
      <c r="O261" s="129"/>
      <c r="P261" s="129"/>
      <c r="Q261" s="129"/>
      <c r="R261" s="129"/>
      <c r="S261" s="129"/>
      <c r="T261" s="129"/>
      <c r="U261" s="129"/>
      <c r="V261" s="129"/>
      <c r="W261" s="129"/>
      <c r="X261" s="129"/>
      <c r="Y261" s="129"/>
      <c r="Z261" s="129"/>
      <c r="AA261" s="129"/>
      <c r="AB261" s="129"/>
      <c r="AC261" s="129"/>
      <c r="AD261" s="129"/>
      <c r="AE261" s="129"/>
      <c r="AF261" s="129"/>
      <c r="AG261" s="129"/>
      <c r="AH261" s="129"/>
      <c r="AI261" s="129"/>
      <c r="AJ261" s="129"/>
      <c r="AK261" s="129"/>
      <c r="AL261" s="129"/>
      <c r="AM261" s="129"/>
      <c r="AN261" s="129"/>
      <c r="AO261" s="129"/>
      <c r="AP261" s="129"/>
      <c r="AQ261" s="129"/>
      <c r="AR261" s="129"/>
      <c r="AS261" s="129"/>
      <c r="AT261" s="129"/>
      <c r="AU261" s="129"/>
      <c r="AV261" s="129"/>
      <c r="AW261" s="129"/>
      <c r="AX261" s="129"/>
      <c r="AY261" s="129"/>
      <c r="AZ261" s="129"/>
      <c r="BA261" s="129"/>
      <c r="BB261" s="129"/>
      <c r="BC261" s="129"/>
      <c r="BD261" s="129"/>
      <c r="BE261" s="129"/>
      <c r="BF261" s="129"/>
      <c r="BG261" s="129"/>
      <c r="BH261" s="129"/>
      <c r="BI261" s="129"/>
    </row>
    <row r="262" spans="1:61" x14ac:dyDescent="0.25">
      <c r="A262" s="129"/>
      <c r="B262" s="129"/>
      <c r="C262" s="129"/>
      <c r="D262" s="129"/>
      <c r="E262" s="129"/>
      <c r="F262" s="129"/>
      <c r="G262" s="129"/>
      <c r="H262" s="129"/>
      <c r="I262" s="129"/>
      <c r="J262" s="129"/>
      <c r="K262" s="129"/>
      <c r="L262" s="129"/>
      <c r="M262" s="129"/>
      <c r="N262" s="129"/>
      <c r="O262" s="129"/>
      <c r="P262" s="129"/>
      <c r="Q262" s="129"/>
      <c r="R262" s="129"/>
      <c r="S262" s="129"/>
      <c r="T262" s="129"/>
      <c r="U262" s="129"/>
      <c r="V262" s="129"/>
      <c r="W262" s="129"/>
      <c r="X262" s="129"/>
      <c r="Y262" s="129"/>
      <c r="Z262" s="129"/>
      <c r="AA262" s="129"/>
      <c r="AB262" s="129"/>
      <c r="AC262" s="129"/>
      <c r="AD262" s="129"/>
      <c r="AE262" s="129"/>
      <c r="AF262" s="129"/>
      <c r="AG262" s="129"/>
      <c r="AH262" s="129"/>
      <c r="AI262" s="129"/>
      <c r="AJ262" s="129"/>
      <c r="AK262" s="129"/>
      <c r="AL262" s="129"/>
      <c r="AM262" s="129"/>
      <c r="AN262" s="129"/>
      <c r="AO262" s="129"/>
      <c r="AP262" s="129"/>
      <c r="AQ262" s="129"/>
      <c r="AR262" s="129"/>
      <c r="AS262" s="129"/>
      <c r="AT262" s="129"/>
      <c r="AU262" s="129"/>
      <c r="AV262" s="129"/>
      <c r="AW262" s="129"/>
      <c r="AX262" s="129"/>
      <c r="AY262" s="129"/>
      <c r="AZ262" s="129"/>
      <c r="BA262" s="129"/>
      <c r="BB262" s="129"/>
      <c r="BC262" s="129"/>
      <c r="BD262" s="129"/>
      <c r="BE262" s="129"/>
      <c r="BF262" s="129"/>
      <c r="BG262" s="129"/>
      <c r="BH262" s="129"/>
      <c r="BI262" s="129"/>
    </row>
    <row r="263" spans="1:61" x14ac:dyDescent="0.25">
      <c r="A263" s="129"/>
      <c r="B263" s="129"/>
      <c r="C263" s="129"/>
      <c r="D263" s="129"/>
      <c r="E263" s="129"/>
      <c r="F263" s="129"/>
      <c r="G263" s="129"/>
      <c r="H263" s="129"/>
      <c r="I263" s="129"/>
      <c r="J263" s="129"/>
      <c r="K263" s="129"/>
      <c r="L263" s="129"/>
      <c r="M263" s="129"/>
      <c r="N263" s="129"/>
      <c r="O263" s="129"/>
      <c r="P263" s="129"/>
      <c r="Q263" s="129"/>
      <c r="R263" s="129"/>
      <c r="S263" s="129"/>
      <c r="T263" s="129"/>
      <c r="U263" s="129"/>
      <c r="V263" s="129"/>
      <c r="W263" s="129"/>
      <c r="X263" s="129"/>
      <c r="Y263" s="129"/>
      <c r="Z263" s="129"/>
      <c r="AA263" s="129"/>
      <c r="AB263" s="129"/>
      <c r="AC263" s="129"/>
      <c r="AD263" s="129"/>
      <c r="AE263" s="129"/>
      <c r="AF263" s="129"/>
      <c r="AG263" s="129"/>
      <c r="AH263" s="129"/>
      <c r="AI263" s="129"/>
      <c r="AJ263" s="129"/>
      <c r="AK263" s="129"/>
      <c r="AL263" s="129"/>
      <c r="AM263" s="129"/>
      <c r="AN263" s="129"/>
      <c r="AO263" s="129"/>
      <c r="AP263" s="129"/>
      <c r="AQ263" s="129"/>
      <c r="AR263" s="129"/>
      <c r="AS263" s="129"/>
      <c r="AT263" s="129"/>
      <c r="AU263" s="129"/>
      <c r="AV263" s="129"/>
      <c r="AW263" s="129"/>
      <c r="AX263" s="129"/>
      <c r="AY263" s="129"/>
      <c r="AZ263" s="129"/>
      <c r="BA263" s="129"/>
      <c r="BB263" s="129"/>
      <c r="BC263" s="129"/>
      <c r="BD263" s="129"/>
      <c r="BE263" s="129"/>
      <c r="BF263" s="129"/>
      <c r="BG263" s="129"/>
      <c r="BH263" s="129"/>
      <c r="BI263" s="129"/>
    </row>
    <row r="264" spans="1:61" x14ac:dyDescent="0.25">
      <c r="A264" s="129"/>
      <c r="B264" s="129"/>
      <c r="C264" s="129"/>
      <c r="D264" s="129"/>
      <c r="E264" s="129"/>
      <c r="F264" s="129"/>
      <c r="G264" s="129"/>
      <c r="H264" s="129"/>
      <c r="I264" s="129"/>
      <c r="J264" s="129"/>
      <c r="K264" s="129"/>
      <c r="L264" s="129"/>
      <c r="M264" s="129"/>
      <c r="N264" s="129"/>
      <c r="O264" s="129"/>
      <c r="P264" s="129"/>
      <c r="Q264" s="129"/>
      <c r="R264" s="129"/>
      <c r="S264" s="129"/>
      <c r="T264" s="129"/>
      <c r="U264" s="129"/>
      <c r="V264" s="129"/>
      <c r="W264" s="129"/>
      <c r="X264" s="129"/>
      <c r="Y264" s="129"/>
      <c r="Z264" s="129"/>
      <c r="AA264" s="129"/>
      <c r="AB264" s="129"/>
      <c r="AC264" s="129"/>
      <c r="AD264" s="129"/>
      <c r="AE264" s="129"/>
      <c r="AF264" s="129"/>
      <c r="AG264" s="129"/>
      <c r="AH264" s="129"/>
      <c r="AI264" s="129"/>
      <c r="AJ264" s="129"/>
      <c r="AK264" s="129"/>
      <c r="AL264" s="129"/>
      <c r="AM264" s="129"/>
      <c r="AN264" s="129"/>
      <c r="AO264" s="129"/>
      <c r="AP264" s="129"/>
      <c r="AQ264" s="129"/>
      <c r="AR264" s="129"/>
      <c r="AS264" s="129"/>
      <c r="AT264" s="129"/>
      <c r="AU264" s="129"/>
      <c r="AV264" s="129"/>
      <c r="AW264" s="129"/>
      <c r="AX264" s="129"/>
      <c r="AY264" s="129"/>
      <c r="AZ264" s="129"/>
      <c r="BA264" s="129"/>
      <c r="BB264" s="129"/>
      <c r="BC264" s="129"/>
      <c r="BD264" s="129"/>
      <c r="BE264" s="129"/>
      <c r="BF264" s="129"/>
      <c r="BG264" s="129"/>
      <c r="BH264" s="129"/>
      <c r="BI264" s="129"/>
    </row>
    <row r="265" spans="1:61" x14ac:dyDescent="0.25">
      <c r="A265" s="129"/>
      <c r="B265" s="129"/>
      <c r="C265" s="129"/>
      <c r="D265" s="129"/>
      <c r="E265" s="129"/>
      <c r="F265" s="129"/>
      <c r="G265" s="129"/>
      <c r="H265" s="129"/>
      <c r="I265" s="129"/>
      <c r="J265" s="129"/>
      <c r="K265" s="129"/>
      <c r="L265" s="129"/>
      <c r="M265" s="129"/>
      <c r="N265" s="129"/>
      <c r="O265" s="129"/>
      <c r="P265" s="129"/>
      <c r="Q265" s="129"/>
      <c r="R265" s="129"/>
      <c r="S265" s="129"/>
      <c r="T265" s="129"/>
      <c r="U265" s="129"/>
      <c r="V265" s="129"/>
      <c r="W265" s="129"/>
      <c r="X265" s="129"/>
      <c r="Y265" s="129"/>
      <c r="Z265" s="129"/>
      <c r="AA265" s="129"/>
      <c r="AB265" s="129"/>
      <c r="AC265" s="129"/>
      <c r="AD265" s="129"/>
      <c r="AE265" s="129"/>
      <c r="AF265" s="129"/>
      <c r="AG265" s="129"/>
      <c r="AH265" s="129"/>
      <c r="AI265" s="129"/>
      <c r="AJ265" s="129"/>
      <c r="AK265" s="129"/>
      <c r="AL265" s="129"/>
      <c r="AM265" s="129"/>
      <c r="AN265" s="129"/>
      <c r="AO265" s="129"/>
      <c r="AP265" s="129"/>
      <c r="AQ265" s="129"/>
      <c r="AR265" s="129"/>
      <c r="AS265" s="129"/>
      <c r="AT265" s="129"/>
      <c r="AU265" s="129"/>
      <c r="AV265" s="129"/>
      <c r="AW265" s="129"/>
      <c r="AX265" s="129"/>
      <c r="AY265" s="129"/>
      <c r="AZ265" s="129"/>
      <c r="BA265" s="129"/>
      <c r="BB265" s="129"/>
      <c r="BC265" s="129"/>
      <c r="BD265" s="129"/>
      <c r="BE265" s="129"/>
      <c r="BF265" s="129"/>
      <c r="BG265" s="129"/>
      <c r="BH265" s="129"/>
      <c r="BI265" s="129"/>
    </row>
    <row r="266" spans="1:61" x14ac:dyDescent="0.25">
      <c r="A266" s="129"/>
      <c r="B266" s="129"/>
      <c r="C266" s="129"/>
      <c r="D266" s="129"/>
      <c r="E266" s="129"/>
      <c r="F266" s="129"/>
      <c r="G266" s="129"/>
      <c r="H266" s="129"/>
      <c r="I266" s="129"/>
      <c r="J266" s="129"/>
      <c r="K266" s="129"/>
      <c r="L266" s="129"/>
      <c r="M266" s="129"/>
      <c r="N266" s="129"/>
      <c r="O266" s="129"/>
      <c r="P266" s="129"/>
      <c r="Q266" s="129"/>
      <c r="R266" s="129"/>
      <c r="S266" s="129"/>
      <c r="T266" s="129"/>
      <c r="U266" s="129"/>
      <c r="V266" s="129"/>
      <c r="W266" s="129"/>
      <c r="X266" s="129"/>
      <c r="Y266" s="129"/>
      <c r="Z266" s="129"/>
      <c r="AA266" s="129"/>
      <c r="AB266" s="129"/>
      <c r="AC266" s="129"/>
      <c r="AD266" s="129"/>
      <c r="AE266" s="129"/>
      <c r="AF266" s="129"/>
      <c r="AG266" s="129"/>
      <c r="AH266" s="129"/>
      <c r="AI266" s="129"/>
      <c r="AJ266" s="129"/>
      <c r="AK266" s="129"/>
      <c r="AL266" s="129"/>
      <c r="AM266" s="129"/>
      <c r="AN266" s="129"/>
      <c r="AO266" s="129"/>
      <c r="AP266" s="129"/>
      <c r="AQ266" s="129"/>
      <c r="AR266" s="129"/>
      <c r="AS266" s="129"/>
      <c r="AT266" s="129"/>
      <c r="AU266" s="129"/>
      <c r="AV266" s="129"/>
      <c r="AW266" s="129"/>
      <c r="AX266" s="129"/>
      <c r="AY266" s="129"/>
      <c r="AZ266" s="129"/>
      <c r="BA266" s="129"/>
      <c r="BB266" s="129"/>
      <c r="BC266" s="129"/>
      <c r="BD266" s="129"/>
      <c r="BE266" s="129"/>
      <c r="BF266" s="129"/>
      <c r="BG266" s="129"/>
      <c r="BH266" s="129"/>
      <c r="BI266" s="129"/>
    </row>
    <row r="267" spans="1:61" x14ac:dyDescent="0.25">
      <c r="A267" s="129"/>
      <c r="B267" s="129"/>
      <c r="C267" s="129"/>
      <c r="D267" s="129"/>
      <c r="E267" s="129"/>
      <c r="F267" s="129"/>
      <c r="G267" s="129"/>
      <c r="H267" s="129"/>
      <c r="I267" s="129"/>
      <c r="J267" s="129"/>
      <c r="K267" s="129"/>
      <c r="L267" s="129"/>
      <c r="M267" s="129"/>
      <c r="N267" s="129"/>
      <c r="O267" s="129"/>
      <c r="P267" s="129"/>
      <c r="Q267" s="129"/>
      <c r="R267" s="129"/>
      <c r="S267" s="129"/>
      <c r="T267" s="129"/>
      <c r="U267" s="129"/>
      <c r="V267" s="129"/>
      <c r="W267" s="129"/>
      <c r="X267" s="129"/>
      <c r="Y267" s="129"/>
      <c r="Z267" s="129"/>
      <c r="AA267" s="129"/>
      <c r="AB267" s="129"/>
      <c r="AC267" s="129"/>
      <c r="AD267" s="129"/>
      <c r="AE267" s="129"/>
      <c r="AF267" s="129"/>
      <c r="AG267" s="129"/>
      <c r="AH267" s="129"/>
      <c r="AI267" s="129"/>
      <c r="AJ267" s="129"/>
      <c r="AK267" s="129"/>
      <c r="AL267" s="129"/>
      <c r="AM267" s="129"/>
      <c r="AN267" s="129"/>
      <c r="AO267" s="129"/>
      <c r="AP267" s="129"/>
      <c r="AQ267" s="129"/>
      <c r="AR267" s="129"/>
      <c r="AS267" s="129"/>
      <c r="AT267" s="129"/>
      <c r="AU267" s="129"/>
      <c r="AV267" s="129"/>
      <c r="AW267" s="129"/>
      <c r="AX267" s="129"/>
      <c r="AY267" s="129"/>
      <c r="AZ267" s="129"/>
      <c r="BA267" s="129"/>
      <c r="BB267" s="129"/>
      <c r="BC267" s="129"/>
      <c r="BD267" s="129"/>
      <c r="BE267" s="129"/>
      <c r="BF267" s="129"/>
      <c r="BG267" s="129"/>
      <c r="BH267" s="129"/>
      <c r="BI267" s="129"/>
    </row>
    <row r="268" spans="1:61" x14ac:dyDescent="0.25">
      <c r="A268" s="129"/>
      <c r="B268" s="129"/>
      <c r="C268" s="129"/>
      <c r="D268" s="129"/>
      <c r="E268" s="129"/>
      <c r="F268" s="129"/>
      <c r="G268" s="129"/>
      <c r="H268" s="129"/>
      <c r="I268" s="129"/>
      <c r="J268" s="129"/>
      <c r="K268" s="129"/>
      <c r="L268" s="129"/>
      <c r="M268" s="129"/>
      <c r="N268" s="129"/>
      <c r="O268" s="129"/>
      <c r="P268" s="129"/>
      <c r="Q268" s="129"/>
      <c r="R268" s="129"/>
      <c r="S268" s="129"/>
      <c r="T268" s="129"/>
      <c r="U268" s="129"/>
      <c r="V268" s="129"/>
      <c r="W268" s="129"/>
      <c r="X268" s="129"/>
      <c r="Y268" s="129"/>
      <c r="Z268" s="129"/>
      <c r="AA268" s="129"/>
      <c r="AB268" s="129"/>
      <c r="AC268" s="129"/>
      <c r="AD268" s="129"/>
      <c r="AE268" s="129"/>
      <c r="AF268" s="129"/>
      <c r="AG268" s="129"/>
      <c r="AH268" s="129"/>
      <c r="AI268" s="129"/>
      <c r="AJ268" s="129"/>
      <c r="AK268" s="129"/>
      <c r="AL268" s="129"/>
      <c r="AM268" s="129"/>
      <c r="AN268" s="129"/>
      <c r="AO268" s="129"/>
      <c r="AP268" s="129"/>
      <c r="AQ268" s="129"/>
      <c r="AR268" s="129"/>
      <c r="AS268" s="129"/>
      <c r="AT268" s="129"/>
      <c r="AU268" s="129"/>
      <c r="AV268" s="129"/>
      <c r="AW268" s="129"/>
      <c r="AX268" s="129"/>
      <c r="AY268" s="129"/>
      <c r="AZ268" s="129"/>
      <c r="BA268" s="129"/>
      <c r="BB268" s="129"/>
      <c r="BC268" s="129"/>
      <c r="BD268" s="129"/>
      <c r="BE268" s="129"/>
      <c r="BF268" s="129"/>
      <c r="BG268" s="129"/>
      <c r="BH268" s="129"/>
      <c r="BI268" s="129"/>
    </row>
    <row r="269" spans="1:61" x14ac:dyDescent="0.25">
      <c r="A269" s="129"/>
      <c r="B269" s="129"/>
      <c r="C269" s="129"/>
      <c r="D269" s="129"/>
      <c r="E269" s="129"/>
      <c r="F269" s="129"/>
      <c r="G269" s="129"/>
      <c r="H269" s="129"/>
      <c r="I269" s="129"/>
      <c r="J269" s="129"/>
      <c r="K269" s="129"/>
      <c r="L269" s="129"/>
      <c r="M269" s="129"/>
      <c r="N269" s="129"/>
      <c r="O269" s="129"/>
      <c r="P269" s="129"/>
      <c r="Q269" s="129"/>
      <c r="R269" s="129"/>
      <c r="S269" s="129"/>
      <c r="T269" s="129"/>
      <c r="U269" s="129"/>
      <c r="V269" s="129"/>
      <c r="W269" s="129"/>
      <c r="X269" s="129"/>
      <c r="Y269" s="129"/>
      <c r="Z269" s="129"/>
      <c r="AA269" s="129"/>
      <c r="AB269" s="129"/>
      <c r="AC269" s="129"/>
      <c r="AD269" s="129"/>
      <c r="AE269" s="129"/>
      <c r="AF269" s="129"/>
      <c r="AG269" s="129"/>
      <c r="AH269" s="129"/>
      <c r="AI269" s="129"/>
      <c r="AJ269" s="129"/>
      <c r="AK269" s="129"/>
      <c r="AL269" s="129"/>
      <c r="AM269" s="129"/>
      <c r="AN269" s="129"/>
      <c r="AO269" s="129"/>
      <c r="AP269" s="129"/>
      <c r="AQ269" s="129"/>
      <c r="AR269" s="129"/>
      <c r="AS269" s="129"/>
      <c r="AT269" s="129"/>
      <c r="AU269" s="129"/>
      <c r="AV269" s="129"/>
      <c r="AW269" s="129"/>
      <c r="AX269" s="129"/>
      <c r="AY269" s="129"/>
      <c r="AZ269" s="129"/>
      <c r="BA269" s="129"/>
      <c r="BB269" s="129"/>
      <c r="BC269" s="129"/>
      <c r="BD269" s="129"/>
      <c r="BE269" s="129"/>
      <c r="BF269" s="129"/>
      <c r="BG269" s="129"/>
      <c r="BH269" s="129"/>
      <c r="BI269" s="129"/>
    </row>
    <row r="270" spans="1:61" x14ac:dyDescent="0.25">
      <c r="A270" s="129"/>
      <c r="B270" s="129"/>
      <c r="C270" s="129"/>
      <c r="D270" s="129"/>
      <c r="E270" s="129"/>
      <c r="F270" s="129"/>
      <c r="G270" s="129"/>
      <c r="H270" s="129"/>
      <c r="I270" s="129"/>
      <c r="J270" s="129"/>
      <c r="K270" s="129"/>
      <c r="L270" s="129"/>
      <c r="M270" s="129"/>
      <c r="N270" s="129"/>
      <c r="O270" s="129"/>
      <c r="P270" s="129"/>
      <c r="Q270" s="129"/>
      <c r="R270" s="129"/>
      <c r="S270" s="129"/>
      <c r="T270" s="129"/>
      <c r="U270" s="129"/>
      <c r="V270" s="129"/>
      <c r="W270" s="129"/>
      <c r="X270" s="129"/>
      <c r="Y270" s="129"/>
      <c r="Z270" s="129"/>
      <c r="AA270" s="129"/>
      <c r="AB270" s="129"/>
      <c r="AC270" s="129"/>
      <c r="AD270" s="129"/>
      <c r="AE270" s="129"/>
      <c r="AF270" s="129"/>
      <c r="AG270" s="129"/>
      <c r="AH270" s="129"/>
      <c r="AI270" s="129"/>
      <c r="AJ270" s="129"/>
      <c r="AK270" s="129"/>
      <c r="AL270" s="129"/>
      <c r="AM270" s="129"/>
      <c r="AN270" s="129"/>
      <c r="AO270" s="129"/>
      <c r="AP270" s="129"/>
      <c r="AQ270" s="129"/>
      <c r="AR270" s="129"/>
      <c r="AS270" s="129"/>
      <c r="AT270" s="129"/>
      <c r="AU270" s="129"/>
      <c r="AV270" s="129"/>
      <c r="AW270" s="129"/>
      <c r="AX270" s="129"/>
      <c r="AY270" s="129"/>
      <c r="AZ270" s="129"/>
      <c r="BA270" s="129"/>
      <c r="BB270" s="129"/>
      <c r="BC270" s="129"/>
      <c r="BD270" s="129"/>
      <c r="BE270" s="129"/>
      <c r="BF270" s="129"/>
      <c r="BG270" s="129"/>
      <c r="BH270" s="129"/>
      <c r="BI270" s="129"/>
    </row>
    <row r="271" spans="1:61" x14ac:dyDescent="0.25">
      <c r="A271" s="129"/>
      <c r="B271" s="129"/>
      <c r="C271" s="129"/>
      <c r="D271" s="129"/>
      <c r="E271" s="129"/>
      <c r="F271" s="129"/>
      <c r="G271" s="129"/>
      <c r="H271" s="129"/>
      <c r="I271" s="129"/>
      <c r="J271" s="129"/>
      <c r="K271" s="129"/>
      <c r="L271" s="129"/>
      <c r="M271" s="129"/>
      <c r="N271" s="129"/>
      <c r="O271" s="129"/>
      <c r="P271" s="129"/>
      <c r="Q271" s="129"/>
      <c r="R271" s="129"/>
      <c r="S271" s="129"/>
      <c r="T271" s="129"/>
      <c r="U271" s="129"/>
      <c r="V271" s="129"/>
      <c r="W271" s="129"/>
      <c r="X271" s="129"/>
      <c r="Y271" s="129"/>
      <c r="Z271" s="129"/>
      <c r="AA271" s="129"/>
      <c r="AB271" s="129"/>
      <c r="AC271" s="129"/>
      <c r="AD271" s="129"/>
      <c r="AE271" s="129"/>
      <c r="AF271" s="129"/>
      <c r="AG271" s="129"/>
      <c r="AH271" s="129"/>
      <c r="AI271" s="129"/>
      <c r="AJ271" s="129"/>
      <c r="AK271" s="129"/>
      <c r="AL271" s="129"/>
      <c r="AM271" s="129"/>
      <c r="AN271" s="129"/>
      <c r="AO271" s="129"/>
      <c r="AP271" s="129"/>
      <c r="AQ271" s="129"/>
      <c r="AR271" s="129"/>
      <c r="AS271" s="129"/>
      <c r="AT271" s="129"/>
      <c r="AU271" s="129"/>
      <c r="AV271" s="129"/>
      <c r="AW271" s="129"/>
      <c r="AX271" s="129"/>
      <c r="AY271" s="129"/>
      <c r="AZ271" s="129"/>
      <c r="BA271" s="129"/>
      <c r="BB271" s="129"/>
      <c r="BC271" s="129"/>
      <c r="BD271" s="129"/>
      <c r="BE271" s="129"/>
      <c r="BF271" s="129"/>
      <c r="BG271" s="129"/>
      <c r="BH271" s="129"/>
      <c r="BI271" s="129"/>
    </row>
    <row r="272" spans="1:61" x14ac:dyDescent="0.25">
      <c r="A272" s="129"/>
      <c r="B272" s="129"/>
      <c r="C272" s="129"/>
      <c r="D272" s="129"/>
      <c r="E272" s="129"/>
      <c r="F272" s="129"/>
      <c r="G272" s="129"/>
      <c r="H272" s="129"/>
      <c r="I272" s="129"/>
      <c r="J272" s="129"/>
      <c r="K272" s="129"/>
      <c r="L272" s="129"/>
      <c r="M272" s="129"/>
      <c r="N272" s="129"/>
      <c r="O272" s="129"/>
      <c r="P272" s="129"/>
      <c r="Q272" s="129"/>
      <c r="R272" s="129"/>
      <c r="S272" s="129"/>
      <c r="T272" s="129"/>
      <c r="U272" s="129"/>
      <c r="V272" s="129"/>
      <c r="W272" s="129"/>
      <c r="X272" s="129"/>
      <c r="Y272" s="129"/>
      <c r="Z272" s="129"/>
      <c r="AA272" s="129"/>
      <c r="AB272" s="129"/>
      <c r="AC272" s="129"/>
      <c r="AD272" s="129"/>
      <c r="AE272" s="129"/>
      <c r="AF272" s="129"/>
      <c r="AG272" s="129"/>
      <c r="AH272" s="129"/>
      <c r="AI272" s="129"/>
      <c r="AJ272" s="129"/>
      <c r="AK272" s="129"/>
      <c r="AL272" s="129"/>
      <c r="AM272" s="129"/>
      <c r="AN272" s="129"/>
      <c r="AO272" s="129"/>
      <c r="AP272" s="129"/>
      <c r="AQ272" s="129"/>
      <c r="AR272" s="129"/>
      <c r="AS272" s="129"/>
      <c r="AT272" s="129"/>
      <c r="AU272" s="129"/>
      <c r="AV272" s="129"/>
      <c r="AW272" s="129"/>
      <c r="AX272" s="129"/>
      <c r="AY272" s="129"/>
      <c r="AZ272" s="129"/>
      <c r="BA272" s="129"/>
      <c r="BB272" s="129"/>
      <c r="BC272" s="129"/>
      <c r="BD272" s="129"/>
      <c r="BE272" s="129"/>
      <c r="BF272" s="129"/>
      <c r="BG272" s="129"/>
      <c r="BH272" s="129"/>
      <c r="BI272" s="129"/>
    </row>
    <row r="273" spans="1:61" x14ac:dyDescent="0.25">
      <c r="A273" s="129"/>
      <c r="B273" s="129"/>
      <c r="C273" s="129"/>
      <c r="D273" s="129"/>
      <c r="E273" s="129"/>
      <c r="F273" s="129"/>
      <c r="G273" s="129"/>
      <c r="H273" s="129"/>
      <c r="I273" s="129"/>
      <c r="J273" s="129"/>
      <c r="K273" s="129"/>
      <c r="L273" s="129"/>
      <c r="M273" s="129"/>
      <c r="N273" s="129"/>
      <c r="O273" s="129"/>
      <c r="P273" s="129"/>
      <c r="Q273" s="129"/>
      <c r="R273" s="129"/>
      <c r="S273" s="129"/>
      <c r="T273" s="129"/>
      <c r="U273" s="129"/>
      <c r="V273" s="129"/>
      <c r="W273" s="129"/>
      <c r="X273" s="129"/>
      <c r="Y273" s="129"/>
      <c r="Z273" s="129"/>
      <c r="AA273" s="129"/>
      <c r="AB273" s="129"/>
      <c r="AC273" s="129"/>
      <c r="AD273" s="129"/>
      <c r="AE273" s="129"/>
      <c r="AF273" s="129"/>
      <c r="AG273" s="129"/>
      <c r="AH273" s="129"/>
      <c r="AI273" s="129"/>
      <c r="AJ273" s="129"/>
      <c r="AK273" s="129"/>
      <c r="AL273" s="129"/>
      <c r="AM273" s="129"/>
      <c r="AN273" s="129"/>
      <c r="AO273" s="129"/>
      <c r="AP273" s="129"/>
      <c r="AQ273" s="129"/>
      <c r="AR273" s="129"/>
      <c r="AS273" s="129"/>
      <c r="AT273" s="129"/>
      <c r="AU273" s="129"/>
      <c r="AV273" s="129"/>
      <c r="AW273" s="129"/>
      <c r="AX273" s="129"/>
      <c r="AY273" s="129"/>
      <c r="AZ273" s="129"/>
      <c r="BA273" s="129"/>
      <c r="BB273" s="129"/>
      <c r="BC273" s="129"/>
      <c r="BD273" s="129"/>
      <c r="BE273" s="129"/>
      <c r="BF273" s="129"/>
      <c r="BG273" s="129"/>
      <c r="BH273" s="129"/>
      <c r="BI273" s="129"/>
    </row>
    <row r="274" spans="1:61" x14ac:dyDescent="0.25">
      <c r="A274" s="129"/>
      <c r="B274" s="129"/>
      <c r="C274" s="129"/>
      <c r="D274" s="129"/>
      <c r="E274" s="129"/>
      <c r="F274" s="129"/>
      <c r="G274" s="129"/>
      <c r="H274" s="129"/>
      <c r="I274" s="129"/>
      <c r="J274" s="129"/>
      <c r="K274" s="129"/>
      <c r="L274" s="129"/>
      <c r="M274" s="129"/>
      <c r="N274" s="129"/>
      <c r="O274" s="129"/>
      <c r="P274" s="129"/>
      <c r="Q274" s="129"/>
      <c r="R274" s="129"/>
      <c r="S274" s="129"/>
      <c r="T274" s="129"/>
      <c r="U274" s="129"/>
      <c r="V274" s="129"/>
      <c r="W274" s="129"/>
      <c r="X274" s="129"/>
      <c r="Y274" s="129"/>
      <c r="Z274" s="129"/>
      <c r="AA274" s="129"/>
      <c r="AB274" s="129"/>
      <c r="AC274" s="129"/>
      <c r="AD274" s="129"/>
      <c r="AE274" s="129"/>
      <c r="AF274" s="129"/>
      <c r="AG274" s="129"/>
      <c r="AH274" s="129"/>
      <c r="AI274" s="129"/>
      <c r="AJ274" s="129"/>
      <c r="AK274" s="129"/>
      <c r="AL274" s="129"/>
      <c r="AM274" s="129"/>
      <c r="AN274" s="129"/>
      <c r="AO274" s="129"/>
      <c r="AP274" s="129"/>
      <c r="AQ274" s="129"/>
      <c r="AR274" s="129"/>
      <c r="AS274" s="129"/>
      <c r="AT274" s="129"/>
      <c r="AU274" s="129"/>
      <c r="AV274" s="129"/>
      <c r="AW274" s="129"/>
      <c r="AX274" s="129"/>
      <c r="AY274" s="129"/>
      <c r="AZ274" s="129"/>
      <c r="BA274" s="129"/>
      <c r="BB274" s="129"/>
      <c r="BC274" s="129"/>
      <c r="BD274" s="129"/>
      <c r="BE274" s="129"/>
      <c r="BF274" s="129"/>
      <c r="BG274" s="129"/>
      <c r="BH274" s="129"/>
      <c r="BI274" s="129"/>
    </row>
    <row r="275" spans="1:61" x14ac:dyDescent="0.25">
      <c r="A275" s="129"/>
      <c r="B275" s="129"/>
      <c r="C275" s="129"/>
      <c r="D275" s="129"/>
      <c r="E275" s="129"/>
      <c r="F275" s="129"/>
      <c r="G275" s="129"/>
      <c r="H275" s="129"/>
      <c r="I275" s="129"/>
      <c r="J275" s="129"/>
      <c r="K275" s="129"/>
      <c r="L275" s="129"/>
      <c r="M275" s="129"/>
      <c r="N275" s="129"/>
      <c r="O275" s="129"/>
      <c r="P275" s="129"/>
      <c r="Q275" s="129"/>
      <c r="R275" s="129"/>
      <c r="S275" s="129"/>
      <c r="T275" s="129"/>
      <c r="U275" s="129"/>
      <c r="V275" s="129"/>
      <c r="W275" s="129"/>
      <c r="X275" s="129"/>
      <c r="Y275" s="129"/>
      <c r="Z275" s="129"/>
      <c r="AA275" s="129"/>
      <c r="AB275" s="129"/>
      <c r="AC275" s="129"/>
      <c r="AD275" s="129"/>
      <c r="AE275" s="129"/>
      <c r="AF275" s="129"/>
      <c r="AG275" s="129"/>
      <c r="AH275" s="129"/>
      <c r="AI275" s="129"/>
      <c r="AJ275" s="129"/>
      <c r="AK275" s="129"/>
      <c r="AL275" s="129"/>
      <c r="AM275" s="129"/>
      <c r="AN275" s="129"/>
      <c r="AO275" s="129"/>
      <c r="AP275" s="129"/>
      <c r="AQ275" s="129"/>
      <c r="AR275" s="129"/>
      <c r="AS275" s="129"/>
      <c r="AT275" s="129"/>
      <c r="AU275" s="129"/>
      <c r="AV275" s="129"/>
      <c r="AW275" s="129"/>
      <c r="AX275" s="129"/>
      <c r="AY275" s="129"/>
      <c r="AZ275" s="129"/>
      <c r="BA275" s="129"/>
      <c r="BB275" s="129"/>
      <c r="BC275" s="129"/>
      <c r="BD275" s="129"/>
      <c r="BE275" s="129"/>
      <c r="BF275" s="129"/>
      <c r="BG275" s="129"/>
      <c r="BH275" s="129"/>
      <c r="BI275" s="129"/>
    </row>
    <row r="276" spans="1:61" x14ac:dyDescent="0.25">
      <c r="A276" s="129"/>
      <c r="B276" s="129"/>
      <c r="C276" s="129"/>
      <c r="D276" s="129"/>
      <c r="E276" s="129"/>
      <c r="F276" s="129"/>
      <c r="G276" s="129"/>
      <c r="H276" s="129"/>
      <c r="I276" s="129"/>
      <c r="J276" s="129"/>
      <c r="K276" s="129"/>
      <c r="L276" s="129"/>
      <c r="M276" s="129"/>
      <c r="N276" s="129"/>
      <c r="O276" s="129"/>
      <c r="P276" s="129"/>
      <c r="Q276" s="129"/>
      <c r="R276" s="129"/>
      <c r="S276" s="129"/>
      <c r="T276" s="129"/>
      <c r="U276" s="129"/>
      <c r="V276" s="129"/>
      <c r="W276" s="129"/>
      <c r="X276" s="129"/>
      <c r="Y276" s="129"/>
      <c r="Z276" s="129"/>
      <c r="AA276" s="129"/>
      <c r="AB276" s="129"/>
      <c r="AC276" s="129"/>
      <c r="AD276" s="129"/>
      <c r="AE276" s="129"/>
      <c r="AF276" s="129"/>
      <c r="AG276" s="129"/>
      <c r="AH276" s="129"/>
      <c r="AI276" s="129"/>
      <c r="AJ276" s="129"/>
      <c r="AK276" s="129"/>
      <c r="AL276" s="129"/>
      <c r="AM276" s="129"/>
      <c r="AN276" s="129"/>
      <c r="AO276" s="129"/>
      <c r="AP276" s="129"/>
      <c r="AQ276" s="129"/>
      <c r="AR276" s="129"/>
      <c r="AS276" s="129"/>
      <c r="AT276" s="129"/>
      <c r="AU276" s="129"/>
      <c r="AV276" s="129"/>
      <c r="AW276" s="129"/>
      <c r="AX276" s="129"/>
      <c r="AY276" s="129"/>
      <c r="AZ276" s="129"/>
      <c r="BA276" s="129"/>
      <c r="BB276" s="129"/>
      <c r="BC276" s="129"/>
      <c r="BD276" s="129"/>
      <c r="BE276" s="129"/>
      <c r="BF276" s="129"/>
      <c r="BG276" s="129"/>
      <c r="BH276" s="129"/>
      <c r="BI276" s="129"/>
    </row>
    <row r="277" spans="1:61" x14ac:dyDescent="0.25">
      <c r="A277" s="129"/>
      <c r="B277" s="129"/>
      <c r="C277" s="129"/>
      <c r="D277" s="129"/>
      <c r="E277" s="129"/>
      <c r="F277" s="129"/>
      <c r="G277" s="129"/>
      <c r="H277" s="129"/>
      <c r="I277" s="129"/>
      <c r="J277" s="129"/>
      <c r="K277" s="129"/>
      <c r="L277" s="129"/>
      <c r="M277" s="129"/>
      <c r="N277" s="129"/>
      <c r="O277" s="129"/>
      <c r="P277" s="129"/>
      <c r="Q277" s="129"/>
      <c r="R277" s="129"/>
      <c r="S277" s="129"/>
      <c r="T277" s="129"/>
      <c r="U277" s="129"/>
      <c r="V277" s="129"/>
      <c r="W277" s="129"/>
      <c r="X277" s="129"/>
      <c r="Y277" s="129"/>
      <c r="Z277" s="129"/>
      <c r="AA277" s="129"/>
      <c r="AB277" s="129"/>
      <c r="AC277" s="129"/>
      <c r="AD277" s="129"/>
      <c r="AE277" s="129"/>
      <c r="AF277" s="129"/>
      <c r="AG277" s="129"/>
      <c r="AH277" s="129"/>
      <c r="AI277" s="129"/>
      <c r="AJ277" s="129"/>
      <c r="AK277" s="129"/>
      <c r="AL277" s="129"/>
      <c r="AM277" s="129"/>
      <c r="AN277" s="129"/>
      <c r="AO277" s="129"/>
      <c r="AP277" s="129"/>
      <c r="AQ277" s="129"/>
      <c r="AR277" s="129"/>
      <c r="AS277" s="129"/>
      <c r="AT277" s="129"/>
      <c r="AU277" s="129"/>
      <c r="AV277" s="129"/>
      <c r="AW277" s="129"/>
      <c r="AX277" s="129"/>
      <c r="AY277" s="129"/>
      <c r="AZ277" s="129"/>
      <c r="BA277" s="129"/>
      <c r="BB277" s="129"/>
      <c r="BC277" s="129"/>
      <c r="BD277" s="129"/>
      <c r="BE277" s="129"/>
      <c r="BF277" s="129"/>
      <c r="BG277" s="129"/>
      <c r="BH277" s="129"/>
      <c r="BI277" s="129"/>
    </row>
    <row r="278" spans="1:61" x14ac:dyDescent="0.25">
      <c r="A278" s="129"/>
      <c r="B278" s="129"/>
      <c r="C278" s="129"/>
      <c r="D278" s="129"/>
      <c r="E278" s="129"/>
      <c r="F278" s="129"/>
      <c r="G278" s="129"/>
      <c r="H278" s="129"/>
      <c r="I278" s="129"/>
      <c r="J278" s="129"/>
      <c r="K278" s="129"/>
      <c r="L278" s="129"/>
      <c r="M278" s="129"/>
      <c r="N278" s="129"/>
      <c r="O278" s="129"/>
      <c r="P278" s="129"/>
      <c r="Q278" s="129"/>
      <c r="R278" s="129"/>
      <c r="S278" s="129"/>
      <c r="T278" s="129"/>
      <c r="U278" s="129"/>
      <c r="V278" s="129"/>
      <c r="W278" s="129"/>
      <c r="X278" s="129"/>
      <c r="Y278" s="129"/>
      <c r="Z278" s="129"/>
      <c r="AA278" s="129"/>
      <c r="AB278" s="129"/>
      <c r="AC278" s="129"/>
      <c r="AD278" s="129"/>
      <c r="AE278" s="129"/>
      <c r="AF278" s="129"/>
      <c r="AG278" s="129"/>
      <c r="AH278" s="129"/>
      <c r="AI278" s="129"/>
      <c r="AJ278" s="129"/>
      <c r="AK278" s="129"/>
      <c r="AL278" s="129"/>
      <c r="AM278" s="129"/>
      <c r="AN278" s="129"/>
      <c r="AO278" s="129"/>
      <c r="AP278" s="129"/>
      <c r="AQ278" s="129"/>
      <c r="AR278" s="129"/>
      <c r="AS278" s="129"/>
      <c r="AT278" s="129"/>
      <c r="AU278" s="129"/>
      <c r="AV278" s="129"/>
      <c r="AW278" s="129"/>
      <c r="AX278" s="129"/>
      <c r="AY278" s="129"/>
      <c r="AZ278" s="129"/>
      <c r="BA278" s="129"/>
      <c r="BB278" s="129"/>
      <c r="BC278" s="129"/>
      <c r="BD278" s="129"/>
      <c r="BE278" s="129"/>
      <c r="BF278" s="129"/>
      <c r="BG278" s="129"/>
      <c r="BH278" s="129"/>
      <c r="BI278" s="129"/>
    </row>
    <row r="279" spans="1:61" x14ac:dyDescent="0.25">
      <c r="A279" s="129"/>
      <c r="B279" s="129"/>
      <c r="C279" s="129"/>
      <c r="D279" s="129"/>
      <c r="E279" s="129"/>
      <c r="F279" s="129"/>
      <c r="G279" s="129"/>
      <c r="H279" s="129"/>
      <c r="I279" s="129"/>
      <c r="J279" s="129"/>
      <c r="K279" s="129"/>
      <c r="L279" s="129"/>
      <c r="M279" s="129"/>
      <c r="N279" s="129"/>
      <c r="O279" s="129"/>
      <c r="P279" s="129"/>
      <c r="Q279" s="129"/>
      <c r="R279" s="129"/>
      <c r="S279" s="129"/>
      <c r="T279" s="129"/>
      <c r="U279" s="129"/>
      <c r="V279" s="129"/>
      <c r="W279" s="129"/>
      <c r="X279" s="129"/>
      <c r="Y279" s="129"/>
      <c r="Z279" s="129"/>
      <c r="AA279" s="129"/>
      <c r="AB279" s="129"/>
      <c r="AC279" s="129"/>
      <c r="AD279" s="129"/>
      <c r="AE279" s="129"/>
      <c r="AF279" s="129"/>
      <c r="AG279" s="129"/>
      <c r="AH279" s="129"/>
      <c r="AI279" s="129"/>
      <c r="AJ279" s="129"/>
      <c r="AK279" s="129"/>
      <c r="AL279" s="129"/>
      <c r="AM279" s="129"/>
      <c r="AN279" s="129"/>
      <c r="AO279" s="129"/>
      <c r="AP279" s="129"/>
      <c r="AQ279" s="129"/>
      <c r="AR279" s="129"/>
      <c r="AS279" s="129"/>
      <c r="AT279" s="129"/>
      <c r="AU279" s="129"/>
      <c r="AV279" s="129"/>
      <c r="AW279" s="129"/>
      <c r="AX279" s="129"/>
      <c r="AY279" s="129"/>
      <c r="AZ279" s="129"/>
      <c r="BA279" s="129"/>
      <c r="BB279" s="129"/>
      <c r="BC279" s="129"/>
      <c r="BD279" s="129"/>
      <c r="BE279" s="129"/>
      <c r="BF279" s="129"/>
      <c r="BG279" s="129"/>
      <c r="BH279" s="129"/>
      <c r="BI279" s="129"/>
    </row>
    <row r="280" spans="1:61" x14ac:dyDescent="0.25">
      <c r="A280" s="129"/>
      <c r="B280" s="129"/>
      <c r="C280" s="129"/>
      <c r="D280" s="129"/>
      <c r="E280" s="129"/>
      <c r="F280" s="129"/>
      <c r="G280" s="129"/>
      <c r="H280" s="129"/>
      <c r="I280" s="129"/>
      <c r="J280" s="129"/>
      <c r="K280" s="129"/>
      <c r="L280" s="129"/>
      <c r="M280" s="129"/>
      <c r="N280" s="129"/>
      <c r="O280" s="129"/>
      <c r="P280" s="129"/>
      <c r="Q280" s="129"/>
      <c r="R280" s="129"/>
      <c r="S280" s="129"/>
      <c r="T280" s="129"/>
      <c r="U280" s="129"/>
      <c r="V280" s="129"/>
      <c r="W280" s="129"/>
      <c r="X280" s="129"/>
      <c r="Y280" s="129"/>
      <c r="Z280" s="129"/>
      <c r="AA280" s="129"/>
      <c r="AB280" s="129"/>
      <c r="AC280" s="129"/>
      <c r="AD280" s="129"/>
      <c r="AE280" s="129"/>
      <c r="AF280" s="129"/>
      <c r="AG280" s="129"/>
      <c r="AH280" s="129"/>
      <c r="AI280" s="129"/>
      <c r="AJ280" s="129"/>
      <c r="AK280" s="129"/>
      <c r="AL280" s="129"/>
      <c r="AM280" s="129"/>
      <c r="AN280" s="129"/>
      <c r="AO280" s="129"/>
      <c r="AP280" s="129"/>
      <c r="AQ280" s="129"/>
      <c r="AR280" s="129"/>
      <c r="AS280" s="129"/>
      <c r="AT280" s="129"/>
      <c r="AU280" s="129"/>
      <c r="AV280" s="129"/>
      <c r="AW280" s="129"/>
      <c r="AX280" s="129"/>
      <c r="AY280" s="129"/>
      <c r="AZ280" s="129"/>
      <c r="BA280" s="129"/>
      <c r="BB280" s="129"/>
      <c r="BC280" s="129"/>
      <c r="BD280" s="129"/>
      <c r="BE280" s="129"/>
      <c r="BF280" s="129"/>
      <c r="BG280" s="129"/>
      <c r="BH280" s="129"/>
      <c r="BI280" s="129"/>
    </row>
    <row r="281" spans="1:61" x14ac:dyDescent="0.25">
      <c r="A281" s="129"/>
      <c r="B281" s="129"/>
      <c r="C281" s="129"/>
      <c r="D281" s="129"/>
      <c r="E281" s="129"/>
      <c r="F281" s="129"/>
      <c r="G281" s="129"/>
      <c r="H281" s="129"/>
      <c r="I281" s="129"/>
      <c r="J281" s="129"/>
      <c r="K281" s="129"/>
      <c r="L281" s="129"/>
      <c r="M281" s="129"/>
      <c r="N281" s="129"/>
      <c r="O281" s="129"/>
      <c r="P281" s="129"/>
      <c r="Q281" s="129"/>
      <c r="R281" s="129"/>
      <c r="S281" s="129"/>
      <c r="T281" s="129"/>
      <c r="U281" s="129"/>
      <c r="V281" s="129"/>
      <c r="W281" s="129"/>
      <c r="X281" s="129"/>
      <c r="Y281" s="129"/>
      <c r="Z281" s="129"/>
      <c r="AA281" s="129"/>
      <c r="AB281" s="129"/>
      <c r="AC281" s="129"/>
      <c r="AD281" s="129"/>
      <c r="AE281" s="129"/>
      <c r="AF281" s="129"/>
      <c r="AG281" s="129"/>
      <c r="AH281" s="129"/>
      <c r="AI281" s="129"/>
      <c r="AJ281" s="129"/>
      <c r="AK281" s="129"/>
      <c r="AL281" s="129"/>
      <c r="AM281" s="129"/>
      <c r="AN281" s="129"/>
      <c r="AO281" s="129"/>
      <c r="AP281" s="129"/>
      <c r="AQ281" s="129"/>
      <c r="AR281" s="129"/>
      <c r="AS281" s="129"/>
      <c r="AT281" s="129"/>
      <c r="AU281" s="129"/>
      <c r="AV281" s="129"/>
      <c r="AW281" s="129"/>
      <c r="AX281" s="129"/>
      <c r="AY281" s="129"/>
      <c r="AZ281" s="129"/>
      <c r="BA281" s="129"/>
      <c r="BB281" s="129"/>
      <c r="BC281" s="129"/>
      <c r="BD281" s="129"/>
      <c r="BE281" s="129"/>
      <c r="BF281" s="129"/>
      <c r="BG281" s="129"/>
      <c r="BH281" s="129"/>
      <c r="BI281" s="129"/>
    </row>
    <row r="282" spans="1:61" x14ac:dyDescent="0.25">
      <c r="A282" s="129"/>
      <c r="B282" s="129"/>
      <c r="C282" s="129"/>
      <c r="D282" s="129"/>
      <c r="E282" s="129"/>
      <c r="F282" s="129"/>
      <c r="G282" s="129"/>
      <c r="H282" s="129"/>
      <c r="I282" s="129"/>
      <c r="J282" s="129"/>
      <c r="K282" s="129"/>
      <c r="L282" s="129"/>
      <c r="M282" s="129"/>
      <c r="N282" s="129"/>
      <c r="O282" s="129"/>
      <c r="P282" s="129"/>
      <c r="Q282" s="129"/>
      <c r="R282" s="129"/>
      <c r="S282" s="129"/>
      <c r="T282" s="129"/>
      <c r="U282" s="129"/>
      <c r="V282" s="129"/>
      <c r="W282" s="129"/>
      <c r="X282" s="129"/>
      <c r="Y282" s="129"/>
      <c r="Z282" s="129"/>
      <c r="AA282" s="129"/>
      <c r="AB282" s="129"/>
      <c r="AC282" s="129"/>
      <c r="AD282" s="129"/>
      <c r="AE282" s="129"/>
      <c r="AF282" s="129"/>
      <c r="AG282" s="129"/>
      <c r="AH282" s="129"/>
      <c r="AI282" s="129"/>
      <c r="AJ282" s="129"/>
      <c r="AK282" s="129"/>
      <c r="AL282" s="129"/>
      <c r="AM282" s="129"/>
      <c r="AN282" s="129"/>
      <c r="AO282" s="129"/>
      <c r="AP282" s="129"/>
      <c r="AQ282" s="129"/>
      <c r="AR282" s="129"/>
      <c r="AS282" s="129"/>
      <c r="AT282" s="129"/>
      <c r="AU282" s="129"/>
      <c r="AV282" s="129"/>
      <c r="AW282" s="129"/>
      <c r="AX282" s="129"/>
      <c r="AY282" s="129"/>
      <c r="AZ282" s="129"/>
      <c r="BA282" s="129"/>
      <c r="BB282" s="129"/>
      <c r="BC282" s="129"/>
      <c r="BD282" s="129"/>
      <c r="BE282" s="129"/>
      <c r="BF282" s="129"/>
      <c r="BG282" s="129"/>
      <c r="BH282" s="129"/>
      <c r="BI282" s="129"/>
    </row>
    <row r="283" spans="1:61" x14ac:dyDescent="0.25">
      <c r="A283" s="129"/>
      <c r="B283" s="129"/>
      <c r="C283" s="129"/>
      <c r="D283" s="129"/>
      <c r="E283" s="129"/>
      <c r="F283" s="129"/>
      <c r="G283" s="129"/>
      <c r="H283" s="129"/>
      <c r="I283" s="129"/>
      <c r="J283" s="129"/>
      <c r="K283" s="129"/>
      <c r="L283" s="129"/>
      <c r="M283" s="129"/>
      <c r="N283" s="129"/>
      <c r="O283" s="129"/>
      <c r="P283" s="129"/>
      <c r="Q283" s="129"/>
      <c r="R283" s="129"/>
      <c r="S283" s="129"/>
      <c r="T283" s="129"/>
      <c r="U283" s="129"/>
      <c r="V283" s="129"/>
      <c r="W283" s="129"/>
      <c r="X283" s="129"/>
      <c r="Y283" s="129"/>
      <c r="Z283" s="129"/>
      <c r="AA283" s="129"/>
      <c r="AB283" s="129"/>
      <c r="AC283" s="129"/>
      <c r="AD283" s="129"/>
      <c r="AE283" s="129"/>
      <c r="AF283" s="129"/>
      <c r="AG283" s="129"/>
      <c r="AH283" s="129"/>
      <c r="AI283" s="129"/>
      <c r="AJ283" s="129"/>
      <c r="AK283" s="129"/>
      <c r="AL283" s="129"/>
      <c r="AM283" s="129"/>
      <c r="AN283" s="129"/>
      <c r="AO283" s="129"/>
      <c r="AP283" s="129"/>
      <c r="AQ283" s="129"/>
      <c r="AR283" s="129"/>
      <c r="AS283" s="129"/>
      <c r="AT283" s="129"/>
      <c r="AU283" s="129"/>
      <c r="AV283" s="129"/>
      <c r="AW283" s="129"/>
      <c r="AX283" s="129"/>
      <c r="AY283" s="129"/>
      <c r="AZ283" s="129"/>
      <c r="BA283" s="129"/>
      <c r="BB283" s="129"/>
      <c r="BC283" s="129"/>
      <c r="BD283" s="129"/>
      <c r="BE283" s="129"/>
      <c r="BF283" s="129"/>
      <c r="BG283" s="129"/>
      <c r="BH283" s="129"/>
      <c r="BI283" s="129"/>
    </row>
    <row r="284" spans="1:61" x14ac:dyDescent="0.25">
      <c r="A284" s="129"/>
      <c r="B284" s="129"/>
      <c r="C284" s="129"/>
      <c r="D284" s="129"/>
      <c r="E284" s="129"/>
      <c r="F284" s="129"/>
      <c r="G284" s="129"/>
      <c r="H284" s="129"/>
      <c r="I284" s="129"/>
      <c r="J284" s="129"/>
      <c r="K284" s="129"/>
      <c r="L284" s="129"/>
      <c r="M284" s="129"/>
      <c r="N284" s="129"/>
      <c r="O284" s="129"/>
      <c r="P284" s="129"/>
      <c r="Q284" s="129"/>
      <c r="R284" s="129"/>
      <c r="S284" s="129"/>
      <c r="T284" s="129"/>
      <c r="U284" s="129"/>
      <c r="V284" s="129"/>
      <c r="W284" s="129"/>
      <c r="X284" s="129"/>
      <c r="Y284" s="129"/>
      <c r="Z284" s="129"/>
      <c r="AA284" s="129"/>
      <c r="AB284" s="129"/>
      <c r="AC284" s="129"/>
      <c r="AD284" s="129"/>
      <c r="AE284" s="129"/>
      <c r="AF284" s="129"/>
      <c r="AG284" s="129"/>
      <c r="AH284" s="129"/>
      <c r="AI284" s="129"/>
      <c r="AJ284" s="129"/>
      <c r="AK284" s="129"/>
      <c r="AL284" s="129"/>
      <c r="AM284" s="129"/>
      <c r="AN284" s="129"/>
      <c r="AO284" s="129"/>
      <c r="AP284" s="129"/>
      <c r="AQ284" s="129"/>
      <c r="AR284" s="129"/>
      <c r="AS284" s="129"/>
      <c r="AT284" s="129"/>
      <c r="AU284" s="129"/>
      <c r="AV284" s="129"/>
      <c r="AW284" s="129"/>
      <c r="AX284" s="129"/>
      <c r="AY284" s="129"/>
      <c r="AZ284" s="129"/>
      <c r="BA284" s="129"/>
      <c r="BB284" s="129"/>
      <c r="BC284" s="129"/>
      <c r="BD284" s="129"/>
      <c r="BE284" s="129"/>
      <c r="BF284" s="129"/>
      <c r="BG284" s="129"/>
      <c r="BH284" s="129"/>
      <c r="BI284" s="129"/>
    </row>
    <row r="285" spans="1:61" x14ac:dyDescent="0.25">
      <c r="A285" s="129"/>
      <c r="B285" s="129"/>
      <c r="C285" s="129"/>
      <c r="D285" s="129"/>
      <c r="E285" s="129"/>
      <c r="F285" s="129"/>
      <c r="G285" s="129"/>
      <c r="H285" s="129"/>
      <c r="I285" s="129"/>
      <c r="J285" s="129"/>
      <c r="K285" s="129"/>
      <c r="L285" s="129"/>
      <c r="M285" s="129"/>
      <c r="N285" s="129"/>
      <c r="O285" s="129"/>
      <c r="P285" s="129"/>
      <c r="Q285" s="129"/>
      <c r="R285" s="129"/>
      <c r="S285" s="129"/>
      <c r="T285" s="129"/>
      <c r="U285" s="129"/>
      <c r="V285" s="129"/>
      <c r="W285" s="129"/>
      <c r="X285" s="129"/>
      <c r="Y285" s="129"/>
      <c r="Z285" s="129"/>
      <c r="AA285" s="129"/>
      <c r="AB285" s="129"/>
      <c r="AC285" s="129"/>
      <c r="AD285" s="129"/>
      <c r="AE285" s="129"/>
      <c r="AF285" s="129"/>
      <c r="AG285" s="129"/>
      <c r="AH285" s="129"/>
      <c r="AI285" s="129"/>
      <c r="AJ285" s="129"/>
      <c r="AK285" s="129"/>
      <c r="AL285" s="129"/>
      <c r="AM285" s="129"/>
      <c r="AN285" s="129"/>
      <c r="AO285" s="129"/>
      <c r="AP285" s="129"/>
      <c r="AQ285" s="129"/>
      <c r="AR285" s="129"/>
      <c r="AS285" s="129"/>
      <c r="AT285" s="129"/>
      <c r="AU285" s="129"/>
      <c r="AV285" s="129"/>
      <c r="AW285" s="129"/>
      <c r="AX285" s="129"/>
      <c r="AY285" s="129"/>
      <c r="AZ285" s="129"/>
      <c r="BA285" s="129"/>
      <c r="BB285" s="129"/>
      <c r="BC285" s="129"/>
      <c r="BD285" s="129"/>
      <c r="BE285" s="129"/>
      <c r="BF285" s="129"/>
      <c r="BG285" s="129"/>
      <c r="BH285" s="129"/>
      <c r="BI285" s="129"/>
    </row>
    <row r="286" spans="1:61" x14ac:dyDescent="0.25">
      <c r="A286" s="129"/>
      <c r="B286" s="129"/>
      <c r="C286" s="129"/>
      <c r="D286" s="129"/>
      <c r="E286" s="129"/>
      <c r="F286" s="129"/>
      <c r="G286" s="129"/>
      <c r="H286" s="129"/>
      <c r="I286" s="129"/>
      <c r="J286" s="129"/>
      <c r="K286" s="129"/>
      <c r="L286" s="129"/>
      <c r="M286" s="129"/>
      <c r="N286" s="129"/>
      <c r="O286" s="129"/>
      <c r="P286" s="129"/>
      <c r="Q286" s="129"/>
      <c r="R286" s="129"/>
      <c r="S286" s="129"/>
      <c r="T286" s="129"/>
      <c r="U286" s="129"/>
      <c r="V286" s="129"/>
      <c r="W286" s="129"/>
      <c r="X286" s="129"/>
      <c r="Y286" s="129"/>
      <c r="Z286" s="129"/>
      <c r="AA286" s="129"/>
      <c r="AB286" s="129"/>
      <c r="AC286" s="129"/>
      <c r="AD286" s="129"/>
      <c r="AE286" s="129"/>
      <c r="AF286" s="129"/>
      <c r="AG286" s="129"/>
      <c r="AH286" s="129"/>
      <c r="AI286" s="129"/>
      <c r="AJ286" s="129"/>
      <c r="AK286" s="129"/>
      <c r="AL286" s="129"/>
      <c r="AM286" s="129"/>
      <c r="AN286" s="129"/>
      <c r="AO286" s="129"/>
      <c r="AP286" s="129"/>
      <c r="AQ286" s="129"/>
      <c r="AR286" s="129"/>
      <c r="AS286" s="129"/>
      <c r="AT286" s="129"/>
      <c r="AU286" s="129"/>
      <c r="AV286" s="129"/>
      <c r="AW286" s="129"/>
      <c r="AX286" s="129"/>
      <c r="AY286" s="129"/>
      <c r="AZ286" s="129"/>
      <c r="BA286" s="129"/>
      <c r="BB286" s="129"/>
      <c r="BC286" s="129"/>
      <c r="BD286" s="129"/>
      <c r="BE286" s="129"/>
      <c r="BF286" s="129"/>
      <c r="BG286" s="129"/>
      <c r="BH286" s="129"/>
      <c r="BI286" s="129"/>
    </row>
    <row r="287" spans="1:61" x14ac:dyDescent="0.25">
      <c r="A287" s="129"/>
      <c r="B287" s="129"/>
      <c r="C287" s="129"/>
      <c r="D287" s="129"/>
      <c r="E287" s="129"/>
      <c r="F287" s="129"/>
      <c r="G287" s="129"/>
      <c r="H287" s="129"/>
      <c r="I287" s="129"/>
      <c r="J287" s="129"/>
      <c r="K287" s="129"/>
      <c r="L287" s="129"/>
      <c r="M287" s="129"/>
      <c r="N287" s="129"/>
      <c r="O287" s="129"/>
      <c r="P287" s="129"/>
      <c r="Q287" s="129"/>
      <c r="R287" s="129"/>
      <c r="S287" s="129"/>
      <c r="T287" s="129"/>
      <c r="U287" s="129"/>
      <c r="V287" s="129"/>
      <c r="W287" s="129"/>
      <c r="X287" s="129"/>
      <c r="Y287" s="129"/>
      <c r="Z287" s="129"/>
      <c r="AA287" s="129"/>
      <c r="AB287" s="129"/>
      <c r="AC287" s="129"/>
      <c r="AD287" s="129"/>
      <c r="AE287" s="129"/>
      <c r="AF287" s="129"/>
      <c r="AG287" s="129"/>
      <c r="AH287" s="129"/>
      <c r="AI287" s="129"/>
      <c r="AJ287" s="129"/>
      <c r="AK287" s="129"/>
      <c r="AL287" s="129"/>
      <c r="AM287" s="129"/>
      <c r="AN287" s="129"/>
      <c r="AO287" s="129"/>
      <c r="AP287" s="129"/>
      <c r="AQ287" s="129"/>
      <c r="AR287" s="129"/>
      <c r="AS287" s="129"/>
      <c r="AT287" s="129"/>
      <c r="AU287" s="129"/>
      <c r="AV287" s="129"/>
      <c r="AW287" s="129"/>
      <c r="AX287" s="129"/>
      <c r="AY287" s="129"/>
      <c r="AZ287" s="129"/>
      <c r="BA287" s="129"/>
      <c r="BB287" s="129"/>
      <c r="BC287" s="129"/>
      <c r="BD287" s="129"/>
      <c r="BE287" s="129"/>
      <c r="BF287" s="129"/>
      <c r="BG287" s="129"/>
      <c r="BH287" s="129"/>
      <c r="BI287" s="129"/>
    </row>
    <row r="288" spans="1:61" x14ac:dyDescent="0.25">
      <c r="A288" s="129"/>
      <c r="B288" s="129"/>
      <c r="C288" s="129"/>
      <c r="D288" s="129"/>
      <c r="E288" s="129"/>
      <c r="F288" s="129"/>
      <c r="G288" s="129"/>
      <c r="H288" s="129"/>
      <c r="I288" s="129"/>
      <c r="J288" s="129"/>
      <c r="K288" s="129"/>
      <c r="L288" s="129"/>
      <c r="M288" s="129"/>
      <c r="N288" s="129"/>
      <c r="O288" s="129"/>
      <c r="P288" s="129"/>
      <c r="Q288" s="129"/>
      <c r="R288" s="129"/>
      <c r="S288" s="129"/>
      <c r="T288" s="129"/>
      <c r="U288" s="129"/>
      <c r="V288" s="129"/>
      <c r="W288" s="129"/>
      <c r="X288" s="129"/>
      <c r="Y288" s="129"/>
      <c r="Z288" s="129"/>
      <c r="AA288" s="129"/>
      <c r="AB288" s="129"/>
      <c r="AC288" s="129"/>
      <c r="AD288" s="129"/>
      <c r="AE288" s="129"/>
      <c r="AF288" s="129"/>
      <c r="AG288" s="129"/>
      <c r="AH288" s="129"/>
      <c r="AI288" s="129"/>
      <c r="AJ288" s="129"/>
      <c r="AK288" s="129"/>
      <c r="AL288" s="129"/>
      <c r="AM288" s="129"/>
      <c r="AN288" s="129"/>
      <c r="AO288" s="129"/>
      <c r="AP288" s="129"/>
      <c r="AQ288" s="129"/>
      <c r="AR288" s="129"/>
      <c r="AS288" s="129"/>
      <c r="AT288" s="129"/>
      <c r="AU288" s="129"/>
      <c r="AV288" s="129"/>
      <c r="AW288" s="129"/>
      <c r="AX288" s="129"/>
      <c r="AY288" s="129"/>
      <c r="AZ288" s="129"/>
      <c r="BA288" s="129"/>
      <c r="BB288" s="129"/>
      <c r="BC288" s="129"/>
      <c r="BD288" s="129"/>
      <c r="BE288" s="129"/>
      <c r="BF288" s="129"/>
      <c r="BG288" s="129"/>
      <c r="BH288" s="129"/>
      <c r="BI288" s="129"/>
    </row>
    <row r="289" spans="1:61" x14ac:dyDescent="0.25">
      <c r="A289" s="129"/>
      <c r="B289" s="129"/>
      <c r="C289" s="129"/>
      <c r="D289" s="129"/>
      <c r="E289" s="129"/>
      <c r="F289" s="129"/>
      <c r="G289" s="129"/>
      <c r="H289" s="129"/>
      <c r="I289" s="129"/>
      <c r="J289" s="129"/>
      <c r="K289" s="129"/>
      <c r="L289" s="129"/>
      <c r="M289" s="129"/>
      <c r="N289" s="129"/>
      <c r="O289" s="129"/>
      <c r="P289" s="129"/>
      <c r="Q289" s="129"/>
      <c r="R289" s="129"/>
      <c r="S289" s="129"/>
      <c r="T289" s="129"/>
      <c r="U289" s="129"/>
      <c r="V289" s="129"/>
      <c r="W289" s="129"/>
      <c r="X289" s="129"/>
      <c r="Y289" s="129"/>
      <c r="Z289" s="129"/>
      <c r="AA289" s="129"/>
      <c r="AB289" s="129"/>
      <c r="AC289" s="129"/>
      <c r="AD289" s="129"/>
      <c r="AE289" s="129"/>
      <c r="AF289" s="129"/>
      <c r="AG289" s="129"/>
      <c r="AH289" s="129"/>
      <c r="AI289" s="129"/>
      <c r="AJ289" s="129"/>
      <c r="AK289" s="129"/>
      <c r="AL289" s="129"/>
      <c r="AM289" s="129"/>
      <c r="AN289" s="129"/>
      <c r="AO289" s="129"/>
      <c r="AP289" s="129"/>
      <c r="AQ289" s="129"/>
      <c r="AR289" s="129"/>
      <c r="AS289" s="129"/>
      <c r="AT289" s="129"/>
      <c r="AU289" s="129"/>
      <c r="AV289" s="129"/>
      <c r="AW289" s="129"/>
      <c r="AX289" s="129"/>
      <c r="AY289" s="129"/>
      <c r="AZ289" s="129"/>
      <c r="BA289" s="129"/>
      <c r="BB289" s="129"/>
      <c r="BC289" s="129"/>
      <c r="BD289" s="129"/>
      <c r="BE289" s="129"/>
      <c r="BF289" s="129"/>
      <c r="BG289" s="129"/>
      <c r="BH289" s="129"/>
      <c r="BI289" s="129"/>
    </row>
    <row r="290" spans="1:61" x14ac:dyDescent="0.25">
      <c r="A290" s="129"/>
      <c r="B290" s="129"/>
      <c r="C290" s="129"/>
      <c r="D290" s="129"/>
      <c r="E290" s="129"/>
      <c r="F290" s="129"/>
      <c r="G290" s="129"/>
      <c r="H290" s="129"/>
      <c r="I290" s="129"/>
      <c r="J290" s="129"/>
      <c r="K290" s="129"/>
      <c r="L290" s="129"/>
      <c r="M290" s="129"/>
      <c r="N290" s="129"/>
      <c r="O290" s="129"/>
      <c r="P290" s="129"/>
      <c r="Q290" s="129"/>
      <c r="R290" s="129"/>
      <c r="S290" s="129"/>
      <c r="T290" s="129"/>
      <c r="U290" s="129"/>
      <c r="V290" s="129"/>
      <c r="W290" s="129"/>
      <c r="X290" s="129"/>
      <c r="Y290" s="129"/>
      <c r="Z290" s="129"/>
      <c r="AA290" s="129"/>
      <c r="AB290" s="129"/>
      <c r="AC290" s="129"/>
      <c r="AD290" s="129"/>
      <c r="AE290" s="129"/>
      <c r="AF290" s="129"/>
      <c r="AG290" s="129"/>
      <c r="AH290" s="129"/>
      <c r="AI290" s="129"/>
      <c r="AJ290" s="129"/>
      <c r="AK290" s="129"/>
      <c r="AL290" s="129"/>
      <c r="AM290" s="129"/>
      <c r="AN290" s="129"/>
      <c r="AO290" s="129"/>
      <c r="AP290" s="129"/>
      <c r="AQ290" s="129"/>
      <c r="AR290" s="129"/>
      <c r="AS290" s="129"/>
      <c r="AT290" s="129"/>
      <c r="AU290" s="129"/>
      <c r="AV290" s="129"/>
      <c r="AW290" s="129"/>
      <c r="AX290" s="129"/>
      <c r="AY290" s="129"/>
      <c r="AZ290" s="129"/>
      <c r="BA290" s="129"/>
      <c r="BB290" s="129"/>
      <c r="BC290" s="129"/>
      <c r="BD290" s="129"/>
      <c r="BE290" s="129"/>
      <c r="BF290" s="129"/>
      <c r="BG290" s="129"/>
      <c r="BH290" s="129"/>
      <c r="BI290" s="129"/>
    </row>
    <row r="291" spans="1:61" x14ac:dyDescent="0.25">
      <c r="A291" s="129"/>
      <c r="B291" s="129"/>
      <c r="C291" s="129"/>
      <c r="D291" s="129"/>
      <c r="E291" s="129"/>
      <c r="F291" s="129"/>
      <c r="G291" s="129"/>
      <c r="H291" s="129"/>
      <c r="I291" s="129"/>
      <c r="J291" s="129"/>
      <c r="K291" s="129"/>
      <c r="L291" s="129"/>
      <c r="M291" s="129"/>
      <c r="N291" s="129"/>
      <c r="O291" s="129"/>
      <c r="P291" s="129"/>
      <c r="Q291" s="129"/>
      <c r="R291" s="129"/>
      <c r="S291" s="129"/>
      <c r="T291" s="129"/>
      <c r="U291" s="129"/>
      <c r="V291" s="129"/>
      <c r="W291" s="129"/>
      <c r="X291" s="129"/>
      <c r="Y291" s="129"/>
      <c r="Z291" s="129"/>
      <c r="AA291" s="129"/>
      <c r="AB291" s="129"/>
      <c r="AC291" s="129"/>
      <c r="AD291" s="129"/>
      <c r="AE291" s="129"/>
      <c r="AF291" s="129"/>
      <c r="AG291" s="129"/>
      <c r="AH291" s="129"/>
      <c r="AI291" s="129"/>
      <c r="AJ291" s="129"/>
      <c r="AK291" s="129"/>
      <c r="AL291" s="129"/>
      <c r="AM291" s="129"/>
      <c r="AN291" s="129"/>
      <c r="AO291" s="129"/>
      <c r="AP291" s="129"/>
      <c r="AQ291" s="129"/>
      <c r="AR291" s="129"/>
      <c r="AS291" s="129"/>
      <c r="AT291" s="129"/>
      <c r="AU291" s="129"/>
      <c r="AV291" s="129"/>
      <c r="AW291" s="129"/>
      <c r="AX291" s="129"/>
      <c r="AY291" s="129"/>
      <c r="AZ291" s="129"/>
      <c r="BA291" s="129"/>
      <c r="BB291" s="129"/>
      <c r="BC291" s="129"/>
      <c r="BD291" s="129"/>
      <c r="BE291" s="129"/>
      <c r="BF291" s="129"/>
      <c r="BG291" s="129"/>
      <c r="BH291" s="129"/>
      <c r="BI291" s="129"/>
    </row>
    <row r="292" spans="1:61" x14ac:dyDescent="0.25">
      <c r="A292" s="129"/>
      <c r="B292" s="129"/>
      <c r="C292" s="129"/>
      <c r="D292" s="129"/>
      <c r="E292" s="129"/>
      <c r="F292" s="129"/>
      <c r="G292" s="129"/>
      <c r="H292" s="129"/>
      <c r="I292" s="129"/>
      <c r="J292" s="129"/>
      <c r="K292" s="129"/>
      <c r="L292" s="129"/>
      <c r="M292" s="129"/>
      <c r="N292" s="129"/>
      <c r="O292" s="129"/>
      <c r="P292" s="129"/>
      <c r="Q292" s="129"/>
      <c r="R292" s="129"/>
      <c r="S292" s="129"/>
      <c r="T292" s="129"/>
      <c r="U292" s="129"/>
      <c r="V292" s="129"/>
      <c r="W292" s="129"/>
      <c r="X292" s="129"/>
      <c r="Y292" s="129"/>
      <c r="Z292" s="129"/>
      <c r="AA292" s="129"/>
      <c r="AB292" s="129"/>
      <c r="AC292" s="129"/>
      <c r="AD292" s="129"/>
      <c r="AE292" s="129"/>
      <c r="AF292" s="129"/>
      <c r="AG292" s="129"/>
      <c r="AH292" s="129"/>
      <c r="AI292" s="129"/>
      <c r="AJ292" s="129"/>
      <c r="AK292" s="129"/>
      <c r="AL292" s="129"/>
      <c r="AM292" s="129"/>
      <c r="AN292" s="129"/>
      <c r="AO292" s="129"/>
      <c r="AP292" s="129"/>
      <c r="AQ292" s="129"/>
      <c r="AR292" s="129"/>
      <c r="AS292" s="129"/>
      <c r="AT292" s="129"/>
      <c r="AU292" s="129"/>
      <c r="AV292" s="129"/>
      <c r="AW292" s="129"/>
      <c r="AX292" s="129"/>
      <c r="AY292" s="129"/>
      <c r="AZ292" s="129"/>
      <c r="BA292" s="129"/>
      <c r="BB292" s="129"/>
      <c r="BC292" s="129"/>
      <c r="BD292" s="129"/>
      <c r="BE292" s="129"/>
      <c r="BF292" s="129"/>
      <c r="BG292" s="129"/>
      <c r="BH292" s="129"/>
      <c r="BI292" s="129"/>
    </row>
    <row r="293" spans="1:61" x14ac:dyDescent="0.25">
      <c r="A293" s="129"/>
      <c r="B293" s="129"/>
      <c r="C293" s="129"/>
      <c r="D293" s="129"/>
      <c r="E293" s="129"/>
      <c r="F293" s="129"/>
      <c r="G293" s="129"/>
      <c r="H293" s="129"/>
      <c r="I293" s="129"/>
      <c r="J293" s="129"/>
      <c r="K293" s="129"/>
      <c r="L293" s="129"/>
      <c r="M293" s="129"/>
      <c r="N293" s="129"/>
      <c r="O293" s="129"/>
      <c r="P293" s="129"/>
      <c r="Q293" s="129"/>
      <c r="R293" s="129"/>
      <c r="S293" s="129"/>
      <c r="T293" s="129"/>
      <c r="U293" s="129"/>
      <c r="V293" s="129"/>
      <c r="W293" s="129"/>
      <c r="X293" s="129"/>
      <c r="Y293" s="129"/>
      <c r="Z293" s="129"/>
      <c r="AA293" s="129"/>
      <c r="AB293" s="129"/>
      <c r="AC293" s="129"/>
      <c r="AD293" s="129"/>
      <c r="AE293" s="129"/>
      <c r="AF293" s="129"/>
      <c r="AG293" s="129"/>
      <c r="AH293" s="129"/>
      <c r="AI293" s="129"/>
      <c r="AJ293" s="129"/>
      <c r="AK293" s="129"/>
      <c r="AL293" s="129"/>
      <c r="AM293" s="129"/>
      <c r="AN293" s="129"/>
      <c r="AO293" s="129"/>
      <c r="AP293" s="129"/>
      <c r="AQ293" s="129"/>
      <c r="AR293" s="129"/>
      <c r="AS293" s="129"/>
      <c r="AT293" s="129"/>
      <c r="AU293" s="129"/>
      <c r="AV293" s="129"/>
      <c r="AW293" s="129"/>
      <c r="AX293" s="129"/>
      <c r="AY293" s="129"/>
      <c r="AZ293" s="129"/>
      <c r="BA293" s="129"/>
      <c r="BB293" s="129"/>
      <c r="BC293" s="129"/>
      <c r="BD293" s="129"/>
      <c r="BE293" s="129"/>
      <c r="BF293" s="129"/>
      <c r="BG293" s="129"/>
      <c r="BH293" s="129"/>
      <c r="BI293" s="129"/>
    </row>
    <row r="294" spans="1:61" x14ac:dyDescent="0.25">
      <c r="A294" s="129"/>
      <c r="B294" s="129"/>
      <c r="C294" s="129"/>
      <c r="D294" s="129"/>
      <c r="E294" s="129"/>
      <c r="F294" s="129"/>
      <c r="G294" s="129"/>
      <c r="H294" s="129"/>
      <c r="I294" s="129"/>
      <c r="J294" s="129"/>
      <c r="K294" s="129"/>
      <c r="L294" s="129"/>
      <c r="M294" s="129"/>
      <c r="N294" s="129"/>
      <c r="O294" s="129"/>
      <c r="P294" s="129"/>
      <c r="Q294" s="129"/>
      <c r="R294" s="129"/>
      <c r="S294" s="129"/>
      <c r="T294" s="129"/>
      <c r="U294" s="129"/>
      <c r="V294" s="129"/>
      <c r="W294" s="129"/>
      <c r="X294" s="129"/>
      <c r="Y294" s="129"/>
      <c r="Z294" s="129"/>
      <c r="AA294" s="129"/>
      <c r="AB294" s="129"/>
      <c r="AC294" s="129"/>
      <c r="AD294" s="129"/>
      <c r="AE294" s="129"/>
      <c r="AF294" s="129"/>
      <c r="AG294" s="129"/>
      <c r="AH294" s="129"/>
      <c r="AI294" s="129"/>
      <c r="AJ294" s="129"/>
      <c r="AK294" s="129"/>
      <c r="AL294" s="129"/>
      <c r="AM294" s="129"/>
      <c r="AN294" s="129"/>
      <c r="AO294" s="129"/>
      <c r="AP294" s="129"/>
      <c r="AQ294" s="129"/>
      <c r="AR294" s="129"/>
      <c r="AS294" s="129"/>
      <c r="AT294" s="129"/>
      <c r="AU294" s="129"/>
      <c r="AV294" s="129"/>
      <c r="AW294" s="129"/>
      <c r="AX294" s="129"/>
      <c r="AY294" s="129"/>
      <c r="AZ294" s="129"/>
      <c r="BA294" s="129"/>
      <c r="BB294" s="129"/>
      <c r="BC294" s="129"/>
      <c r="BD294" s="129"/>
      <c r="BE294" s="129"/>
      <c r="BF294" s="129"/>
      <c r="BG294" s="129"/>
      <c r="BH294" s="129"/>
      <c r="BI294" s="129"/>
    </row>
    <row r="295" spans="1:61" x14ac:dyDescent="0.25">
      <c r="A295" s="129"/>
      <c r="B295" s="129"/>
      <c r="C295" s="129"/>
      <c r="D295" s="129"/>
      <c r="E295" s="129"/>
      <c r="F295" s="129"/>
      <c r="G295" s="129"/>
      <c r="H295" s="129"/>
      <c r="I295" s="129"/>
      <c r="J295" s="129"/>
      <c r="K295" s="129"/>
      <c r="L295" s="129"/>
      <c r="M295" s="129"/>
      <c r="N295" s="129"/>
      <c r="O295" s="129"/>
      <c r="P295" s="129"/>
      <c r="Q295" s="129"/>
      <c r="R295" s="129"/>
      <c r="S295" s="129"/>
      <c r="T295" s="129"/>
      <c r="U295" s="129"/>
      <c r="V295" s="129"/>
      <c r="W295" s="129"/>
      <c r="X295" s="129"/>
      <c r="Y295" s="129"/>
      <c r="Z295" s="129"/>
      <c r="AA295" s="129"/>
      <c r="AB295" s="129"/>
      <c r="AC295" s="129"/>
      <c r="AD295" s="129"/>
      <c r="AE295" s="129"/>
      <c r="AF295" s="129"/>
      <c r="AG295" s="129"/>
      <c r="AH295" s="129"/>
      <c r="AI295" s="129"/>
      <c r="AJ295" s="129"/>
      <c r="AK295" s="129"/>
      <c r="AL295" s="129"/>
      <c r="AM295" s="129"/>
      <c r="AN295" s="129"/>
      <c r="AO295" s="129"/>
      <c r="AP295" s="129"/>
      <c r="AQ295" s="129"/>
      <c r="AR295" s="129"/>
      <c r="AS295" s="129"/>
      <c r="AT295" s="129"/>
      <c r="AU295" s="129"/>
      <c r="AV295" s="129"/>
      <c r="AW295" s="129"/>
      <c r="AX295" s="129"/>
      <c r="AY295" s="129"/>
      <c r="AZ295" s="129"/>
      <c r="BA295" s="129"/>
      <c r="BB295" s="129"/>
      <c r="BC295" s="129"/>
      <c r="BD295" s="129"/>
      <c r="BE295" s="129"/>
      <c r="BF295" s="129"/>
      <c r="BG295" s="129"/>
      <c r="BH295" s="129"/>
      <c r="BI295" s="129"/>
    </row>
    <row r="296" spans="1:61" x14ac:dyDescent="0.25">
      <c r="A296" s="129"/>
      <c r="B296" s="129"/>
      <c r="C296" s="129"/>
      <c r="D296" s="129"/>
      <c r="E296" s="129"/>
      <c r="F296" s="129"/>
      <c r="G296" s="129"/>
      <c r="H296" s="129"/>
      <c r="I296" s="129"/>
      <c r="J296" s="129"/>
      <c r="K296" s="129"/>
      <c r="L296" s="129"/>
      <c r="M296" s="129"/>
      <c r="N296" s="129"/>
      <c r="O296" s="129"/>
      <c r="P296" s="129"/>
      <c r="Q296" s="129"/>
      <c r="R296" s="129"/>
      <c r="S296" s="129"/>
      <c r="T296" s="129"/>
      <c r="U296" s="129"/>
      <c r="V296" s="129"/>
      <c r="W296" s="129"/>
      <c r="X296" s="129"/>
      <c r="Y296" s="129"/>
      <c r="Z296" s="129"/>
      <c r="AA296" s="129"/>
      <c r="AB296" s="129"/>
      <c r="AC296" s="129"/>
      <c r="AD296" s="129"/>
      <c r="AE296" s="129"/>
      <c r="AF296" s="129"/>
      <c r="AG296" s="129"/>
      <c r="AH296" s="129"/>
      <c r="AI296" s="129"/>
      <c r="AJ296" s="129"/>
      <c r="AK296" s="129"/>
      <c r="AL296" s="129"/>
      <c r="AM296" s="129"/>
      <c r="AN296" s="129"/>
      <c r="AO296" s="129"/>
      <c r="AP296" s="129"/>
      <c r="AQ296" s="129"/>
      <c r="AR296" s="129"/>
      <c r="AS296" s="129"/>
      <c r="AT296" s="129"/>
      <c r="AU296" s="129"/>
      <c r="AV296" s="129"/>
      <c r="AW296" s="129"/>
      <c r="AX296" s="129"/>
      <c r="AY296" s="129"/>
      <c r="AZ296" s="129"/>
      <c r="BA296" s="129"/>
      <c r="BB296" s="129"/>
      <c r="BC296" s="129"/>
      <c r="BD296" s="129"/>
      <c r="BE296" s="129"/>
      <c r="BF296" s="129"/>
      <c r="BG296" s="129"/>
      <c r="BH296" s="129"/>
      <c r="BI296" s="129"/>
    </row>
    <row r="297" spans="1:61" x14ac:dyDescent="0.25">
      <c r="A297" s="129"/>
      <c r="B297" s="129"/>
      <c r="C297" s="129"/>
      <c r="D297" s="129"/>
      <c r="E297" s="129"/>
      <c r="F297" s="129"/>
      <c r="G297" s="129"/>
      <c r="H297" s="129"/>
      <c r="I297" s="129"/>
      <c r="J297" s="129"/>
      <c r="K297" s="129"/>
      <c r="L297" s="129"/>
      <c r="M297" s="129"/>
      <c r="N297" s="129"/>
      <c r="O297" s="129"/>
      <c r="P297" s="129"/>
      <c r="Q297" s="129"/>
      <c r="R297" s="129"/>
      <c r="S297" s="129"/>
      <c r="T297" s="129"/>
      <c r="U297" s="129"/>
      <c r="V297" s="129"/>
      <c r="W297" s="129"/>
      <c r="X297" s="129"/>
      <c r="Y297" s="129"/>
      <c r="Z297" s="129"/>
      <c r="AA297" s="129"/>
      <c r="AB297" s="129"/>
      <c r="AC297" s="129"/>
      <c r="AD297" s="129"/>
      <c r="AE297" s="129"/>
      <c r="AF297" s="129"/>
      <c r="AG297" s="129"/>
      <c r="AH297" s="129"/>
      <c r="AI297" s="129"/>
      <c r="AJ297" s="129"/>
      <c r="AK297" s="129"/>
      <c r="AL297" s="129"/>
      <c r="AM297" s="129"/>
      <c r="AN297" s="129"/>
      <c r="AO297" s="129"/>
      <c r="AP297" s="129"/>
      <c r="AQ297" s="129"/>
      <c r="AR297" s="129"/>
      <c r="AS297" s="129"/>
      <c r="AT297" s="129"/>
      <c r="AU297" s="129"/>
      <c r="AV297" s="129"/>
      <c r="AW297" s="129"/>
      <c r="AX297" s="129"/>
      <c r="AY297" s="129"/>
      <c r="AZ297" s="129"/>
      <c r="BA297" s="129"/>
      <c r="BB297" s="129"/>
      <c r="BC297" s="129"/>
      <c r="BD297" s="129"/>
      <c r="BE297" s="129"/>
      <c r="BF297" s="129"/>
      <c r="BG297" s="129"/>
      <c r="BH297" s="129"/>
      <c r="BI297" s="129"/>
    </row>
    <row r="298" spans="1:61" x14ac:dyDescent="0.25">
      <c r="A298" s="129"/>
      <c r="B298" s="129"/>
      <c r="C298" s="129"/>
      <c r="D298" s="129"/>
      <c r="E298" s="129"/>
      <c r="F298" s="129"/>
      <c r="G298" s="129"/>
      <c r="H298" s="129"/>
      <c r="I298" s="129"/>
      <c r="J298" s="129"/>
      <c r="K298" s="129"/>
      <c r="L298" s="129"/>
      <c r="M298" s="129"/>
      <c r="N298" s="129"/>
      <c r="O298" s="129"/>
      <c r="P298" s="129"/>
      <c r="Q298" s="129"/>
      <c r="R298" s="129"/>
      <c r="S298" s="129"/>
      <c r="T298" s="129"/>
      <c r="U298" s="129"/>
      <c r="V298" s="129"/>
      <c r="W298" s="129"/>
      <c r="X298" s="129"/>
      <c r="Y298" s="129"/>
      <c r="Z298" s="129"/>
      <c r="AA298" s="129"/>
      <c r="AB298" s="129"/>
      <c r="AC298" s="129"/>
      <c r="AD298" s="129"/>
      <c r="AE298" s="129"/>
      <c r="AF298" s="129"/>
      <c r="AG298" s="129"/>
      <c r="AH298" s="129"/>
      <c r="AI298" s="129"/>
      <c r="AJ298" s="129"/>
      <c r="AK298" s="129"/>
      <c r="AL298" s="129"/>
      <c r="AM298" s="129"/>
      <c r="AN298" s="129"/>
      <c r="AO298" s="129"/>
      <c r="AP298" s="129"/>
      <c r="AQ298" s="129"/>
      <c r="AR298" s="129"/>
      <c r="AS298" s="129"/>
      <c r="AT298" s="129"/>
      <c r="AU298" s="129"/>
      <c r="AV298" s="129"/>
      <c r="AW298" s="129"/>
      <c r="AX298" s="129"/>
      <c r="AY298" s="129"/>
      <c r="AZ298" s="129"/>
      <c r="BA298" s="129"/>
      <c r="BB298" s="129"/>
      <c r="BC298" s="129"/>
      <c r="BD298" s="129"/>
      <c r="BE298" s="129"/>
      <c r="BF298" s="129"/>
      <c r="BG298" s="129"/>
      <c r="BH298" s="129"/>
      <c r="BI298" s="129"/>
    </row>
    <row r="299" spans="1:61" x14ac:dyDescent="0.25">
      <c r="A299" s="129"/>
      <c r="B299" s="129"/>
      <c r="C299" s="129"/>
      <c r="D299" s="129"/>
      <c r="E299" s="129"/>
      <c r="F299" s="129"/>
      <c r="G299" s="129"/>
      <c r="H299" s="129"/>
      <c r="I299" s="129"/>
      <c r="J299" s="129"/>
      <c r="K299" s="129"/>
      <c r="L299" s="129"/>
      <c r="M299" s="129"/>
      <c r="N299" s="129"/>
      <c r="O299" s="129"/>
      <c r="P299" s="129"/>
      <c r="Q299" s="129"/>
      <c r="R299" s="129"/>
      <c r="S299" s="129"/>
      <c r="T299" s="129"/>
      <c r="U299" s="129"/>
      <c r="V299" s="129"/>
      <c r="W299" s="129"/>
      <c r="X299" s="129"/>
      <c r="Y299" s="129"/>
      <c r="Z299" s="129"/>
      <c r="AA299" s="129"/>
      <c r="AB299" s="129"/>
      <c r="AC299" s="129"/>
      <c r="AD299" s="129"/>
      <c r="AE299" s="129"/>
      <c r="AF299" s="129"/>
      <c r="AG299" s="129"/>
      <c r="AH299" s="129"/>
      <c r="AI299" s="129"/>
      <c r="AJ299" s="129"/>
      <c r="AK299" s="129"/>
      <c r="AL299" s="129"/>
      <c r="AM299" s="129"/>
      <c r="AN299" s="129"/>
      <c r="AO299" s="129"/>
      <c r="AP299" s="129"/>
      <c r="AQ299" s="129"/>
      <c r="AR299" s="129"/>
      <c r="AS299" s="129"/>
      <c r="AT299" s="129"/>
      <c r="AU299" s="129"/>
      <c r="AV299" s="129"/>
      <c r="AW299" s="129"/>
      <c r="AX299" s="129"/>
      <c r="AY299" s="129"/>
      <c r="AZ299" s="129"/>
      <c r="BA299" s="129"/>
      <c r="BB299" s="129"/>
      <c r="BC299" s="129"/>
      <c r="BD299" s="129"/>
      <c r="BE299" s="129"/>
      <c r="BF299" s="129"/>
      <c r="BG299" s="129"/>
      <c r="BH299" s="129"/>
      <c r="BI299" s="129"/>
    </row>
    <row r="300" spans="1:61" x14ac:dyDescent="0.25">
      <c r="A300" s="129"/>
      <c r="B300" s="129"/>
      <c r="C300" s="129"/>
      <c r="D300" s="129"/>
      <c r="E300" s="129"/>
      <c r="F300" s="129"/>
      <c r="G300" s="129"/>
      <c r="H300" s="129"/>
      <c r="I300" s="129"/>
      <c r="J300" s="129"/>
      <c r="K300" s="129"/>
      <c r="L300" s="129"/>
      <c r="M300" s="129"/>
      <c r="N300" s="129"/>
      <c r="O300" s="129"/>
      <c r="P300" s="129"/>
      <c r="Q300" s="129"/>
      <c r="R300" s="129"/>
      <c r="S300" s="129"/>
      <c r="T300" s="129"/>
      <c r="U300" s="129"/>
      <c r="V300" s="129"/>
      <c r="W300" s="129"/>
      <c r="X300" s="129"/>
      <c r="Y300" s="129"/>
      <c r="Z300" s="129"/>
      <c r="AA300" s="129"/>
      <c r="AB300" s="129"/>
      <c r="AC300" s="129"/>
      <c r="AD300" s="129"/>
      <c r="AE300" s="129"/>
      <c r="AF300" s="129"/>
      <c r="AG300" s="129"/>
      <c r="AH300" s="129"/>
      <c r="AI300" s="129"/>
      <c r="AJ300" s="129"/>
      <c r="AK300" s="129"/>
      <c r="AL300" s="129"/>
      <c r="AM300" s="129"/>
      <c r="AN300" s="129"/>
      <c r="AO300" s="129"/>
      <c r="AP300" s="129"/>
      <c r="AQ300" s="129"/>
      <c r="AR300" s="129"/>
      <c r="AS300" s="129"/>
      <c r="AT300" s="129"/>
      <c r="AU300" s="129"/>
      <c r="AV300" s="129"/>
      <c r="AW300" s="129"/>
      <c r="AX300" s="129"/>
      <c r="AY300" s="129"/>
      <c r="AZ300" s="129"/>
      <c r="BA300" s="129"/>
      <c r="BB300" s="129"/>
      <c r="BC300" s="129"/>
      <c r="BD300" s="129"/>
      <c r="BE300" s="129"/>
      <c r="BF300" s="129"/>
      <c r="BG300" s="129"/>
      <c r="BH300" s="129"/>
      <c r="BI300" s="129"/>
    </row>
    <row r="301" spans="1:61" x14ac:dyDescent="0.25">
      <c r="A301" s="129"/>
      <c r="B301" s="129"/>
      <c r="C301" s="129"/>
      <c r="D301" s="129"/>
      <c r="E301" s="129"/>
      <c r="F301" s="129"/>
      <c r="G301" s="129"/>
      <c r="H301" s="129"/>
      <c r="I301" s="129"/>
      <c r="J301" s="129"/>
      <c r="K301" s="129"/>
      <c r="L301" s="129"/>
      <c r="M301" s="129"/>
      <c r="N301" s="129"/>
      <c r="O301" s="129"/>
      <c r="P301" s="129"/>
      <c r="Q301" s="129"/>
      <c r="R301" s="129"/>
      <c r="S301" s="129"/>
      <c r="T301" s="129"/>
      <c r="U301" s="129"/>
      <c r="V301" s="129"/>
      <c r="W301" s="129"/>
      <c r="X301" s="129"/>
      <c r="Y301" s="129"/>
      <c r="Z301" s="129"/>
      <c r="AA301" s="129"/>
      <c r="AB301" s="129"/>
      <c r="AC301" s="129"/>
      <c r="AD301" s="129"/>
      <c r="AE301" s="129"/>
      <c r="AF301" s="129"/>
      <c r="AG301" s="129"/>
      <c r="AH301" s="129"/>
      <c r="AI301" s="129"/>
      <c r="AJ301" s="129"/>
      <c r="AK301" s="129"/>
      <c r="AL301" s="129"/>
      <c r="AM301" s="129"/>
      <c r="AN301" s="129"/>
      <c r="AO301" s="129"/>
      <c r="AP301" s="129"/>
      <c r="AQ301" s="129"/>
      <c r="AR301" s="129"/>
      <c r="AS301" s="129"/>
      <c r="AT301" s="129"/>
      <c r="AU301" s="129"/>
      <c r="AV301" s="129"/>
      <c r="AW301" s="129"/>
      <c r="AX301" s="129"/>
      <c r="AY301" s="129"/>
      <c r="AZ301" s="129"/>
      <c r="BA301" s="129"/>
      <c r="BB301" s="129"/>
      <c r="BC301" s="129"/>
      <c r="BD301" s="129"/>
      <c r="BE301" s="129"/>
      <c r="BF301" s="129"/>
      <c r="BG301" s="129"/>
      <c r="BH301" s="129"/>
      <c r="BI301" s="129"/>
    </row>
    <row r="302" spans="1:61" x14ac:dyDescent="0.25">
      <c r="A302" s="129"/>
      <c r="B302" s="129"/>
      <c r="C302" s="129"/>
      <c r="D302" s="129"/>
      <c r="E302" s="129"/>
      <c r="F302" s="129"/>
      <c r="G302" s="129"/>
      <c r="H302" s="129"/>
      <c r="I302" s="129"/>
      <c r="J302" s="129"/>
      <c r="K302" s="129"/>
      <c r="L302" s="129"/>
      <c r="M302" s="129"/>
      <c r="N302" s="129"/>
      <c r="O302" s="129"/>
      <c r="P302" s="129"/>
      <c r="Q302" s="129"/>
      <c r="R302" s="129"/>
      <c r="S302" s="129"/>
      <c r="T302" s="129"/>
      <c r="U302" s="129"/>
      <c r="V302" s="129"/>
      <c r="W302" s="129"/>
      <c r="X302" s="129"/>
      <c r="Y302" s="129"/>
      <c r="Z302" s="129"/>
      <c r="AA302" s="129"/>
      <c r="AB302" s="129"/>
      <c r="AC302" s="129"/>
      <c r="AD302" s="129"/>
      <c r="AE302" s="129"/>
      <c r="AF302" s="129"/>
      <c r="AG302" s="129"/>
      <c r="AH302" s="129"/>
      <c r="AI302" s="129"/>
      <c r="AJ302" s="129"/>
      <c r="AK302" s="129"/>
      <c r="AL302" s="129"/>
      <c r="AM302" s="129"/>
      <c r="AN302" s="129"/>
      <c r="AO302" s="129"/>
      <c r="AP302" s="129"/>
      <c r="AQ302" s="129"/>
      <c r="AR302" s="129"/>
      <c r="AS302" s="129"/>
      <c r="AT302" s="129"/>
      <c r="AU302" s="129"/>
      <c r="AV302" s="129"/>
      <c r="AW302" s="129"/>
      <c r="AX302" s="129"/>
      <c r="AY302" s="129"/>
      <c r="AZ302" s="129"/>
      <c r="BA302" s="129"/>
      <c r="BB302" s="129"/>
      <c r="BC302" s="129"/>
      <c r="BD302" s="129"/>
      <c r="BE302" s="129"/>
      <c r="BF302" s="129"/>
      <c r="BG302" s="129"/>
      <c r="BH302" s="129"/>
      <c r="BI302" s="129"/>
    </row>
    <row r="303" spans="1:61" x14ac:dyDescent="0.25">
      <c r="A303" s="129"/>
      <c r="B303" s="129"/>
      <c r="C303" s="129"/>
      <c r="D303" s="129"/>
      <c r="E303" s="129"/>
      <c r="F303" s="129"/>
      <c r="G303" s="129"/>
      <c r="H303" s="129"/>
      <c r="I303" s="129"/>
      <c r="J303" s="129"/>
      <c r="K303" s="129"/>
      <c r="L303" s="129"/>
      <c r="M303" s="129"/>
      <c r="N303" s="129"/>
      <c r="O303" s="129"/>
      <c r="P303" s="129"/>
      <c r="Q303" s="129"/>
      <c r="R303" s="129"/>
      <c r="S303" s="129"/>
      <c r="T303" s="129"/>
      <c r="U303" s="129"/>
      <c r="V303" s="129"/>
      <c r="W303" s="129"/>
      <c r="X303" s="129"/>
      <c r="Y303" s="129"/>
      <c r="Z303" s="129"/>
      <c r="AA303" s="129"/>
      <c r="AB303" s="129"/>
      <c r="AC303" s="129"/>
      <c r="AD303" s="129"/>
      <c r="AE303" s="129"/>
      <c r="AF303" s="129"/>
      <c r="AG303" s="129"/>
      <c r="AH303" s="129"/>
      <c r="AI303" s="129"/>
      <c r="AJ303" s="129"/>
      <c r="AK303" s="129"/>
      <c r="AL303" s="129"/>
      <c r="AM303" s="129"/>
      <c r="AN303" s="129"/>
      <c r="AO303" s="129"/>
      <c r="AP303" s="129"/>
      <c r="AQ303" s="129"/>
      <c r="AR303" s="129"/>
      <c r="AS303" s="129"/>
      <c r="AT303" s="129"/>
      <c r="AU303" s="129"/>
      <c r="AV303" s="129"/>
      <c r="AW303" s="129"/>
      <c r="AX303" s="129"/>
      <c r="AY303" s="129"/>
      <c r="AZ303" s="129"/>
      <c r="BA303" s="129"/>
      <c r="BB303" s="129"/>
      <c r="BC303" s="129"/>
      <c r="BD303" s="129"/>
      <c r="BE303" s="129"/>
      <c r="BF303" s="129"/>
      <c r="BG303" s="129"/>
      <c r="BH303" s="129"/>
      <c r="BI303" s="129"/>
    </row>
    <row r="304" spans="1:61" x14ac:dyDescent="0.25">
      <c r="A304" s="129"/>
      <c r="B304" s="129"/>
      <c r="C304" s="129"/>
      <c r="D304" s="129"/>
      <c r="E304" s="129"/>
      <c r="F304" s="129"/>
      <c r="G304" s="129"/>
      <c r="H304" s="129"/>
      <c r="I304" s="129"/>
      <c r="J304" s="129"/>
      <c r="K304" s="129"/>
      <c r="L304" s="129"/>
      <c r="M304" s="129"/>
      <c r="N304" s="129"/>
      <c r="O304" s="129"/>
      <c r="P304" s="129"/>
      <c r="Q304" s="129"/>
      <c r="R304" s="129"/>
      <c r="S304" s="129"/>
      <c r="T304" s="129"/>
      <c r="U304" s="129"/>
      <c r="V304" s="129"/>
      <c r="W304" s="129"/>
      <c r="X304" s="129"/>
      <c r="Y304" s="129"/>
      <c r="Z304" s="129"/>
      <c r="AA304" s="129"/>
      <c r="AB304" s="129"/>
      <c r="AC304" s="129"/>
      <c r="AD304" s="129"/>
      <c r="AE304" s="129"/>
      <c r="AF304" s="129"/>
      <c r="AG304" s="129"/>
      <c r="AH304" s="129"/>
      <c r="AI304" s="129"/>
      <c r="AJ304" s="129"/>
      <c r="AK304" s="129"/>
      <c r="AL304" s="129"/>
      <c r="AM304" s="129"/>
      <c r="AN304" s="129"/>
      <c r="AO304" s="129"/>
      <c r="AP304" s="129"/>
      <c r="AQ304" s="129"/>
      <c r="AR304" s="129"/>
      <c r="AS304" s="129"/>
      <c r="AT304" s="129"/>
      <c r="AU304" s="129"/>
      <c r="AV304" s="129"/>
      <c r="AW304" s="129"/>
      <c r="AX304" s="129"/>
      <c r="AY304" s="129"/>
      <c r="AZ304" s="129"/>
      <c r="BA304" s="129"/>
      <c r="BB304" s="129"/>
      <c r="BC304" s="129"/>
      <c r="BD304" s="129"/>
      <c r="BE304" s="129"/>
      <c r="BF304" s="129"/>
      <c r="BG304" s="129"/>
      <c r="BH304" s="129"/>
      <c r="BI304" s="129"/>
    </row>
    <row r="305" spans="1:61" x14ac:dyDescent="0.25">
      <c r="A305" s="129"/>
      <c r="B305" s="129"/>
      <c r="C305" s="129"/>
      <c r="D305" s="129"/>
      <c r="E305" s="129"/>
      <c r="F305" s="129"/>
      <c r="G305" s="129"/>
      <c r="H305" s="129"/>
      <c r="I305" s="129"/>
      <c r="J305" s="129"/>
      <c r="K305" s="129"/>
      <c r="L305" s="129"/>
      <c r="M305" s="129"/>
      <c r="N305" s="129"/>
      <c r="O305" s="129"/>
      <c r="P305" s="129"/>
      <c r="Q305" s="129"/>
      <c r="R305" s="129"/>
      <c r="S305" s="129"/>
      <c r="T305" s="129"/>
      <c r="U305" s="129"/>
      <c r="V305" s="129"/>
      <c r="W305" s="129"/>
      <c r="X305" s="129"/>
      <c r="Y305" s="129"/>
      <c r="Z305" s="129"/>
      <c r="AA305" s="129"/>
      <c r="AB305" s="129"/>
      <c r="AC305" s="129"/>
      <c r="AD305" s="129"/>
      <c r="AE305" s="129"/>
      <c r="AF305" s="129"/>
      <c r="AG305" s="129"/>
      <c r="AH305" s="129"/>
      <c r="AI305" s="129"/>
      <c r="AJ305" s="129"/>
      <c r="AK305" s="129"/>
      <c r="AL305" s="129"/>
      <c r="AM305" s="129"/>
      <c r="AN305" s="129"/>
      <c r="AO305" s="129"/>
      <c r="AP305" s="129"/>
      <c r="AQ305" s="129"/>
      <c r="AR305" s="129"/>
      <c r="AS305" s="129"/>
      <c r="AT305" s="129"/>
      <c r="AU305" s="129"/>
      <c r="AV305" s="129"/>
      <c r="AW305" s="129"/>
      <c r="AX305" s="129"/>
      <c r="AY305" s="129"/>
      <c r="AZ305" s="129"/>
      <c r="BA305" s="129"/>
      <c r="BB305" s="129"/>
      <c r="BC305" s="129"/>
      <c r="BD305" s="129"/>
      <c r="BE305" s="129"/>
      <c r="BF305" s="129"/>
      <c r="BG305" s="129"/>
      <c r="BH305" s="129"/>
      <c r="BI305" s="129"/>
    </row>
    <row r="306" spans="1:61" x14ac:dyDescent="0.25">
      <c r="A306" s="129"/>
      <c r="B306" s="129"/>
      <c r="C306" s="129"/>
      <c r="D306" s="129"/>
      <c r="E306" s="129"/>
      <c r="F306" s="129"/>
      <c r="G306" s="129"/>
      <c r="H306" s="129"/>
      <c r="I306" s="129"/>
      <c r="J306" s="129"/>
      <c r="K306" s="129"/>
      <c r="L306" s="129"/>
      <c r="M306" s="129"/>
      <c r="N306" s="129"/>
      <c r="O306" s="129"/>
      <c r="P306" s="129"/>
      <c r="Q306" s="129"/>
      <c r="R306" s="129"/>
      <c r="S306" s="129"/>
      <c r="T306" s="129"/>
      <c r="U306" s="129"/>
      <c r="V306" s="129"/>
      <c r="W306" s="129"/>
      <c r="X306" s="129"/>
      <c r="Y306" s="129"/>
      <c r="Z306" s="129"/>
      <c r="AA306" s="129"/>
      <c r="AB306" s="129"/>
      <c r="AC306" s="129"/>
      <c r="AD306" s="129"/>
      <c r="AE306" s="129"/>
      <c r="AF306" s="129"/>
      <c r="AG306" s="129"/>
      <c r="AH306" s="129"/>
      <c r="AI306" s="129"/>
      <c r="AJ306" s="129"/>
      <c r="AK306" s="129"/>
      <c r="AL306" s="129"/>
      <c r="AM306" s="129"/>
      <c r="AN306" s="129"/>
      <c r="AO306" s="129"/>
      <c r="AP306" s="129"/>
      <c r="AQ306" s="129"/>
      <c r="AR306" s="129"/>
      <c r="AS306" s="129"/>
      <c r="AT306" s="129"/>
      <c r="AU306" s="129"/>
      <c r="AV306" s="129"/>
      <c r="AW306" s="129"/>
      <c r="AX306" s="129"/>
      <c r="AY306" s="129"/>
      <c r="AZ306" s="129"/>
      <c r="BA306" s="129"/>
      <c r="BB306" s="129"/>
      <c r="BC306" s="129"/>
      <c r="BD306" s="129"/>
      <c r="BE306" s="129"/>
      <c r="BF306" s="129"/>
      <c r="BG306" s="129"/>
      <c r="BH306" s="129"/>
      <c r="BI306" s="129"/>
    </row>
    <row r="307" spans="1:61" x14ac:dyDescent="0.25">
      <c r="A307" s="129"/>
      <c r="B307" s="129"/>
      <c r="C307" s="129"/>
      <c r="D307" s="129"/>
      <c r="E307" s="129"/>
      <c r="F307" s="129"/>
      <c r="G307" s="129"/>
      <c r="H307" s="129"/>
      <c r="I307" s="129"/>
      <c r="J307" s="129"/>
      <c r="K307" s="129"/>
      <c r="L307" s="129"/>
      <c r="M307" s="129"/>
      <c r="N307" s="129"/>
      <c r="O307" s="129"/>
      <c r="P307" s="129"/>
      <c r="Q307" s="129"/>
      <c r="R307" s="129"/>
      <c r="S307" s="129"/>
      <c r="T307" s="129"/>
      <c r="U307" s="129"/>
      <c r="V307" s="129"/>
      <c r="W307" s="129"/>
      <c r="X307" s="129"/>
      <c r="Y307" s="129"/>
      <c r="Z307" s="129"/>
      <c r="AA307" s="129"/>
      <c r="AB307" s="129"/>
      <c r="AC307" s="129"/>
      <c r="AD307" s="129"/>
      <c r="AE307" s="129"/>
      <c r="AF307" s="129"/>
      <c r="AG307" s="129"/>
      <c r="AH307" s="129"/>
      <c r="AI307" s="129"/>
      <c r="AJ307" s="129"/>
      <c r="AK307" s="129"/>
      <c r="AL307" s="129"/>
      <c r="AM307" s="129"/>
      <c r="AN307" s="129"/>
      <c r="AO307" s="129"/>
      <c r="AP307" s="129"/>
      <c r="AQ307" s="129"/>
      <c r="AR307" s="129"/>
      <c r="AS307" s="129"/>
      <c r="AT307" s="129"/>
      <c r="AU307" s="129"/>
      <c r="AV307" s="129"/>
      <c r="AW307" s="129"/>
      <c r="AX307" s="129"/>
      <c r="AY307" s="129"/>
      <c r="AZ307" s="129"/>
      <c r="BA307" s="129"/>
      <c r="BB307" s="129"/>
      <c r="BC307" s="129"/>
      <c r="BD307" s="129"/>
      <c r="BE307" s="129"/>
      <c r="BF307" s="129"/>
      <c r="BG307" s="129"/>
      <c r="BH307" s="129"/>
      <c r="BI307" s="129"/>
    </row>
    <row r="308" spans="1:61" x14ac:dyDescent="0.25">
      <c r="A308" s="129"/>
      <c r="B308" s="129"/>
      <c r="C308" s="129"/>
      <c r="D308" s="129"/>
      <c r="E308" s="129"/>
      <c r="F308" s="129"/>
      <c r="G308" s="129"/>
      <c r="H308" s="129"/>
      <c r="I308" s="129"/>
      <c r="J308" s="129"/>
      <c r="K308" s="129"/>
      <c r="L308" s="129"/>
      <c r="M308" s="129"/>
      <c r="N308" s="129"/>
      <c r="O308" s="129"/>
      <c r="P308" s="129"/>
      <c r="Q308" s="129"/>
      <c r="R308" s="129"/>
      <c r="S308" s="129"/>
      <c r="T308" s="129"/>
      <c r="U308" s="129"/>
      <c r="V308" s="129"/>
      <c r="W308" s="129"/>
      <c r="X308" s="129"/>
      <c r="Y308" s="129"/>
      <c r="Z308" s="129"/>
      <c r="AA308" s="129"/>
      <c r="AB308" s="129"/>
      <c r="AC308" s="129"/>
      <c r="AD308" s="129"/>
      <c r="AE308" s="129"/>
      <c r="AF308" s="129"/>
      <c r="AG308" s="129"/>
      <c r="AH308" s="129"/>
      <c r="AI308" s="129"/>
      <c r="AJ308" s="129"/>
      <c r="AK308" s="129"/>
      <c r="AL308" s="129"/>
      <c r="AM308" s="129"/>
      <c r="AN308" s="129"/>
      <c r="AO308" s="129"/>
      <c r="AP308" s="129"/>
      <c r="AQ308" s="129"/>
      <c r="AR308" s="129"/>
      <c r="AS308" s="129"/>
      <c r="AT308" s="129"/>
      <c r="AU308" s="129"/>
      <c r="AV308" s="129"/>
      <c r="AW308" s="129"/>
      <c r="AX308" s="129"/>
      <c r="AY308" s="129"/>
      <c r="AZ308" s="129"/>
      <c r="BA308" s="129"/>
      <c r="BB308" s="129"/>
      <c r="BC308" s="129"/>
      <c r="BD308" s="129"/>
      <c r="BE308" s="129"/>
      <c r="BF308" s="129"/>
      <c r="BG308" s="129"/>
      <c r="BH308" s="129"/>
      <c r="BI308" s="129"/>
    </row>
    <row r="309" spans="1:61" x14ac:dyDescent="0.25">
      <c r="A309" s="129"/>
      <c r="B309" s="129"/>
      <c r="C309" s="129"/>
      <c r="D309" s="129"/>
      <c r="E309" s="129"/>
      <c r="F309" s="129"/>
      <c r="G309" s="129"/>
      <c r="H309" s="129"/>
      <c r="I309" s="129"/>
      <c r="J309" s="129"/>
      <c r="K309" s="129"/>
      <c r="L309" s="129"/>
      <c r="M309" s="129"/>
      <c r="N309" s="129"/>
      <c r="O309" s="129"/>
      <c r="P309" s="129"/>
      <c r="Q309" s="129"/>
      <c r="R309" s="129"/>
      <c r="S309" s="129"/>
      <c r="T309" s="129"/>
      <c r="U309" s="129"/>
      <c r="V309" s="129"/>
      <c r="W309" s="129"/>
      <c r="X309" s="129"/>
      <c r="Y309" s="129"/>
      <c r="Z309" s="129"/>
      <c r="AA309" s="129"/>
      <c r="AB309" s="129"/>
      <c r="AC309" s="129"/>
      <c r="AD309" s="129"/>
      <c r="AE309" s="129"/>
      <c r="AF309" s="129"/>
      <c r="AG309" s="129"/>
      <c r="AH309" s="129"/>
      <c r="AI309" s="129"/>
      <c r="AJ309" s="129"/>
      <c r="AK309" s="129"/>
      <c r="AL309" s="129"/>
      <c r="AM309" s="129"/>
      <c r="AN309" s="129"/>
      <c r="AO309" s="129"/>
      <c r="AP309" s="129"/>
      <c r="AQ309" s="129"/>
      <c r="AR309" s="129"/>
      <c r="AS309" s="129"/>
      <c r="AT309" s="129"/>
      <c r="AU309" s="129"/>
      <c r="AV309" s="129"/>
      <c r="AW309" s="129"/>
      <c r="AX309" s="129"/>
      <c r="AY309" s="129"/>
      <c r="AZ309" s="129"/>
      <c r="BA309" s="129"/>
      <c r="BB309" s="129"/>
      <c r="BC309" s="129"/>
      <c r="BD309" s="129"/>
      <c r="BE309" s="129"/>
      <c r="BF309" s="129"/>
      <c r="BG309" s="129"/>
      <c r="BH309" s="129"/>
      <c r="BI309" s="129"/>
    </row>
    <row r="310" spans="1:61" x14ac:dyDescent="0.25">
      <c r="A310" s="129"/>
      <c r="B310" s="129"/>
      <c r="C310" s="129"/>
      <c r="D310" s="129"/>
      <c r="E310" s="129"/>
      <c r="F310" s="129"/>
      <c r="G310" s="129"/>
      <c r="H310" s="129"/>
      <c r="I310" s="129"/>
      <c r="J310" s="129"/>
      <c r="K310" s="129"/>
      <c r="L310" s="129"/>
      <c r="M310" s="129"/>
      <c r="N310" s="129"/>
      <c r="O310" s="129"/>
      <c r="P310" s="129"/>
      <c r="Q310" s="129"/>
      <c r="R310" s="129"/>
      <c r="S310" s="129"/>
      <c r="T310" s="129"/>
      <c r="U310" s="129"/>
      <c r="V310" s="129"/>
      <c r="W310" s="129"/>
      <c r="X310" s="129"/>
      <c r="Y310" s="129"/>
      <c r="Z310" s="129"/>
      <c r="AA310" s="129"/>
      <c r="AB310" s="129"/>
      <c r="AC310" s="129"/>
      <c r="AD310" s="129"/>
      <c r="AE310" s="129"/>
      <c r="AF310" s="129"/>
      <c r="AG310" s="129"/>
      <c r="AH310" s="129"/>
      <c r="AI310" s="129"/>
      <c r="AJ310" s="129"/>
      <c r="AK310" s="129"/>
      <c r="AL310" s="129"/>
      <c r="AM310" s="129"/>
      <c r="AN310" s="129"/>
      <c r="AO310" s="129"/>
      <c r="AP310" s="129"/>
      <c r="AQ310" s="129"/>
      <c r="AR310" s="129"/>
      <c r="AS310" s="129"/>
      <c r="AT310" s="129"/>
      <c r="AU310" s="129"/>
      <c r="AV310" s="129"/>
      <c r="AW310" s="129"/>
      <c r="AX310" s="129"/>
      <c r="AY310" s="129"/>
      <c r="AZ310" s="129"/>
      <c r="BA310" s="129"/>
      <c r="BB310" s="129"/>
      <c r="BC310" s="129"/>
      <c r="BD310" s="129"/>
      <c r="BE310" s="129"/>
      <c r="BF310" s="129"/>
      <c r="BG310" s="129"/>
      <c r="BH310" s="129"/>
      <c r="BI310" s="129"/>
    </row>
    <row r="311" spans="1:61" x14ac:dyDescent="0.25">
      <c r="A311" s="129"/>
      <c r="B311" s="129"/>
      <c r="C311" s="129"/>
      <c r="D311" s="129"/>
      <c r="E311" s="129"/>
      <c r="F311" s="129"/>
      <c r="G311" s="129"/>
      <c r="H311" s="129"/>
      <c r="I311" s="129"/>
      <c r="J311" s="129"/>
      <c r="K311" s="129"/>
      <c r="L311" s="129"/>
      <c r="M311" s="129"/>
      <c r="N311" s="129"/>
      <c r="O311" s="129"/>
      <c r="P311" s="129"/>
      <c r="Q311" s="129"/>
      <c r="R311" s="129"/>
      <c r="S311" s="129"/>
      <c r="T311" s="129"/>
      <c r="U311" s="129"/>
      <c r="V311" s="129"/>
      <c r="W311" s="129"/>
      <c r="X311" s="129"/>
      <c r="Y311" s="129"/>
      <c r="Z311" s="129"/>
      <c r="AA311" s="129"/>
      <c r="AB311" s="129"/>
      <c r="AC311" s="129"/>
      <c r="AD311" s="129"/>
      <c r="AE311" s="129"/>
      <c r="AF311" s="129"/>
      <c r="AG311" s="129"/>
      <c r="AH311" s="129"/>
      <c r="AI311" s="129"/>
      <c r="AJ311" s="129"/>
      <c r="AK311" s="129"/>
      <c r="AL311" s="129"/>
      <c r="AM311" s="129"/>
      <c r="AN311" s="129"/>
      <c r="AO311" s="129"/>
      <c r="AP311" s="129"/>
      <c r="AQ311" s="129"/>
      <c r="AR311" s="129"/>
      <c r="AS311" s="129"/>
      <c r="AT311" s="129"/>
      <c r="AU311" s="129"/>
      <c r="AV311" s="129"/>
      <c r="AW311" s="129"/>
      <c r="AX311" s="129"/>
      <c r="AY311" s="129"/>
      <c r="AZ311" s="129"/>
      <c r="BA311" s="129"/>
      <c r="BB311" s="129"/>
      <c r="BC311" s="129"/>
      <c r="BD311" s="129"/>
      <c r="BE311" s="129"/>
      <c r="BF311" s="129"/>
      <c r="BG311" s="129"/>
      <c r="BH311" s="129"/>
      <c r="BI311" s="129"/>
    </row>
    <row r="312" spans="1:61" x14ac:dyDescent="0.25">
      <c r="A312" s="129"/>
      <c r="B312" s="129"/>
      <c r="C312" s="129"/>
      <c r="D312" s="129"/>
      <c r="E312" s="129"/>
      <c r="F312" s="129"/>
      <c r="G312" s="129"/>
      <c r="H312" s="129"/>
      <c r="I312" s="129"/>
      <c r="J312" s="129"/>
      <c r="K312" s="129"/>
      <c r="L312" s="129"/>
      <c r="M312" s="129"/>
      <c r="N312" s="129"/>
      <c r="O312" s="129"/>
      <c r="P312" s="129"/>
      <c r="Q312" s="129"/>
      <c r="R312" s="129"/>
      <c r="S312" s="129"/>
      <c r="T312" s="129"/>
      <c r="U312" s="129"/>
      <c r="V312" s="129"/>
      <c r="W312" s="129"/>
      <c r="X312" s="129"/>
      <c r="Y312" s="129"/>
      <c r="Z312" s="129"/>
      <c r="AA312" s="129"/>
      <c r="AB312" s="129"/>
      <c r="AC312" s="129"/>
      <c r="AD312" s="129"/>
      <c r="AE312" s="129"/>
      <c r="AF312" s="129"/>
      <c r="AG312" s="129"/>
      <c r="AH312" s="129"/>
      <c r="AI312" s="129"/>
      <c r="AJ312" s="129"/>
      <c r="AK312" s="129"/>
      <c r="AL312" s="129"/>
      <c r="AM312" s="129"/>
      <c r="AN312" s="129"/>
      <c r="AO312" s="129"/>
      <c r="AP312" s="129"/>
      <c r="AQ312" s="129"/>
      <c r="AR312" s="129"/>
      <c r="AS312" s="129"/>
      <c r="AT312" s="129"/>
      <c r="AU312" s="129"/>
      <c r="AV312" s="129"/>
      <c r="AW312" s="129"/>
      <c r="AX312" s="129"/>
      <c r="AY312" s="129"/>
      <c r="AZ312" s="129"/>
      <c r="BA312" s="129"/>
      <c r="BB312" s="129"/>
      <c r="BC312" s="129"/>
      <c r="BD312" s="129"/>
      <c r="BE312" s="129"/>
      <c r="BF312" s="129"/>
      <c r="BG312" s="129"/>
      <c r="BH312" s="129"/>
      <c r="BI312" s="129"/>
    </row>
    <row r="313" spans="1:61" x14ac:dyDescent="0.25">
      <c r="A313" s="129"/>
      <c r="B313" s="129"/>
      <c r="C313" s="129"/>
      <c r="D313" s="129"/>
      <c r="E313" s="129"/>
      <c r="F313" s="129"/>
      <c r="G313" s="129"/>
      <c r="H313" s="129"/>
      <c r="I313" s="129"/>
      <c r="J313" s="129"/>
      <c r="K313" s="129"/>
      <c r="L313" s="129"/>
      <c r="M313" s="129"/>
      <c r="N313" s="129"/>
      <c r="O313" s="129"/>
      <c r="P313" s="129"/>
      <c r="Q313" s="129"/>
      <c r="R313" s="129"/>
      <c r="S313" s="129"/>
      <c r="T313" s="129"/>
      <c r="U313" s="129"/>
      <c r="V313" s="129"/>
      <c r="W313" s="129"/>
      <c r="X313" s="129"/>
      <c r="Y313" s="129"/>
      <c r="Z313" s="129"/>
      <c r="AA313" s="129"/>
      <c r="AB313" s="129"/>
      <c r="AC313" s="129"/>
      <c r="AD313" s="129"/>
      <c r="AE313" s="129"/>
      <c r="AF313" s="129"/>
      <c r="AG313" s="129"/>
      <c r="AH313" s="129"/>
      <c r="AI313" s="129"/>
      <c r="AJ313" s="129"/>
      <c r="AK313" s="129"/>
      <c r="AL313" s="129"/>
      <c r="AM313" s="129"/>
      <c r="AN313" s="129"/>
      <c r="AO313" s="129"/>
      <c r="AP313" s="129"/>
      <c r="AQ313" s="129"/>
      <c r="AR313" s="129"/>
      <c r="AS313" s="129"/>
      <c r="AT313" s="129"/>
      <c r="AU313" s="129"/>
      <c r="AV313" s="129"/>
      <c r="AW313" s="129"/>
      <c r="AX313" s="129"/>
      <c r="AY313" s="129"/>
      <c r="AZ313" s="129"/>
      <c r="BA313" s="129"/>
      <c r="BB313" s="129"/>
      <c r="BC313" s="129"/>
      <c r="BD313" s="129"/>
      <c r="BE313" s="129"/>
      <c r="BF313" s="129"/>
      <c r="BG313" s="129"/>
      <c r="BH313" s="129"/>
      <c r="BI313" s="129"/>
    </row>
    <row r="314" spans="1:61" x14ac:dyDescent="0.25">
      <c r="A314" s="129"/>
      <c r="B314" s="129"/>
      <c r="C314" s="129"/>
      <c r="D314" s="129"/>
      <c r="E314" s="129"/>
      <c r="F314" s="129"/>
      <c r="G314" s="129"/>
      <c r="H314" s="129"/>
      <c r="I314" s="129"/>
      <c r="J314" s="129"/>
      <c r="K314" s="129"/>
      <c r="L314" s="129"/>
      <c r="M314" s="129"/>
      <c r="N314" s="129"/>
      <c r="O314" s="129"/>
      <c r="P314" s="129"/>
      <c r="Q314" s="129"/>
      <c r="R314" s="129"/>
      <c r="S314" s="129"/>
      <c r="T314" s="129"/>
      <c r="U314" s="129"/>
      <c r="V314" s="129"/>
      <c r="W314" s="129"/>
      <c r="X314" s="129"/>
      <c r="Y314" s="129"/>
      <c r="Z314" s="129"/>
      <c r="AA314" s="129"/>
      <c r="AB314" s="129"/>
      <c r="AC314" s="129"/>
      <c r="AD314" s="129"/>
      <c r="AE314" s="129"/>
      <c r="AF314" s="129"/>
      <c r="AG314" s="129"/>
      <c r="AH314" s="129"/>
      <c r="AI314" s="129"/>
      <c r="AJ314" s="129"/>
      <c r="AK314" s="129"/>
      <c r="AL314" s="129"/>
      <c r="AM314" s="129"/>
      <c r="AN314" s="129"/>
      <c r="AO314" s="129"/>
      <c r="AP314" s="129"/>
      <c r="AQ314" s="129"/>
      <c r="AR314" s="129"/>
      <c r="AS314" s="129"/>
      <c r="AT314" s="129"/>
      <c r="AU314" s="129"/>
      <c r="AV314" s="129"/>
      <c r="AW314" s="129"/>
      <c r="AX314" s="129"/>
      <c r="AY314" s="129"/>
      <c r="AZ314" s="129"/>
      <c r="BA314" s="129"/>
      <c r="BB314" s="129"/>
      <c r="BC314" s="129"/>
      <c r="BD314" s="129"/>
      <c r="BE314" s="129"/>
      <c r="BF314" s="129"/>
      <c r="BG314" s="129"/>
      <c r="BH314" s="129"/>
      <c r="BI314" s="129"/>
    </row>
    <row r="315" spans="1:61" x14ac:dyDescent="0.25">
      <c r="A315" s="129"/>
      <c r="B315" s="129"/>
      <c r="C315" s="129"/>
      <c r="D315" s="129"/>
      <c r="E315" s="129"/>
      <c r="F315" s="129"/>
      <c r="G315" s="129"/>
      <c r="H315" s="129"/>
      <c r="I315" s="129"/>
      <c r="J315" s="129"/>
      <c r="K315" s="129"/>
      <c r="L315" s="129"/>
      <c r="M315" s="129"/>
      <c r="N315" s="129"/>
      <c r="O315" s="129"/>
      <c r="P315" s="129"/>
      <c r="Q315" s="129"/>
      <c r="R315" s="129"/>
      <c r="S315" s="129"/>
      <c r="T315" s="129"/>
      <c r="U315" s="129"/>
      <c r="V315" s="129"/>
      <c r="W315" s="129"/>
      <c r="X315" s="129"/>
      <c r="Y315" s="129"/>
      <c r="Z315" s="129"/>
      <c r="AA315" s="129"/>
      <c r="AB315" s="129"/>
      <c r="AC315" s="129"/>
      <c r="AD315" s="129"/>
      <c r="AE315" s="129"/>
      <c r="AF315" s="129"/>
      <c r="AG315" s="129"/>
      <c r="AH315" s="129"/>
      <c r="AI315" s="129"/>
      <c r="AJ315" s="129"/>
      <c r="AK315" s="129"/>
      <c r="AL315" s="129"/>
      <c r="AM315" s="129"/>
      <c r="AN315" s="129"/>
      <c r="AO315" s="129"/>
      <c r="AP315" s="129"/>
      <c r="AQ315" s="129"/>
      <c r="AR315" s="129"/>
      <c r="AS315" s="129"/>
      <c r="AT315" s="129"/>
      <c r="AU315" s="129"/>
      <c r="AV315" s="129"/>
      <c r="AW315" s="129"/>
      <c r="AX315" s="129"/>
      <c r="AY315" s="129"/>
      <c r="AZ315" s="129"/>
      <c r="BA315" s="129"/>
      <c r="BB315" s="129"/>
      <c r="BC315" s="129"/>
      <c r="BD315" s="129"/>
      <c r="BE315" s="129"/>
      <c r="BF315" s="129"/>
      <c r="BG315" s="129"/>
      <c r="BH315" s="129"/>
      <c r="BI315" s="129"/>
    </row>
    <row r="316" spans="1:61" x14ac:dyDescent="0.25">
      <c r="A316" s="129"/>
      <c r="B316" s="129"/>
      <c r="C316" s="129"/>
      <c r="D316" s="129"/>
      <c r="E316" s="129"/>
      <c r="F316" s="129"/>
      <c r="G316" s="129"/>
      <c r="H316" s="129"/>
      <c r="I316" s="129"/>
      <c r="J316" s="129"/>
      <c r="K316" s="129"/>
      <c r="L316" s="129"/>
      <c r="M316" s="129"/>
      <c r="N316" s="129"/>
      <c r="O316" s="129"/>
      <c r="P316" s="129"/>
      <c r="Q316" s="129"/>
      <c r="R316" s="129"/>
      <c r="S316" s="129"/>
      <c r="T316" s="129"/>
      <c r="U316" s="129"/>
      <c r="V316" s="129"/>
      <c r="W316" s="129"/>
      <c r="X316" s="129"/>
      <c r="Y316" s="129"/>
      <c r="Z316" s="129"/>
      <c r="AA316" s="129"/>
      <c r="AB316" s="129"/>
      <c r="AC316" s="129"/>
      <c r="AD316" s="129"/>
      <c r="AE316" s="129"/>
      <c r="AF316" s="129"/>
      <c r="AG316" s="129"/>
      <c r="AH316" s="129"/>
      <c r="AI316" s="129"/>
      <c r="AJ316" s="129"/>
      <c r="AK316" s="129"/>
      <c r="AL316" s="129"/>
      <c r="AM316" s="129"/>
      <c r="AN316" s="129"/>
      <c r="AO316" s="129"/>
      <c r="AP316" s="129"/>
      <c r="AQ316" s="129"/>
      <c r="AR316" s="129"/>
      <c r="AS316" s="129"/>
      <c r="AT316" s="129"/>
      <c r="AU316" s="129"/>
      <c r="AV316" s="129"/>
      <c r="AW316" s="129"/>
      <c r="AX316" s="129"/>
      <c r="AY316" s="129"/>
      <c r="AZ316" s="129"/>
      <c r="BA316" s="129"/>
      <c r="BB316" s="129"/>
      <c r="BC316" s="129"/>
      <c r="BD316" s="129"/>
      <c r="BE316" s="129"/>
      <c r="BF316" s="129"/>
      <c r="BG316" s="129"/>
      <c r="BH316" s="129"/>
      <c r="BI316" s="129"/>
    </row>
    <row r="317" spans="1:61" x14ac:dyDescent="0.25">
      <c r="A317" s="129"/>
      <c r="B317" s="129"/>
      <c r="C317" s="129"/>
      <c r="D317" s="129"/>
      <c r="E317" s="129"/>
      <c r="F317" s="129"/>
      <c r="G317" s="129"/>
      <c r="H317" s="129"/>
      <c r="I317" s="129"/>
      <c r="J317" s="129"/>
      <c r="K317" s="129"/>
      <c r="L317" s="129"/>
      <c r="M317" s="129"/>
      <c r="N317" s="129"/>
      <c r="O317" s="129"/>
      <c r="P317" s="129"/>
      <c r="Q317" s="129"/>
      <c r="R317" s="129"/>
      <c r="S317" s="129"/>
      <c r="T317" s="129"/>
      <c r="U317" s="129"/>
      <c r="V317" s="129"/>
      <c r="W317" s="129"/>
      <c r="X317" s="129"/>
      <c r="Y317" s="129"/>
      <c r="Z317" s="129"/>
      <c r="AA317" s="129"/>
      <c r="AB317" s="129"/>
      <c r="AC317" s="129"/>
      <c r="AD317" s="129"/>
      <c r="AE317" s="129"/>
      <c r="AF317" s="129"/>
      <c r="AG317" s="129"/>
      <c r="AH317" s="129"/>
      <c r="AI317" s="129"/>
      <c r="AJ317" s="129"/>
      <c r="AK317" s="129"/>
      <c r="AL317" s="129"/>
      <c r="AM317" s="129"/>
      <c r="AN317" s="129"/>
      <c r="AO317" s="129"/>
      <c r="AP317" s="129"/>
      <c r="AQ317" s="129"/>
      <c r="AR317" s="129"/>
      <c r="AS317" s="129"/>
      <c r="AT317" s="129"/>
      <c r="AU317" s="129"/>
      <c r="AV317" s="129"/>
      <c r="AW317" s="129"/>
      <c r="AX317" s="129"/>
      <c r="AY317" s="129"/>
      <c r="AZ317" s="129"/>
      <c r="BA317" s="129"/>
      <c r="BB317" s="129"/>
      <c r="BC317" s="129"/>
      <c r="BD317" s="129"/>
      <c r="BE317" s="129"/>
      <c r="BF317" s="129"/>
      <c r="BG317" s="129"/>
      <c r="BH317" s="129"/>
      <c r="BI317" s="129"/>
    </row>
    <row r="318" spans="1:61" x14ac:dyDescent="0.25">
      <c r="A318" s="129"/>
      <c r="B318" s="129"/>
      <c r="C318" s="129"/>
      <c r="D318" s="129"/>
      <c r="E318" s="129"/>
      <c r="F318" s="129"/>
      <c r="G318" s="129"/>
      <c r="H318" s="129"/>
      <c r="I318" s="129"/>
      <c r="J318" s="129"/>
      <c r="K318" s="129"/>
      <c r="L318" s="129"/>
      <c r="M318" s="129"/>
      <c r="N318" s="129"/>
      <c r="O318" s="129"/>
      <c r="P318" s="129"/>
      <c r="Q318" s="129"/>
      <c r="R318" s="129"/>
      <c r="S318" s="129"/>
      <c r="T318" s="129"/>
      <c r="U318" s="129"/>
      <c r="V318" s="129"/>
      <c r="W318" s="129"/>
      <c r="X318" s="129"/>
      <c r="Y318" s="129"/>
      <c r="Z318" s="129"/>
      <c r="AA318" s="129"/>
      <c r="AB318" s="129"/>
      <c r="AC318" s="129"/>
      <c r="AD318" s="129"/>
      <c r="AE318" s="129"/>
      <c r="AF318" s="129"/>
      <c r="AG318" s="129"/>
      <c r="AH318" s="129"/>
      <c r="AI318" s="129"/>
      <c r="AJ318" s="129"/>
      <c r="AK318" s="129"/>
      <c r="AL318" s="129"/>
      <c r="AM318" s="129"/>
      <c r="AN318" s="129"/>
      <c r="AO318" s="129"/>
      <c r="AP318" s="129"/>
      <c r="AQ318" s="129"/>
      <c r="AR318" s="129"/>
      <c r="AS318" s="129"/>
      <c r="AT318" s="129"/>
      <c r="AU318" s="129"/>
      <c r="AV318" s="129"/>
      <c r="AW318" s="129"/>
      <c r="AX318" s="129"/>
      <c r="AY318" s="129"/>
      <c r="AZ318" s="129"/>
      <c r="BA318" s="129"/>
      <c r="BB318" s="129"/>
      <c r="BC318" s="129"/>
      <c r="BD318" s="129"/>
      <c r="BE318" s="129"/>
      <c r="BF318" s="129"/>
      <c r="BG318" s="129"/>
      <c r="BH318" s="129"/>
      <c r="BI318" s="129"/>
    </row>
    <row r="319" spans="1:61" x14ac:dyDescent="0.25">
      <c r="A319" s="129"/>
      <c r="B319" s="129"/>
      <c r="C319" s="129"/>
      <c r="D319" s="129"/>
      <c r="E319" s="129"/>
      <c r="F319" s="129"/>
      <c r="G319" s="129"/>
      <c r="H319" s="129"/>
      <c r="I319" s="129"/>
      <c r="J319" s="129"/>
      <c r="K319" s="129"/>
      <c r="L319" s="129"/>
      <c r="M319" s="129"/>
      <c r="N319" s="129"/>
      <c r="O319" s="129"/>
      <c r="P319" s="129"/>
      <c r="Q319" s="129"/>
      <c r="R319" s="129"/>
      <c r="S319" s="129"/>
      <c r="T319" s="129"/>
      <c r="U319" s="129"/>
      <c r="V319" s="129"/>
      <c r="W319" s="129"/>
      <c r="X319" s="129"/>
      <c r="Y319" s="129"/>
      <c r="Z319" s="129"/>
      <c r="AA319" s="129"/>
      <c r="AB319" s="129"/>
      <c r="AC319" s="129"/>
      <c r="AD319" s="129"/>
      <c r="AE319" s="129"/>
      <c r="AF319" s="129"/>
      <c r="AG319" s="129"/>
      <c r="AH319" s="129"/>
      <c r="AI319" s="129"/>
      <c r="AJ319" s="129"/>
      <c r="AK319" s="129"/>
      <c r="AL319" s="129"/>
      <c r="AM319" s="129"/>
      <c r="AN319" s="129"/>
      <c r="AO319" s="129"/>
      <c r="AP319" s="129"/>
      <c r="AQ319" s="129"/>
      <c r="AR319" s="129"/>
      <c r="AS319" s="129"/>
      <c r="AT319" s="129"/>
      <c r="AU319" s="129"/>
      <c r="AV319" s="129"/>
      <c r="AW319" s="129"/>
      <c r="AX319" s="129"/>
      <c r="AY319" s="129"/>
      <c r="AZ319" s="129"/>
      <c r="BA319" s="129"/>
      <c r="BB319" s="129"/>
      <c r="BC319" s="129"/>
      <c r="BD319" s="129"/>
      <c r="BE319" s="129"/>
      <c r="BF319" s="129"/>
      <c r="BG319" s="129"/>
      <c r="BH319" s="129"/>
      <c r="BI319" s="129"/>
    </row>
    <row r="320" spans="1:61" x14ac:dyDescent="0.25">
      <c r="A320" s="129"/>
      <c r="B320" s="129"/>
      <c r="C320" s="129"/>
      <c r="D320" s="129"/>
      <c r="E320" s="129"/>
      <c r="F320" s="129"/>
      <c r="G320" s="129"/>
      <c r="H320" s="129"/>
      <c r="I320" s="129"/>
      <c r="J320" s="129"/>
      <c r="K320" s="129"/>
      <c r="L320" s="129"/>
      <c r="M320" s="129"/>
      <c r="N320" s="129"/>
      <c r="O320" s="129"/>
      <c r="P320" s="129"/>
      <c r="Q320" s="129"/>
      <c r="R320" s="129"/>
      <c r="S320" s="129"/>
      <c r="T320" s="129"/>
      <c r="U320" s="129"/>
      <c r="V320" s="129"/>
      <c r="W320" s="129"/>
      <c r="X320" s="129"/>
      <c r="Y320" s="129"/>
      <c r="Z320" s="129"/>
      <c r="AA320" s="129"/>
      <c r="AB320" s="129"/>
      <c r="AC320" s="129"/>
      <c r="AD320" s="129"/>
      <c r="AE320" s="129"/>
      <c r="AF320" s="129"/>
      <c r="AG320" s="129"/>
      <c r="AH320" s="129"/>
      <c r="AI320" s="129"/>
      <c r="AJ320" s="129"/>
      <c r="AK320" s="129"/>
      <c r="AL320" s="129"/>
      <c r="AM320" s="129"/>
      <c r="AN320" s="129"/>
      <c r="AO320" s="129"/>
      <c r="AP320" s="129"/>
      <c r="AQ320" s="129"/>
      <c r="AR320" s="129"/>
      <c r="AS320" s="129"/>
      <c r="AT320" s="129"/>
      <c r="AU320" s="129"/>
      <c r="AV320" s="129"/>
      <c r="AW320" s="129"/>
      <c r="AX320" s="129"/>
      <c r="AY320" s="129"/>
      <c r="AZ320" s="129"/>
      <c r="BA320" s="129"/>
      <c r="BB320" s="129"/>
      <c r="BC320" s="129"/>
      <c r="BD320" s="129"/>
      <c r="BE320" s="129"/>
      <c r="BF320" s="129"/>
      <c r="BG320" s="129"/>
      <c r="BH320" s="129"/>
      <c r="BI320" s="129"/>
    </row>
    <row r="321" spans="1:61" x14ac:dyDescent="0.25">
      <c r="A321" s="129"/>
      <c r="B321" s="129"/>
      <c r="C321" s="129"/>
      <c r="D321" s="129"/>
      <c r="E321" s="129"/>
      <c r="F321" s="129"/>
      <c r="G321" s="129"/>
      <c r="H321" s="129"/>
      <c r="I321" s="129"/>
      <c r="J321" s="129"/>
      <c r="K321" s="129"/>
      <c r="L321" s="129"/>
      <c r="M321" s="129"/>
      <c r="N321" s="129"/>
      <c r="O321" s="129"/>
      <c r="P321" s="129"/>
      <c r="Q321" s="129"/>
      <c r="R321" s="129"/>
      <c r="S321" s="129"/>
      <c r="T321" s="129"/>
      <c r="U321" s="129"/>
      <c r="V321" s="129"/>
      <c r="W321" s="129"/>
      <c r="X321" s="129"/>
      <c r="Y321" s="129"/>
      <c r="Z321" s="129"/>
      <c r="AA321" s="129"/>
      <c r="AB321" s="129"/>
      <c r="AC321" s="129"/>
      <c r="AD321" s="129"/>
      <c r="AE321" s="129"/>
      <c r="AF321" s="129"/>
      <c r="AG321" s="129"/>
      <c r="AH321" s="129"/>
      <c r="AI321" s="129"/>
      <c r="AJ321" s="129"/>
      <c r="AK321" s="129"/>
      <c r="AL321" s="129"/>
      <c r="AM321" s="129"/>
      <c r="AN321" s="129"/>
      <c r="AO321" s="129"/>
      <c r="AP321" s="129"/>
      <c r="AQ321" s="129"/>
      <c r="AR321" s="129"/>
      <c r="AS321" s="129"/>
      <c r="AT321" s="129"/>
      <c r="AU321" s="129"/>
      <c r="AV321" s="129"/>
      <c r="AW321" s="129"/>
      <c r="AX321" s="129"/>
      <c r="AY321" s="129"/>
      <c r="AZ321" s="129"/>
      <c r="BA321" s="129"/>
      <c r="BB321" s="129"/>
      <c r="BC321" s="129"/>
      <c r="BD321" s="129"/>
      <c r="BE321" s="129"/>
      <c r="BF321" s="129"/>
      <c r="BG321" s="129"/>
      <c r="BH321" s="129"/>
      <c r="BI321" s="129"/>
    </row>
    <row r="322" spans="1:61" x14ac:dyDescent="0.25">
      <c r="A322" s="129"/>
      <c r="B322" s="129"/>
      <c r="C322" s="129"/>
      <c r="D322" s="129"/>
      <c r="E322" s="129"/>
      <c r="F322" s="129"/>
      <c r="G322" s="129"/>
      <c r="H322" s="129"/>
      <c r="I322" s="129"/>
      <c r="J322" s="129"/>
      <c r="K322" s="129"/>
      <c r="L322" s="129"/>
      <c r="M322" s="129"/>
      <c r="N322" s="129"/>
      <c r="O322" s="129"/>
      <c r="P322" s="129"/>
      <c r="Q322" s="129"/>
      <c r="R322" s="129"/>
      <c r="S322" s="129"/>
      <c r="T322" s="129"/>
      <c r="U322" s="129"/>
      <c r="V322" s="129"/>
      <c r="W322" s="129"/>
      <c r="X322" s="129"/>
      <c r="Y322" s="129"/>
      <c r="Z322" s="129"/>
      <c r="AA322" s="129"/>
      <c r="AB322" s="129"/>
      <c r="AC322" s="129"/>
      <c r="AD322" s="129"/>
      <c r="AE322" s="129"/>
      <c r="AF322" s="129"/>
      <c r="AG322" s="129"/>
      <c r="AH322" s="129"/>
      <c r="AI322" s="129"/>
      <c r="AJ322" s="129"/>
      <c r="AK322" s="129"/>
      <c r="AL322" s="129"/>
      <c r="AM322" s="129"/>
      <c r="AN322" s="129"/>
      <c r="AO322" s="129"/>
      <c r="AP322" s="129"/>
      <c r="AQ322" s="129"/>
      <c r="AR322" s="129"/>
      <c r="AS322" s="129"/>
      <c r="AT322" s="129"/>
      <c r="AU322" s="129"/>
      <c r="AV322" s="129"/>
      <c r="AW322" s="129"/>
      <c r="AX322" s="129"/>
      <c r="AY322" s="129"/>
      <c r="AZ322" s="129"/>
      <c r="BA322" s="129"/>
      <c r="BB322" s="129"/>
      <c r="BC322" s="129"/>
      <c r="BD322" s="129"/>
      <c r="BE322" s="129"/>
      <c r="BF322" s="129"/>
      <c r="BG322" s="129"/>
      <c r="BH322" s="129"/>
      <c r="BI322" s="129"/>
    </row>
    <row r="323" spans="1:61" x14ac:dyDescent="0.25">
      <c r="A323" s="129"/>
      <c r="B323" s="129"/>
      <c r="C323" s="129"/>
      <c r="D323" s="129"/>
      <c r="E323" s="129"/>
      <c r="F323" s="129"/>
      <c r="G323" s="129"/>
      <c r="H323" s="129"/>
      <c r="I323" s="129"/>
      <c r="J323" s="129"/>
      <c r="K323" s="129"/>
      <c r="L323" s="129"/>
      <c r="M323" s="129"/>
      <c r="N323" s="129"/>
      <c r="O323" s="129"/>
      <c r="P323" s="129"/>
      <c r="Q323" s="129"/>
      <c r="R323" s="129"/>
      <c r="S323" s="129"/>
      <c r="T323" s="129"/>
      <c r="U323" s="129"/>
      <c r="V323" s="129"/>
      <c r="W323" s="129"/>
      <c r="X323" s="129"/>
      <c r="Y323" s="129"/>
      <c r="Z323" s="129"/>
      <c r="AA323" s="129"/>
      <c r="AB323" s="129"/>
      <c r="AC323" s="129"/>
      <c r="AD323" s="129"/>
      <c r="AE323" s="129"/>
      <c r="AF323" s="129"/>
      <c r="AG323" s="129"/>
      <c r="AH323" s="129"/>
      <c r="AI323" s="129"/>
      <c r="AJ323" s="129"/>
      <c r="AK323" s="129"/>
      <c r="AL323" s="129"/>
      <c r="AM323" s="129"/>
      <c r="AN323" s="129"/>
      <c r="AO323" s="129"/>
      <c r="AP323" s="129"/>
      <c r="AQ323" s="129"/>
      <c r="AR323" s="129"/>
      <c r="AS323" s="129"/>
      <c r="AT323" s="129"/>
      <c r="AU323" s="129"/>
      <c r="AV323" s="129"/>
      <c r="AW323" s="129"/>
      <c r="AX323" s="129"/>
      <c r="AY323" s="129"/>
      <c r="AZ323" s="129"/>
      <c r="BA323" s="129"/>
      <c r="BB323" s="129"/>
      <c r="BC323" s="129"/>
      <c r="BD323" s="129"/>
      <c r="BE323" s="129"/>
      <c r="BF323" s="129"/>
      <c r="BG323" s="129"/>
      <c r="BH323" s="129"/>
      <c r="BI323" s="129"/>
    </row>
    <row r="324" spans="1:61" x14ac:dyDescent="0.25">
      <c r="A324" s="129"/>
      <c r="B324" s="129"/>
      <c r="C324" s="129"/>
      <c r="D324" s="129"/>
      <c r="E324" s="129"/>
      <c r="F324" s="129"/>
      <c r="G324" s="129"/>
      <c r="H324" s="129"/>
      <c r="I324" s="129"/>
      <c r="J324" s="129"/>
      <c r="K324" s="129"/>
      <c r="L324" s="129"/>
      <c r="M324" s="129"/>
      <c r="N324" s="129"/>
      <c r="O324" s="129"/>
      <c r="P324" s="129"/>
      <c r="Q324" s="129"/>
      <c r="R324" s="129"/>
      <c r="S324" s="129"/>
      <c r="T324" s="129"/>
      <c r="U324" s="129"/>
      <c r="V324" s="129"/>
      <c r="W324" s="129"/>
      <c r="X324" s="129"/>
      <c r="Y324" s="129"/>
      <c r="Z324" s="129"/>
      <c r="AA324" s="129"/>
      <c r="AB324" s="129"/>
      <c r="AC324" s="129"/>
      <c r="AD324" s="129"/>
      <c r="AE324" s="129"/>
      <c r="AF324" s="129"/>
      <c r="AG324" s="129"/>
      <c r="AH324" s="129"/>
      <c r="AI324" s="129"/>
      <c r="AJ324" s="129"/>
      <c r="AK324" s="129"/>
      <c r="AL324" s="129"/>
      <c r="AM324" s="129"/>
      <c r="AN324" s="129"/>
      <c r="AO324" s="129"/>
      <c r="AP324" s="129"/>
      <c r="AQ324" s="129"/>
      <c r="AR324" s="129"/>
      <c r="AS324" s="129"/>
      <c r="AT324" s="129"/>
      <c r="AU324" s="129"/>
      <c r="AV324" s="129"/>
      <c r="AW324" s="129"/>
      <c r="AX324" s="129"/>
      <c r="AY324" s="129"/>
      <c r="AZ324" s="129"/>
      <c r="BA324" s="129"/>
      <c r="BB324" s="129"/>
      <c r="BC324" s="129"/>
      <c r="BD324" s="129"/>
      <c r="BE324" s="129"/>
      <c r="BF324" s="129"/>
      <c r="BG324" s="129"/>
      <c r="BH324" s="129"/>
      <c r="BI324" s="129"/>
    </row>
    <row r="325" spans="1:61" x14ac:dyDescent="0.25">
      <c r="A325" s="129"/>
      <c r="B325" s="129"/>
      <c r="C325" s="129"/>
      <c r="D325" s="129"/>
      <c r="E325" s="129"/>
      <c r="F325" s="129"/>
      <c r="G325" s="129"/>
      <c r="H325" s="129"/>
      <c r="I325" s="129"/>
      <c r="J325" s="129"/>
      <c r="K325" s="129"/>
      <c r="L325" s="129"/>
      <c r="M325" s="129"/>
      <c r="N325" s="129"/>
      <c r="O325" s="129"/>
      <c r="P325" s="129"/>
      <c r="Q325" s="129"/>
      <c r="R325" s="129"/>
      <c r="S325" s="129"/>
      <c r="T325" s="129"/>
      <c r="U325" s="129"/>
      <c r="V325" s="129"/>
      <c r="W325" s="129"/>
      <c r="X325" s="129"/>
      <c r="Y325" s="129"/>
      <c r="Z325" s="129"/>
      <c r="AA325" s="129"/>
      <c r="AB325" s="129"/>
      <c r="AC325" s="129"/>
      <c r="AD325" s="129"/>
      <c r="AE325" s="129"/>
      <c r="AF325" s="129"/>
      <c r="AG325" s="129"/>
      <c r="AH325" s="129"/>
      <c r="AI325" s="129"/>
      <c r="AJ325" s="129"/>
      <c r="AK325" s="129"/>
      <c r="AL325" s="129"/>
      <c r="AM325" s="129"/>
      <c r="AN325" s="129"/>
      <c r="AO325" s="129"/>
      <c r="AP325" s="129"/>
      <c r="AQ325" s="129"/>
      <c r="AR325" s="129"/>
      <c r="AS325" s="129"/>
      <c r="AT325" s="129"/>
      <c r="AU325" s="129"/>
      <c r="AV325" s="129"/>
      <c r="AW325" s="129"/>
      <c r="AX325" s="129"/>
      <c r="AY325" s="129"/>
      <c r="AZ325" s="129"/>
      <c r="BA325" s="129"/>
      <c r="BB325" s="129"/>
      <c r="BC325" s="129"/>
      <c r="BD325" s="129"/>
      <c r="BE325" s="129"/>
      <c r="BF325" s="129"/>
      <c r="BG325" s="129"/>
      <c r="BH325" s="129"/>
      <c r="BI325" s="129"/>
    </row>
    <row r="326" spans="1:61" x14ac:dyDescent="0.25">
      <c r="A326" s="129"/>
      <c r="B326" s="129"/>
      <c r="C326" s="129"/>
      <c r="D326" s="129"/>
      <c r="E326" s="129"/>
      <c r="F326" s="129"/>
      <c r="G326" s="129"/>
      <c r="H326" s="129"/>
      <c r="I326" s="129"/>
      <c r="J326" s="129"/>
      <c r="K326" s="129"/>
      <c r="L326" s="129"/>
      <c r="M326" s="129"/>
      <c r="N326" s="129"/>
      <c r="O326" s="129"/>
      <c r="P326" s="129"/>
      <c r="Q326" s="129"/>
      <c r="R326" s="129"/>
      <c r="S326" s="129"/>
      <c r="T326" s="129"/>
      <c r="U326" s="129"/>
      <c r="V326" s="129"/>
      <c r="W326" s="129"/>
      <c r="X326" s="129"/>
      <c r="Y326" s="129"/>
      <c r="Z326" s="129"/>
      <c r="AA326" s="129"/>
      <c r="AB326" s="129"/>
      <c r="AC326" s="129"/>
      <c r="AD326" s="129"/>
      <c r="AE326" s="129"/>
      <c r="AF326" s="129"/>
      <c r="AG326" s="129"/>
      <c r="AH326" s="129"/>
      <c r="AI326" s="129"/>
      <c r="AJ326" s="129"/>
      <c r="AK326" s="129"/>
      <c r="AL326" s="129"/>
      <c r="AM326" s="129"/>
      <c r="AN326" s="129"/>
      <c r="AO326" s="129"/>
      <c r="AP326" s="129"/>
      <c r="AQ326" s="129"/>
      <c r="AR326" s="129"/>
      <c r="AS326" s="129"/>
      <c r="AT326" s="129"/>
      <c r="AU326" s="129"/>
      <c r="AV326" s="129"/>
      <c r="AW326" s="129"/>
      <c r="AX326" s="129"/>
      <c r="AY326" s="129"/>
      <c r="AZ326" s="129"/>
      <c r="BA326" s="129"/>
      <c r="BB326" s="129"/>
      <c r="BC326" s="129"/>
      <c r="BD326" s="129"/>
      <c r="BE326" s="129"/>
      <c r="BF326" s="129"/>
      <c r="BG326" s="129"/>
      <c r="BH326" s="129"/>
      <c r="BI326" s="129"/>
    </row>
    <row r="327" spans="1:61" x14ac:dyDescent="0.25">
      <c r="A327" s="129"/>
      <c r="B327" s="129"/>
      <c r="C327" s="129"/>
      <c r="D327" s="129"/>
      <c r="E327" s="129"/>
      <c r="F327" s="129"/>
      <c r="G327" s="129"/>
      <c r="H327" s="129"/>
      <c r="I327" s="129"/>
      <c r="J327" s="129"/>
      <c r="K327" s="129"/>
      <c r="L327" s="129"/>
      <c r="M327" s="129"/>
      <c r="N327" s="129"/>
      <c r="O327" s="129"/>
      <c r="P327" s="129"/>
      <c r="Q327" s="129"/>
      <c r="R327" s="129"/>
      <c r="S327" s="129"/>
      <c r="T327" s="129"/>
      <c r="U327" s="129"/>
      <c r="V327" s="129"/>
      <c r="W327" s="129"/>
      <c r="X327" s="129"/>
      <c r="Y327" s="129"/>
      <c r="Z327" s="129"/>
      <c r="AA327" s="129"/>
      <c r="AB327" s="129"/>
      <c r="AC327" s="129"/>
      <c r="AD327" s="129"/>
      <c r="AE327" s="129"/>
      <c r="AF327" s="129"/>
      <c r="AG327" s="129"/>
      <c r="AH327" s="129"/>
      <c r="AI327" s="129"/>
      <c r="AJ327" s="129"/>
      <c r="AK327" s="129"/>
      <c r="AL327" s="129"/>
      <c r="AM327" s="129"/>
      <c r="AN327" s="129"/>
      <c r="AO327" s="129"/>
      <c r="AP327" s="129"/>
      <c r="AQ327" s="129"/>
      <c r="AR327" s="129"/>
      <c r="AS327" s="129"/>
      <c r="AT327" s="129"/>
      <c r="AU327" s="129"/>
      <c r="AV327" s="129"/>
      <c r="AW327" s="129"/>
      <c r="AX327" s="129"/>
      <c r="AY327" s="129"/>
      <c r="AZ327" s="129"/>
      <c r="BA327" s="129"/>
      <c r="BB327" s="129"/>
      <c r="BC327" s="129"/>
      <c r="BD327" s="129"/>
      <c r="BE327" s="129"/>
      <c r="BF327" s="129"/>
      <c r="BG327" s="129"/>
      <c r="BH327" s="129"/>
      <c r="BI327" s="129"/>
    </row>
    <row r="328" spans="1:61" x14ac:dyDescent="0.25">
      <c r="A328" s="129"/>
      <c r="B328" s="129"/>
      <c r="C328" s="129"/>
      <c r="D328" s="129"/>
      <c r="E328" s="129"/>
      <c r="F328" s="129"/>
      <c r="G328" s="129"/>
      <c r="H328" s="129"/>
      <c r="I328" s="129"/>
      <c r="J328" s="129"/>
      <c r="K328" s="129"/>
      <c r="L328" s="129"/>
      <c r="M328" s="129"/>
      <c r="N328" s="129"/>
      <c r="O328" s="129"/>
      <c r="P328" s="129"/>
      <c r="Q328" s="129"/>
      <c r="R328" s="129"/>
      <c r="S328" s="129"/>
      <c r="T328" s="129"/>
      <c r="U328" s="129"/>
      <c r="V328" s="129"/>
      <c r="W328" s="129"/>
      <c r="X328" s="129"/>
      <c r="Y328" s="129"/>
      <c r="Z328" s="129"/>
      <c r="AA328" s="129"/>
      <c r="AB328" s="129"/>
      <c r="AC328" s="129"/>
      <c r="AD328" s="129"/>
      <c r="AE328" s="129"/>
      <c r="AF328" s="129"/>
      <c r="AG328" s="129"/>
      <c r="AH328" s="129"/>
      <c r="AI328" s="129"/>
      <c r="AJ328" s="129"/>
      <c r="AK328" s="129"/>
      <c r="AL328" s="129"/>
      <c r="AM328" s="129"/>
      <c r="AN328" s="129"/>
      <c r="AO328" s="129"/>
      <c r="AP328" s="129"/>
      <c r="AQ328" s="129"/>
      <c r="AR328" s="129"/>
      <c r="AS328" s="129"/>
      <c r="AT328" s="129"/>
      <c r="AU328" s="129"/>
      <c r="AV328" s="129"/>
      <c r="AW328" s="129"/>
      <c r="AX328" s="129"/>
      <c r="AY328" s="129"/>
      <c r="AZ328" s="129"/>
      <c r="BA328" s="129"/>
      <c r="BB328" s="129"/>
      <c r="BC328" s="129"/>
      <c r="BD328" s="129"/>
      <c r="BE328" s="129"/>
      <c r="BF328" s="129"/>
      <c r="BG328" s="129"/>
      <c r="BH328" s="129"/>
      <c r="BI328" s="129"/>
    </row>
    <row r="329" spans="1:61" x14ac:dyDescent="0.25">
      <c r="A329" s="129"/>
      <c r="B329" s="129"/>
      <c r="C329" s="129"/>
      <c r="D329" s="129"/>
      <c r="E329" s="129"/>
      <c r="F329" s="129"/>
      <c r="G329" s="129"/>
      <c r="H329" s="129"/>
      <c r="I329" s="129"/>
      <c r="J329" s="129"/>
      <c r="K329" s="129"/>
      <c r="L329" s="129"/>
      <c r="M329" s="129"/>
      <c r="N329" s="129"/>
      <c r="O329" s="129"/>
      <c r="P329" s="129"/>
      <c r="Q329" s="129"/>
      <c r="R329" s="129"/>
      <c r="S329" s="129"/>
      <c r="T329" s="129"/>
      <c r="U329" s="129"/>
      <c r="V329" s="129"/>
      <c r="W329" s="129"/>
      <c r="X329" s="129"/>
      <c r="Y329" s="129"/>
      <c r="Z329" s="129"/>
      <c r="AA329" s="129"/>
      <c r="AB329" s="129"/>
      <c r="AC329" s="129"/>
      <c r="AD329" s="129"/>
      <c r="AE329" s="129"/>
      <c r="AF329" s="129"/>
      <c r="AG329" s="129"/>
      <c r="AH329" s="129"/>
      <c r="AI329" s="129"/>
      <c r="AJ329" s="129"/>
      <c r="AK329" s="129"/>
      <c r="AL329" s="129"/>
      <c r="AM329" s="129"/>
      <c r="AN329" s="129"/>
      <c r="AO329" s="129"/>
      <c r="AP329" s="129"/>
      <c r="AQ329" s="129"/>
      <c r="AR329" s="129"/>
      <c r="AS329" s="129"/>
      <c r="AT329" s="129"/>
      <c r="AU329" s="129"/>
      <c r="AV329" s="129"/>
      <c r="AW329" s="129"/>
      <c r="AX329" s="129"/>
      <c r="AY329" s="129"/>
      <c r="AZ329" s="129"/>
      <c r="BA329" s="129"/>
      <c r="BB329" s="129"/>
      <c r="BC329" s="129"/>
      <c r="BD329" s="129"/>
      <c r="BE329" s="129"/>
      <c r="BF329" s="129"/>
      <c r="BG329" s="129"/>
      <c r="BH329" s="129"/>
      <c r="BI329" s="129"/>
    </row>
    <row r="330" spans="1:61" x14ac:dyDescent="0.25">
      <c r="A330" s="129"/>
      <c r="B330" s="129"/>
      <c r="C330" s="129"/>
      <c r="D330" s="129"/>
      <c r="E330" s="129"/>
      <c r="F330" s="129"/>
      <c r="G330" s="129"/>
      <c r="H330" s="129"/>
      <c r="I330" s="129"/>
      <c r="J330" s="129"/>
      <c r="K330" s="129"/>
      <c r="L330" s="129"/>
      <c r="M330" s="129"/>
      <c r="N330" s="129"/>
      <c r="O330" s="129"/>
      <c r="P330" s="129"/>
      <c r="Q330" s="129"/>
      <c r="R330" s="129"/>
      <c r="S330" s="129"/>
      <c r="T330" s="129"/>
      <c r="U330" s="129"/>
      <c r="V330" s="129"/>
      <c r="W330" s="129"/>
      <c r="X330" s="129"/>
      <c r="Y330" s="129"/>
      <c r="Z330" s="129"/>
      <c r="AA330" s="129"/>
      <c r="AB330" s="129"/>
      <c r="AC330" s="129"/>
      <c r="AD330" s="129"/>
      <c r="AE330" s="129"/>
      <c r="AF330" s="129"/>
      <c r="AG330" s="129"/>
      <c r="AH330" s="129"/>
      <c r="AI330" s="129"/>
      <c r="AJ330" s="129"/>
      <c r="AK330" s="129"/>
      <c r="AL330" s="129"/>
      <c r="AM330" s="129"/>
      <c r="AN330" s="129"/>
      <c r="AO330" s="129"/>
      <c r="AP330" s="129"/>
      <c r="AQ330" s="129"/>
      <c r="AR330" s="129"/>
      <c r="AS330" s="129"/>
      <c r="AT330" s="129"/>
      <c r="AU330" s="129"/>
      <c r="AV330" s="129"/>
      <c r="AW330" s="129"/>
      <c r="AX330" s="129"/>
      <c r="AY330" s="129"/>
      <c r="AZ330" s="129"/>
      <c r="BA330" s="129"/>
      <c r="BB330" s="129"/>
      <c r="BC330" s="129"/>
      <c r="BD330" s="129"/>
      <c r="BE330" s="129"/>
      <c r="BF330" s="129"/>
      <c r="BG330" s="129"/>
      <c r="BH330" s="129"/>
      <c r="BI330" s="129"/>
    </row>
    <row r="331" spans="1:61" x14ac:dyDescent="0.25">
      <c r="A331" s="129"/>
      <c r="B331" s="129"/>
      <c r="C331" s="129"/>
      <c r="D331" s="129"/>
      <c r="E331" s="129"/>
      <c r="F331" s="129"/>
      <c r="G331" s="129"/>
      <c r="H331" s="129"/>
      <c r="I331" s="129"/>
      <c r="J331" s="129"/>
      <c r="K331" s="129"/>
      <c r="L331" s="129"/>
      <c r="M331" s="129"/>
      <c r="N331" s="129"/>
      <c r="O331" s="129"/>
      <c r="P331" s="129"/>
      <c r="Q331" s="129"/>
      <c r="R331" s="129"/>
      <c r="S331" s="129"/>
      <c r="T331" s="129"/>
      <c r="U331" s="129"/>
      <c r="V331" s="129"/>
      <c r="W331" s="129"/>
      <c r="X331" s="129"/>
      <c r="Y331" s="129"/>
      <c r="Z331" s="129"/>
      <c r="AA331" s="129"/>
      <c r="AB331" s="129"/>
      <c r="AC331" s="129"/>
      <c r="AD331" s="129"/>
      <c r="AE331" s="129"/>
      <c r="AF331" s="129"/>
      <c r="AG331" s="129"/>
      <c r="AH331" s="129"/>
      <c r="AI331" s="129"/>
      <c r="AJ331" s="129"/>
      <c r="AK331" s="129"/>
      <c r="AL331" s="129"/>
      <c r="AM331" s="129"/>
      <c r="AN331" s="129"/>
      <c r="AO331" s="129"/>
      <c r="AP331" s="129"/>
      <c r="AQ331" s="129"/>
      <c r="AR331" s="129"/>
      <c r="AS331" s="129"/>
      <c r="AT331" s="129"/>
      <c r="AU331" s="129"/>
      <c r="AV331" s="129"/>
      <c r="AW331" s="129"/>
      <c r="AX331" s="129"/>
      <c r="AY331" s="129"/>
      <c r="AZ331" s="129"/>
      <c r="BA331" s="129"/>
      <c r="BB331" s="129"/>
      <c r="BC331" s="129"/>
      <c r="BD331" s="129"/>
      <c r="BE331" s="129"/>
      <c r="BF331" s="129"/>
      <c r="BG331" s="129"/>
      <c r="BH331" s="129"/>
      <c r="BI331" s="129"/>
    </row>
    <row r="332" spans="1:61" x14ac:dyDescent="0.25">
      <c r="A332" s="129"/>
      <c r="B332" s="129"/>
      <c r="C332" s="129"/>
      <c r="D332" s="129"/>
      <c r="E332" s="129"/>
      <c r="F332" s="129"/>
      <c r="G332" s="129"/>
      <c r="H332" s="129"/>
      <c r="I332" s="129"/>
      <c r="J332" s="129"/>
      <c r="K332" s="129"/>
      <c r="L332" s="129"/>
      <c r="M332" s="129"/>
      <c r="N332" s="129"/>
      <c r="O332" s="129"/>
      <c r="P332" s="129"/>
      <c r="Q332" s="129"/>
      <c r="R332" s="129"/>
      <c r="S332" s="129"/>
      <c r="T332" s="129"/>
      <c r="U332" s="129"/>
      <c r="V332" s="129"/>
      <c r="W332" s="129"/>
      <c r="X332" s="129"/>
      <c r="Y332" s="129"/>
      <c r="Z332" s="129"/>
      <c r="AA332" s="129"/>
      <c r="AB332" s="129"/>
      <c r="AC332" s="129"/>
      <c r="AD332" s="129"/>
      <c r="AE332" s="129"/>
      <c r="AF332" s="129"/>
      <c r="AG332" s="129"/>
      <c r="AH332" s="129"/>
      <c r="AI332" s="129"/>
      <c r="AJ332" s="129"/>
      <c r="AK332" s="129"/>
      <c r="AL332" s="129"/>
      <c r="AM332" s="129"/>
      <c r="AN332" s="129"/>
      <c r="AO332" s="129"/>
      <c r="AP332" s="129"/>
      <c r="AQ332" s="129"/>
      <c r="AR332" s="129"/>
      <c r="AS332" s="129"/>
      <c r="AT332" s="129"/>
      <c r="AU332" s="129"/>
      <c r="AV332" s="129"/>
      <c r="AW332" s="129"/>
      <c r="AX332" s="129"/>
      <c r="AY332" s="129"/>
      <c r="AZ332" s="129"/>
      <c r="BA332" s="129"/>
      <c r="BB332" s="129"/>
      <c r="BC332" s="129"/>
      <c r="BD332" s="129"/>
      <c r="BE332" s="129"/>
      <c r="BF332" s="129"/>
      <c r="BG332" s="129"/>
      <c r="BH332" s="129"/>
      <c r="BI332" s="129"/>
    </row>
    <row r="333" spans="1:61" x14ac:dyDescent="0.25">
      <c r="A333" s="129"/>
      <c r="B333" s="129"/>
      <c r="C333" s="129"/>
      <c r="D333" s="129"/>
      <c r="E333" s="129"/>
      <c r="F333" s="129"/>
      <c r="G333" s="129"/>
      <c r="H333" s="129"/>
      <c r="I333" s="129"/>
      <c r="J333" s="129"/>
      <c r="K333" s="129"/>
      <c r="L333" s="129"/>
      <c r="M333" s="129"/>
      <c r="N333" s="129"/>
      <c r="O333" s="129"/>
      <c r="P333" s="129"/>
      <c r="Q333" s="129"/>
      <c r="R333" s="129"/>
      <c r="S333" s="129"/>
      <c r="T333" s="129"/>
      <c r="U333" s="129"/>
      <c r="V333" s="129"/>
      <c r="W333" s="129"/>
      <c r="X333" s="129"/>
      <c r="Y333" s="129"/>
      <c r="Z333" s="129"/>
      <c r="AA333" s="129"/>
      <c r="AB333" s="129"/>
      <c r="AC333" s="129"/>
      <c r="AD333" s="129"/>
      <c r="AE333" s="129"/>
      <c r="AF333" s="129"/>
      <c r="AG333" s="129"/>
      <c r="AH333" s="129"/>
      <c r="AI333" s="129"/>
      <c r="AJ333" s="129"/>
      <c r="AK333" s="129"/>
      <c r="AL333" s="129"/>
      <c r="AM333" s="129"/>
      <c r="AN333" s="129"/>
      <c r="AO333" s="129"/>
      <c r="AP333" s="129"/>
      <c r="AQ333" s="129"/>
      <c r="AR333" s="129"/>
      <c r="AS333" s="129"/>
      <c r="AT333" s="129"/>
      <c r="AU333" s="129"/>
      <c r="AV333" s="129"/>
      <c r="AW333" s="129"/>
      <c r="AX333" s="129"/>
      <c r="AY333" s="129"/>
      <c r="AZ333" s="129"/>
      <c r="BA333" s="129"/>
      <c r="BB333" s="129"/>
      <c r="BC333" s="129"/>
      <c r="BD333" s="129"/>
      <c r="BE333" s="129"/>
      <c r="BF333" s="129"/>
      <c r="BG333" s="129"/>
      <c r="BH333" s="129"/>
      <c r="BI333" s="129"/>
    </row>
    <row r="334" spans="1:61" x14ac:dyDescent="0.25">
      <c r="A334" s="129"/>
      <c r="B334" s="129"/>
      <c r="C334" s="129"/>
      <c r="D334" s="129"/>
      <c r="E334" s="129"/>
      <c r="F334" s="129"/>
      <c r="G334" s="129"/>
      <c r="H334" s="129"/>
      <c r="I334" s="129"/>
      <c r="J334" s="129"/>
      <c r="K334" s="129"/>
      <c r="L334" s="129"/>
      <c r="M334" s="129"/>
      <c r="N334" s="129"/>
      <c r="O334" s="129"/>
      <c r="P334" s="129"/>
      <c r="Q334" s="129"/>
      <c r="R334" s="129"/>
      <c r="S334" s="129"/>
      <c r="T334" s="129"/>
      <c r="U334" s="129"/>
      <c r="V334" s="129"/>
      <c r="W334" s="129"/>
      <c r="X334" s="129"/>
      <c r="Y334" s="129"/>
      <c r="Z334" s="129"/>
      <c r="AA334" s="129"/>
      <c r="AB334" s="129"/>
      <c r="AC334" s="129"/>
      <c r="AD334" s="129"/>
      <c r="AE334" s="129"/>
      <c r="AF334" s="129"/>
      <c r="AG334" s="129"/>
      <c r="AH334" s="129"/>
      <c r="AI334" s="129"/>
      <c r="AJ334" s="129"/>
      <c r="AK334" s="129"/>
      <c r="AL334" s="129"/>
      <c r="AM334" s="129"/>
      <c r="AN334" s="129"/>
      <c r="AO334" s="129"/>
      <c r="AP334" s="129"/>
      <c r="AQ334" s="129"/>
      <c r="AR334" s="129"/>
      <c r="AS334" s="129"/>
      <c r="AT334" s="129"/>
      <c r="AU334" s="129"/>
      <c r="AV334" s="129"/>
      <c r="AW334" s="129"/>
      <c r="AX334" s="129"/>
      <c r="AY334" s="129"/>
      <c r="AZ334" s="129"/>
      <c r="BA334" s="129"/>
      <c r="BB334" s="129"/>
      <c r="BC334" s="129"/>
      <c r="BD334" s="129"/>
      <c r="BE334" s="129"/>
      <c r="BF334" s="129"/>
      <c r="BG334" s="129"/>
      <c r="BH334" s="129"/>
      <c r="BI334" s="129"/>
    </row>
    <row r="335" spans="1:61" x14ac:dyDescent="0.25">
      <c r="A335" s="129"/>
      <c r="B335" s="129"/>
      <c r="C335" s="129"/>
      <c r="D335" s="129"/>
      <c r="E335" s="129"/>
      <c r="F335" s="129"/>
      <c r="G335" s="129"/>
      <c r="H335" s="129"/>
      <c r="I335" s="129"/>
      <c r="J335" s="129"/>
      <c r="K335" s="129"/>
      <c r="L335" s="129"/>
      <c r="M335" s="129"/>
      <c r="N335" s="129"/>
      <c r="O335" s="129"/>
      <c r="P335" s="129"/>
      <c r="Q335" s="129"/>
      <c r="R335" s="129"/>
      <c r="S335" s="129"/>
      <c r="T335" s="129"/>
      <c r="U335" s="129"/>
      <c r="V335" s="129"/>
      <c r="W335" s="129"/>
      <c r="X335" s="129"/>
      <c r="Y335" s="129"/>
      <c r="Z335" s="129"/>
      <c r="AA335" s="129"/>
      <c r="AB335" s="129"/>
      <c r="AC335" s="129"/>
      <c r="AD335" s="129"/>
      <c r="AE335" s="129"/>
      <c r="AF335" s="129"/>
      <c r="AG335" s="129"/>
      <c r="AH335" s="129"/>
      <c r="AI335" s="129"/>
      <c r="AJ335" s="129"/>
      <c r="AK335" s="129"/>
      <c r="AL335" s="129"/>
      <c r="AM335" s="129"/>
      <c r="AN335" s="129"/>
      <c r="AO335" s="129"/>
      <c r="AP335" s="129"/>
      <c r="AQ335" s="129"/>
      <c r="AR335" s="129"/>
      <c r="AS335" s="129"/>
      <c r="AT335" s="129"/>
      <c r="AU335" s="129"/>
      <c r="AV335" s="129"/>
      <c r="AW335" s="129"/>
      <c r="AX335" s="129"/>
      <c r="AY335" s="129"/>
      <c r="AZ335" s="129"/>
      <c r="BA335" s="129"/>
      <c r="BB335" s="129"/>
      <c r="BC335" s="129"/>
      <c r="BD335" s="129"/>
      <c r="BE335" s="129"/>
      <c r="BF335" s="129"/>
      <c r="BG335" s="129"/>
      <c r="BH335" s="129"/>
      <c r="BI335" s="129"/>
    </row>
    <row r="336" spans="1:61" x14ac:dyDescent="0.25">
      <c r="A336" s="129"/>
      <c r="B336" s="129"/>
      <c r="C336" s="129"/>
      <c r="D336" s="129"/>
      <c r="E336" s="129"/>
      <c r="F336" s="129"/>
      <c r="G336" s="129"/>
      <c r="H336" s="129"/>
      <c r="I336" s="129"/>
      <c r="J336" s="129"/>
      <c r="K336" s="129"/>
      <c r="L336" s="129"/>
      <c r="M336" s="129"/>
      <c r="N336" s="129"/>
      <c r="O336" s="129"/>
      <c r="P336" s="129"/>
      <c r="Q336" s="129"/>
      <c r="R336" s="129"/>
      <c r="S336" s="129"/>
      <c r="T336" s="129"/>
      <c r="U336" s="129"/>
      <c r="V336" s="129"/>
      <c r="W336" s="129"/>
      <c r="X336" s="129"/>
      <c r="Y336" s="129"/>
      <c r="Z336" s="129"/>
      <c r="AA336" s="129"/>
      <c r="AB336" s="129"/>
      <c r="AC336" s="129"/>
      <c r="AD336" s="129"/>
      <c r="AE336" s="129"/>
      <c r="AF336" s="129"/>
      <c r="AG336" s="129"/>
      <c r="AH336" s="129"/>
      <c r="AI336" s="129"/>
      <c r="AJ336" s="129"/>
      <c r="AK336" s="129"/>
      <c r="AL336" s="129"/>
      <c r="AM336" s="129"/>
      <c r="AN336" s="129"/>
      <c r="AO336" s="129"/>
      <c r="AP336" s="129"/>
      <c r="AQ336" s="129"/>
      <c r="AR336" s="129"/>
      <c r="AS336" s="129"/>
      <c r="AT336" s="129"/>
      <c r="AU336" s="129"/>
      <c r="AV336" s="129"/>
      <c r="AW336" s="129"/>
      <c r="AX336" s="129"/>
      <c r="AY336" s="129"/>
      <c r="AZ336" s="129"/>
      <c r="BA336" s="129"/>
      <c r="BB336" s="129"/>
      <c r="BC336" s="129"/>
      <c r="BD336" s="129"/>
      <c r="BE336" s="129"/>
      <c r="BF336" s="129"/>
      <c r="BG336" s="129"/>
      <c r="BH336" s="129"/>
      <c r="BI336" s="129"/>
    </row>
    <row r="337" spans="1:61" x14ac:dyDescent="0.25">
      <c r="A337" s="129"/>
      <c r="B337" s="129"/>
      <c r="C337" s="129"/>
      <c r="D337" s="129"/>
      <c r="E337" s="129"/>
      <c r="F337" s="129"/>
      <c r="G337" s="129"/>
      <c r="H337" s="129"/>
      <c r="I337" s="129"/>
      <c r="J337" s="129"/>
      <c r="K337" s="129"/>
      <c r="L337" s="129"/>
      <c r="M337" s="129"/>
      <c r="N337" s="129"/>
      <c r="O337" s="129"/>
      <c r="P337" s="129"/>
      <c r="Q337" s="129"/>
      <c r="R337" s="129"/>
      <c r="S337" s="129"/>
      <c r="T337" s="129"/>
      <c r="U337" s="129"/>
      <c r="V337" s="129"/>
      <c r="W337" s="129"/>
      <c r="X337" s="129"/>
      <c r="Y337" s="129"/>
      <c r="Z337" s="129"/>
      <c r="AA337" s="129"/>
      <c r="AB337" s="129"/>
      <c r="AC337" s="129"/>
      <c r="AD337" s="129"/>
      <c r="AE337" s="129"/>
      <c r="AF337" s="129"/>
      <c r="AG337" s="129"/>
      <c r="AH337" s="129"/>
      <c r="AI337" s="129"/>
      <c r="AJ337" s="129"/>
      <c r="AK337" s="129"/>
      <c r="AL337" s="129"/>
      <c r="AM337" s="129"/>
      <c r="AN337" s="129"/>
      <c r="AO337" s="129"/>
      <c r="AP337" s="129"/>
      <c r="AQ337" s="129"/>
      <c r="AR337" s="129"/>
      <c r="AS337" s="129"/>
      <c r="AT337" s="129"/>
      <c r="AU337" s="129"/>
      <c r="AV337" s="129"/>
      <c r="AW337" s="129"/>
      <c r="AX337" s="129"/>
      <c r="AY337" s="129"/>
      <c r="AZ337" s="129"/>
      <c r="BA337" s="129"/>
      <c r="BB337" s="129"/>
      <c r="BC337" s="129"/>
      <c r="BD337" s="129"/>
      <c r="BE337" s="129"/>
      <c r="BF337" s="129"/>
      <c r="BG337" s="129"/>
      <c r="BH337" s="129"/>
      <c r="BI337" s="129"/>
    </row>
    <row r="338" spans="1:61" x14ac:dyDescent="0.25">
      <c r="A338" s="129"/>
      <c r="B338" s="129"/>
      <c r="C338" s="129"/>
      <c r="D338" s="129"/>
      <c r="E338" s="129"/>
      <c r="F338" s="129"/>
      <c r="G338" s="129"/>
      <c r="H338" s="129"/>
      <c r="I338" s="129"/>
      <c r="J338" s="129"/>
      <c r="K338" s="129"/>
      <c r="L338" s="129"/>
      <c r="M338" s="129"/>
      <c r="N338" s="129"/>
      <c r="O338" s="129"/>
      <c r="P338" s="129"/>
      <c r="Q338" s="129"/>
      <c r="R338" s="129"/>
      <c r="S338" s="129"/>
      <c r="T338" s="129"/>
      <c r="U338" s="129"/>
      <c r="V338" s="129"/>
      <c r="W338" s="129"/>
      <c r="X338" s="129"/>
      <c r="Y338" s="129"/>
      <c r="Z338" s="129"/>
      <c r="AA338" s="129"/>
      <c r="AB338" s="129"/>
      <c r="AC338" s="129"/>
      <c r="AD338" s="129"/>
      <c r="AE338" s="129"/>
      <c r="AF338" s="129"/>
      <c r="AG338" s="129"/>
      <c r="AH338" s="129"/>
      <c r="AI338" s="129"/>
      <c r="AJ338" s="129"/>
      <c r="AK338" s="129"/>
      <c r="AL338" s="129"/>
      <c r="AM338" s="129"/>
      <c r="AN338" s="129"/>
      <c r="AO338" s="129"/>
      <c r="AP338" s="129"/>
      <c r="AQ338" s="129"/>
      <c r="AR338" s="129"/>
      <c r="AS338" s="129"/>
      <c r="AT338" s="129"/>
      <c r="AU338" s="129"/>
      <c r="AV338" s="129"/>
      <c r="AW338" s="129"/>
      <c r="AX338" s="129"/>
      <c r="AY338" s="129"/>
      <c r="AZ338" s="129"/>
      <c r="BA338" s="129"/>
      <c r="BB338" s="129"/>
      <c r="BC338" s="129"/>
      <c r="BD338" s="129"/>
      <c r="BE338" s="129"/>
      <c r="BF338" s="129"/>
      <c r="BG338" s="129"/>
      <c r="BH338" s="129"/>
      <c r="BI338" s="129"/>
    </row>
    <row r="339" spans="1:61" x14ac:dyDescent="0.25">
      <c r="A339" s="129"/>
      <c r="B339" s="129"/>
      <c r="C339" s="129"/>
      <c r="D339" s="129"/>
      <c r="E339" s="129"/>
      <c r="F339" s="129"/>
      <c r="G339" s="129"/>
      <c r="H339" s="129"/>
      <c r="I339" s="129"/>
      <c r="J339" s="129"/>
      <c r="K339" s="129"/>
      <c r="L339" s="129"/>
      <c r="M339" s="129"/>
      <c r="N339" s="129"/>
      <c r="O339" s="129"/>
      <c r="P339" s="129"/>
      <c r="Q339" s="129"/>
      <c r="R339" s="129"/>
      <c r="S339" s="129"/>
      <c r="T339" s="129"/>
      <c r="U339" s="129"/>
      <c r="V339" s="129"/>
      <c r="W339" s="129"/>
      <c r="X339" s="129"/>
      <c r="Y339" s="129"/>
      <c r="Z339" s="129"/>
      <c r="AA339" s="129"/>
      <c r="AB339" s="129"/>
      <c r="AC339" s="129"/>
      <c r="AD339" s="129"/>
      <c r="AE339" s="129"/>
      <c r="AF339" s="129"/>
      <c r="AG339" s="129"/>
      <c r="AH339" s="129"/>
      <c r="AI339" s="129"/>
      <c r="AJ339" s="129"/>
      <c r="AK339" s="129"/>
      <c r="AL339" s="129"/>
      <c r="AM339" s="129"/>
      <c r="AN339" s="129"/>
      <c r="AO339" s="129"/>
      <c r="AP339" s="129"/>
      <c r="AQ339" s="129"/>
      <c r="AR339" s="129"/>
      <c r="AS339" s="129"/>
      <c r="AT339" s="129"/>
      <c r="AU339" s="129"/>
      <c r="AV339" s="129"/>
      <c r="AW339" s="129"/>
      <c r="AX339" s="129"/>
      <c r="AY339" s="129"/>
      <c r="AZ339" s="129"/>
      <c r="BA339" s="129"/>
      <c r="BB339" s="129"/>
      <c r="BC339" s="129"/>
      <c r="BD339" s="129"/>
      <c r="BE339" s="129"/>
      <c r="BF339" s="129"/>
      <c r="BG339" s="129"/>
      <c r="BH339" s="129"/>
      <c r="BI339" s="129"/>
    </row>
    <row r="340" spans="1:61" x14ac:dyDescent="0.25">
      <c r="A340" s="129"/>
      <c r="B340" s="129"/>
      <c r="C340" s="129"/>
      <c r="D340" s="129"/>
      <c r="E340" s="129"/>
      <c r="F340" s="129"/>
      <c r="G340" s="129"/>
      <c r="H340" s="129"/>
      <c r="I340" s="129"/>
      <c r="J340" s="129"/>
      <c r="K340" s="129"/>
      <c r="L340" s="129"/>
      <c r="M340" s="129"/>
      <c r="N340" s="129"/>
      <c r="O340" s="129"/>
      <c r="P340" s="129"/>
      <c r="Q340" s="129"/>
      <c r="R340" s="129"/>
      <c r="S340" s="129"/>
      <c r="T340" s="129"/>
      <c r="U340" s="129"/>
      <c r="V340" s="129"/>
      <c r="W340" s="129"/>
      <c r="X340" s="129"/>
      <c r="Y340" s="129"/>
      <c r="Z340" s="129"/>
      <c r="AA340" s="129"/>
      <c r="AB340" s="129"/>
      <c r="AC340" s="129"/>
      <c r="AD340" s="129"/>
      <c r="AE340" s="129"/>
      <c r="AF340" s="129"/>
      <c r="AG340" s="129"/>
      <c r="AH340" s="129"/>
      <c r="AI340" s="129"/>
      <c r="AJ340" s="129"/>
      <c r="AK340" s="129"/>
      <c r="AL340" s="129"/>
      <c r="AM340" s="129"/>
      <c r="AN340" s="129"/>
      <c r="AO340" s="129"/>
      <c r="AP340" s="129"/>
      <c r="AQ340" s="129"/>
      <c r="AR340" s="129"/>
      <c r="AS340" s="129"/>
      <c r="AT340" s="129"/>
      <c r="AU340" s="129"/>
      <c r="AV340" s="129"/>
      <c r="AW340" s="129"/>
      <c r="AX340" s="129"/>
      <c r="AY340" s="129"/>
      <c r="AZ340" s="129"/>
      <c r="BA340" s="129"/>
      <c r="BB340" s="129"/>
      <c r="BC340" s="129"/>
      <c r="BD340" s="129"/>
      <c r="BE340" s="129"/>
      <c r="BF340" s="129"/>
      <c r="BG340" s="129"/>
      <c r="BH340" s="129"/>
      <c r="BI340" s="129"/>
    </row>
    <row r="341" spans="1:61" x14ac:dyDescent="0.25">
      <c r="A341" s="129"/>
      <c r="B341" s="129"/>
      <c r="C341" s="129"/>
      <c r="D341" s="129"/>
      <c r="E341" s="129"/>
      <c r="F341" s="129"/>
      <c r="G341" s="129"/>
      <c r="H341" s="129"/>
      <c r="I341" s="129"/>
      <c r="J341" s="129"/>
      <c r="K341" s="129"/>
      <c r="L341" s="129"/>
      <c r="M341" s="129"/>
      <c r="N341" s="129"/>
      <c r="O341" s="129"/>
      <c r="P341" s="129"/>
      <c r="Q341" s="129"/>
      <c r="R341" s="129"/>
      <c r="S341" s="129"/>
      <c r="T341" s="129"/>
      <c r="U341" s="129"/>
      <c r="V341" s="129"/>
      <c r="W341" s="129"/>
      <c r="X341" s="129"/>
      <c r="Y341" s="129"/>
      <c r="Z341" s="129"/>
      <c r="AA341" s="129"/>
      <c r="AB341" s="129"/>
      <c r="AC341" s="129"/>
      <c r="AD341" s="129"/>
      <c r="AE341" s="129"/>
      <c r="AF341" s="129"/>
      <c r="AG341" s="129"/>
      <c r="AH341" s="129"/>
      <c r="AI341" s="129"/>
      <c r="AJ341" s="129"/>
      <c r="AK341" s="129"/>
      <c r="AL341" s="129"/>
      <c r="AM341" s="129"/>
      <c r="AN341" s="129"/>
      <c r="AO341" s="129"/>
      <c r="AP341" s="129"/>
      <c r="AQ341" s="129"/>
      <c r="AR341" s="129"/>
      <c r="AS341" s="129"/>
      <c r="AT341" s="129"/>
      <c r="AU341" s="129"/>
      <c r="AV341" s="129"/>
      <c r="AW341" s="129"/>
      <c r="AX341" s="129"/>
      <c r="AY341" s="129"/>
      <c r="AZ341" s="129"/>
      <c r="BA341" s="129"/>
      <c r="BB341" s="129"/>
      <c r="BC341" s="129"/>
      <c r="BD341" s="129"/>
      <c r="BE341" s="129"/>
      <c r="BF341" s="129"/>
      <c r="BG341" s="129"/>
      <c r="BH341" s="129"/>
      <c r="BI341" s="129"/>
    </row>
    <row r="342" spans="1:61" x14ac:dyDescent="0.25">
      <c r="A342" s="129"/>
      <c r="B342" s="129"/>
      <c r="C342" s="129"/>
      <c r="D342" s="129"/>
      <c r="E342" s="129"/>
      <c r="F342" s="129"/>
      <c r="G342" s="129"/>
      <c r="H342" s="129"/>
      <c r="I342" s="129"/>
      <c r="J342" s="129"/>
      <c r="K342" s="129"/>
      <c r="L342" s="129"/>
      <c r="M342" s="129"/>
      <c r="N342" s="129"/>
      <c r="O342" s="129"/>
      <c r="P342" s="129"/>
      <c r="Q342" s="129"/>
      <c r="R342" s="129"/>
      <c r="S342" s="129"/>
      <c r="T342" s="129"/>
      <c r="U342" s="129"/>
      <c r="V342" s="129"/>
      <c r="W342" s="129"/>
      <c r="X342" s="129"/>
      <c r="Y342" s="129"/>
      <c r="Z342" s="129"/>
      <c r="AA342" s="129"/>
      <c r="AB342" s="129"/>
      <c r="AC342" s="129"/>
      <c r="AD342" s="129"/>
      <c r="AE342" s="129"/>
      <c r="AF342" s="129"/>
      <c r="AG342" s="129"/>
      <c r="AH342" s="129"/>
      <c r="AI342" s="129"/>
      <c r="AJ342" s="129"/>
      <c r="AK342" s="129"/>
      <c r="AL342" s="129"/>
      <c r="AM342" s="129"/>
      <c r="AN342" s="129"/>
      <c r="AO342" s="129"/>
      <c r="AP342" s="129"/>
      <c r="AQ342" s="129"/>
      <c r="AR342" s="129"/>
      <c r="AS342" s="129"/>
      <c r="AT342" s="129"/>
      <c r="AU342" s="129"/>
      <c r="AV342" s="129"/>
      <c r="AW342" s="129"/>
      <c r="AX342" s="129"/>
      <c r="AY342" s="129"/>
      <c r="AZ342" s="129"/>
      <c r="BA342" s="129"/>
      <c r="BB342" s="129"/>
      <c r="BC342" s="129"/>
      <c r="BD342" s="129"/>
      <c r="BE342" s="129"/>
      <c r="BF342" s="129"/>
      <c r="BG342" s="129"/>
      <c r="BH342" s="129"/>
      <c r="BI342" s="129"/>
    </row>
    <row r="343" spans="1:61" x14ac:dyDescent="0.25">
      <c r="A343" s="129"/>
      <c r="B343" s="129"/>
      <c r="C343" s="129"/>
      <c r="D343" s="129"/>
      <c r="E343" s="129"/>
      <c r="F343" s="129"/>
      <c r="G343" s="129"/>
      <c r="H343" s="129"/>
      <c r="I343" s="129"/>
      <c r="J343" s="129"/>
      <c r="K343" s="129"/>
      <c r="L343" s="129"/>
      <c r="M343" s="129"/>
      <c r="N343" s="129"/>
      <c r="O343" s="129"/>
      <c r="P343" s="129"/>
      <c r="Q343" s="129"/>
      <c r="R343" s="129"/>
      <c r="S343" s="129"/>
      <c r="T343" s="129"/>
      <c r="U343" s="129"/>
      <c r="V343" s="129"/>
      <c r="W343" s="129"/>
      <c r="X343" s="129"/>
      <c r="Y343" s="129"/>
      <c r="Z343" s="129"/>
      <c r="AA343" s="129"/>
      <c r="AB343" s="129"/>
      <c r="AC343" s="129"/>
      <c r="AD343" s="129"/>
      <c r="AE343" s="129"/>
      <c r="AF343" s="129"/>
      <c r="AG343" s="129"/>
      <c r="AH343" s="129"/>
      <c r="AI343" s="129"/>
      <c r="AJ343" s="129"/>
      <c r="AK343" s="129"/>
      <c r="AL343" s="129"/>
      <c r="AM343" s="129"/>
      <c r="AN343" s="129"/>
      <c r="AO343" s="129"/>
      <c r="AP343" s="129"/>
      <c r="AQ343" s="129"/>
      <c r="AR343" s="129"/>
      <c r="AS343" s="129"/>
      <c r="AT343" s="129"/>
      <c r="AU343" s="129"/>
      <c r="AV343" s="129"/>
      <c r="AW343" s="129"/>
      <c r="AX343" s="129"/>
      <c r="AY343" s="129"/>
      <c r="AZ343" s="129"/>
      <c r="BA343" s="129"/>
      <c r="BB343" s="129"/>
      <c r="BC343" s="129"/>
      <c r="BD343" s="129"/>
      <c r="BE343" s="129"/>
      <c r="BF343" s="129"/>
      <c r="BG343" s="129"/>
      <c r="BH343" s="129"/>
      <c r="BI343" s="129"/>
    </row>
    <row r="344" spans="1:61" x14ac:dyDescent="0.25">
      <c r="A344" s="129"/>
      <c r="B344" s="129"/>
      <c r="C344" s="129"/>
      <c r="D344" s="129"/>
      <c r="E344" s="129"/>
      <c r="F344" s="129"/>
      <c r="G344" s="129"/>
      <c r="H344" s="129"/>
      <c r="I344" s="129"/>
      <c r="J344" s="129"/>
      <c r="K344" s="129"/>
      <c r="L344" s="129"/>
      <c r="M344" s="129"/>
      <c r="N344" s="129"/>
      <c r="O344" s="129"/>
      <c r="P344" s="129"/>
      <c r="Q344" s="129"/>
      <c r="R344" s="129"/>
      <c r="S344" s="129"/>
      <c r="T344" s="129"/>
      <c r="U344" s="129"/>
      <c r="V344" s="129"/>
      <c r="W344" s="129"/>
      <c r="X344" s="129"/>
      <c r="Y344" s="129"/>
      <c r="Z344" s="129"/>
      <c r="AA344" s="129"/>
      <c r="AB344" s="129"/>
      <c r="AC344" s="129"/>
      <c r="AD344" s="129"/>
      <c r="AE344" s="129"/>
      <c r="AF344" s="129"/>
      <c r="AG344" s="129"/>
      <c r="AH344" s="129"/>
      <c r="AI344" s="129"/>
      <c r="AJ344" s="129"/>
      <c r="AK344" s="129"/>
      <c r="AL344" s="129"/>
      <c r="AM344" s="129"/>
      <c r="AN344" s="129"/>
      <c r="AO344" s="129"/>
      <c r="AP344" s="129"/>
      <c r="AQ344" s="129"/>
      <c r="AR344" s="129"/>
      <c r="AS344" s="129"/>
      <c r="AT344" s="129"/>
      <c r="AU344" s="129"/>
      <c r="AV344" s="129"/>
      <c r="AW344" s="129"/>
      <c r="AX344" s="129"/>
      <c r="AY344" s="129"/>
      <c r="AZ344" s="129"/>
      <c r="BA344" s="129"/>
      <c r="BB344" s="129"/>
      <c r="BC344" s="129"/>
      <c r="BD344" s="129"/>
      <c r="BE344" s="129"/>
      <c r="BF344" s="129"/>
      <c r="BG344" s="129"/>
      <c r="BH344" s="129"/>
      <c r="BI344" s="129"/>
    </row>
    <row r="345" spans="1:61" x14ac:dyDescent="0.25">
      <c r="A345" s="129"/>
      <c r="B345" s="129"/>
      <c r="C345" s="129"/>
      <c r="D345" s="129"/>
      <c r="E345" s="129"/>
      <c r="F345" s="129"/>
      <c r="G345" s="129"/>
      <c r="H345" s="129"/>
      <c r="I345" s="129"/>
      <c r="J345" s="129"/>
      <c r="K345" s="129"/>
      <c r="L345" s="129"/>
      <c r="M345" s="129"/>
      <c r="N345" s="129"/>
      <c r="O345" s="129"/>
      <c r="P345" s="129"/>
      <c r="Q345" s="129"/>
      <c r="R345" s="129"/>
      <c r="S345" s="129"/>
      <c r="T345" s="129"/>
      <c r="U345" s="129"/>
      <c r="V345" s="129"/>
      <c r="W345" s="129"/>
      <c r="X345" s="129"/>
      <c r="Y345" s="129"/>
      <c r="Z345" s="129"/>
      <c r="AA345" s="129"/>
      <c r="AB345" s="129"/>
      <c r="AC345" s="129"/>
      <c r="AD345" s="129"/>
      <c r="AE345" s="129"/>
      <c r="AF345" s="129"/>
      <c r="AG345" s="129"/>
      <c r="AH345" s="129"/>
      <c r="AI345" s="129"/>
      <c r="AJ345" s="129"/>
      <c r="AK345" s="129"/>
      <c r="AL345" s="129"/>
      <c r="AM345" s="129"/>
      <c r="AN345" s="129"/>
      <c r="AO345" s="129"/>
      <c r="AP345" s="129"/>
      <c r="AQ345" s="129"/>
      <c r="AR345" s="129"/>
      <c r="AS345" s="129"/>
      <c r="AT345" s="129"/>
      <c r="AU345" s="129"/>
      <c r="AV345" s="129"/>
      <c r="AW345" s="129"/>
      <c r="AX345" s="129"/>
      <c r="AY345" s="129"/>
      <c r="AZ345" s="129"/>
      <c r="BA345" s="129"/>
      <c r="BB345" s="129"/>
      <c r="BC345" s="129"/>
      <c r="BD345" s="129"/>
      <c r="BE345" s="129"/>
      <c r="BF345" s="129"/>
      <c r="BG345" s="129"/>
      <c r="BH345" s="129"/>
      <c r="BI345" s="129"/>
    </row>
    <row r="346" spans="1:61" x14ac:dyDescent="0.25">
      <c r="A346" s="129"/>
      <c r="B346" s="129"/>
      <c r="C346" s="129"/>
      <c r="D346" s="129"/>
      <c r="E346" s="129"/>
      <c r="F346" s="129"/>
      <c r="G346" s="129"/>
      <c r="H346" s="129"/>
      <c r="I346" s="129"/>
      <c r="J346" s="129"/>
      <c r="K346" s="129"/>
      <c r="L346" s="129"/>
      <c r="M346" s="129"/>
      <c r="N346" s="129"/>
      <c r="O346" s="129"/>
      <c r="P346" s="129"/>
      <c r="Q346" s="129"/>
      <c r="R346" s="129"/>
      <c r="S346" s="129"/>
      <c r="T346" s="129"/>
      <c r="U346" s="129"/>
      <c r="V346" s="129"/>
      <c r="W346" s="129"/>
      <c r="X346" s="129"/>
      <c r="Y346" s="129"/>
      <c r="Z346" s="129"/>
      <c r="AA346" s="129"/>
      <c r="AB346" s="129"/>
      <c r="AC346" s="129"/>
      <c r="AD346" s="129"/>
      <c r="AE346" s="129"/>
      <c r="AF346" s="129"/>
      <c r="AG346" s="129"/>
      <c r="AH346" s="129"/>
      <c r="AI346" s="129"/>
      <c r="AJ346" s="129"/>
      <c r="AK346" s="129"/>
      <c r="AL346" s="129"/>
      <c r="AM346" s="129"/>
      <c r="AN346" s="129"/>
      <c r="AO346" s="129"/>
      <c r="AP346" s="129"/>
      <c r="AQ346" s="129"/>
      <c r="AR346" s="129"/>
      <c r="AS346" s="129"/>
      <c r="AT346" s="129"/>
      <c r="AU346" s="129"/>
      <c r="AV346" s="129"/>
      <c r="AW346" s="129"/>
      <c r="AX346" s="129"/>
      <c r="AY346" s="129"/>
      <c r="AZ346" s="129"/>
      <c r="BA346" s="129"/>
      <c r="BB346" s="129"/>
      <c r="BC346" s="129"/>
      <c r="BD346" s="129"/>
      <c r="BE346" s="129"/>
      <c r="BF346" s="129"/>
      <c r="BG346" s="129"/>
      <c r="BH346" s="129"/>
      <c r="BI346" s="129"/>
    </row>
    <row r="347" spans="1:61" x14ac:dyDescent="0.25">
      <c r="A347" s="129"/>
      <c r="B347" s="129"/>
      <c r="C347" s="129"/>
      <c r="D347" s="129"/>
      <c r="E347" s="129"/>
      <c r="F347" s="129"/>
      <c r="G347" s="129"/>
      <c r="H347" s="129"/>
      <c r="I347" s="129"/>
      <c r="J347" s="129"/>
      <c r="K347" s="129"/>
      <c r="L347" s="129"/>
      <c r="M347" s="129"/>
      <c r="N347" s="129"/>
      <c r="O347" s="129"/>
      <c r="P347" s="129"/>
      <c r="Q347" s="129"/>
      <c r="R347" s="129"/>
      <c r="S347" s="129"/>
      <c r="T347" s="129"/>
      <c r="U347" s="129"/>
      <c r="V347" s="129"/>
      <c r="W347" s="129"/>
      <c r="X347" s="129"/>
      <c r="Y347" s="129"/>
      <c r="Z347" s="129"/>
      <c r="AA347" s="129"/>
      <c r="AB347" s="129"/>
      <c r="AC347" s="129"/>
      <c r="AD347" s="129"/>
      <c r="AE347" s="129"/>
      <c r="AF347" s="129"/>
      <c r="AG347" s="129"/>
      <c r="AH347" s="129"/>
      <c r="AI347" s="129"/>
      <c r="AJ347" s="129"/>
      <c r="AK347" s="129"/>
      <c r="AL347" s="129"/>
      <c r="AM347" s="129"/>
      <c r="AN347" s="129"/>
      <c r="AO347" s="129"/>
      <c r="AP347" s="129"/>
      <c r="AQ347" s="129"/>
      <c r="AR347" s="129"/>
      <c r="AS347" s="129"/>
      <c r="AT347" s="129"/>
      <c r="AU347" s="129"/>
      <c r="AV347" s="129"/>
      <c r="AW347" s="129"/>
      <c r="AX347" s="129"/>
      <c r="AY347" s="129"/>
      <c r="AZ347" s="129"/>
      <c r="BA347" s="129"/>
      <c r="BB347" s="129"/>
      <c r="BC347" s="129"/>
      <c r="BD347" s="129"/>
      <c r="BE347" s="129"/>
      <c r="BF347" s="129"/>
      <c r="BG347" s="129"/>
      <c r="BH347" s="129"/>
      <c r="BI347" s="129"/>
    </row>
    <row r="348" spans="1:61" x14ac:dyDescent="0.25">
      <c r="A348" s="129"/>
      <c r="B348" s="129"/>
      <c r="C348" s="129"/>
      <c r="D348" s="129"/>
      <c r="E348" s="129"/>
      <c r="F348" s="129"/>
      <c r="G348" s="129"/>
      <c r="H348" s="129"/>
      <c r="I348" s="129"/>
      <c r="J348" s="129"/>
      <c r="K348" s="129"/>
      <c r="L348" s="129"/>
      <c r="M348" s="129"/>
      <c r="N348" s="129"/>
      <c r="O348" s="129"/>
      <c r="P348" s="129"/>
      <c r="Q348" s="129"/>
      <c r="R348" s="129"/>
      <c r="S348" s="129"/>
      <c r="T348" s="129"/>
      <c r="U348" s="129"/>
      <c r="V348" s="129"/>
      <c r="W348" s="129"/>
      <c r="X348" s="129"/>
      <c r="Y348" s="129"/>
      <c r="Z348" s="129"/>
      <c r="AA348" s="129"/>
      <c r="AB348" s="129"/>
      <c r="AC348" s="129"/>
      <c r="AD348" s="129"/>
      <c r="AE348" s="129"/>
      <c r="AF348" s="129"/>
      <c r="AG348" s="129"/>
      <c r="AH348" s="129"/>
      <c r="AI348" s="129"/>
      <c r="AJ348" s="129"/>
      <c r="AK348" s="129"/>
      <c r="AL348" s="129"/>
      <c r="AM348" s="129"/>
      <c r="AN348" s="129"/>
      <c r="AO348" s="129"/>
      <c r="AP348" s="129"/>
      <c r="AQ348" s="129"/>
      <c r="AR348" s="129"/>
      <c r="AS348" s="129"/>
      <c r="AT348" s="129"/>
      <c r="AU348" s="129"/>
      <c r="AV348" s="129"/>
      <c r="AW348" s="129"/>
      <c r="AX348" s="129"/>
      <c r="AY348" s="129"/>
      <c r="AZ348" s="129"/>
      <c r="BA348" s="129"/>
      <c r="BB348" s="129"/>
      <c r="BC348" s="129"/>
      <c r="BD348" s="129"/>
      <c r="BE348" s="129"/>
      <c r="BF348" s="129"/>
      <c r="BG348" s="129"/>
      <c r="BH348" s="129"/>
      <c r="BI348" s="129"/>
    </row>
    <row r="349" spans="1:61" x14ac:dyDescent="0.25">
      <c r="A349" s="129"/>
      <c r="B349" s="129"/>
      <c r="C349" s="129"/>
      <c r="D349" s="129"/>
      <c r="E349" s="129"/>
      <c r="F349" s="129"/>
      <c r="G349" s="129"/>
      <c r="H349" s="129"/>
      <c r="I349" s="129"/>
      <c r="J349" s="129"/>
      <c r="K349" s="129"/>
      <c r="L349" s="129"/>
      <c r="M349" s="129"/>
      <c r="N349" s="129"/>
      <c r="O349" s="129"/>
      <c r="P349" s="129"/>
      <c r="Q349" s="129"/>
      <c r="R349" s="129"/>
      <c r="S349" s="129"/>
      <c r="T349" s="129"/>
      <c r="U349" s="129"/>
      <c r="V349" s="129"/>
      <c r="W349" s="129"/>
      <c r="X349" s="129"/>
      <c r="Y349" s="129"/>
      <c r="Z349" s="129"/>
      <c r="AA349" s="129"/>
      <c r="AB349" s="129"/>
      <c r="AC349" s="129"/>
      <c r="AD349" s="129"/>
      <c r="AE349" s="129"/>
      <c r="AF349" s="129"/>
      <c r="AG349" s="129"/>
      <c r="AH349" s="129"/>
      <c r="AI349" s="129"/>
      <c r="AJ349" s="129"/>
      <c r="AK349" s="129"/>
      <c r="AL349" s="129"/>
      <c r="AM349" s="129"/>
      <c r="AN349" s="129"/>
      <c r="AO349" s="129"/>
      <c r="AP349" s="129"/>
      <c r="AQ349" s="129"/>
      <c r="AR349" s="129"/>
      <c r="AS349" s="129"/>
      <c r="AT349" s="129"/>
      <c r="AU349" s="129"/>
      <c r="AV349" s="129"/>
      <c r="AW349" s="129"/>
      <c r="AX349" s="129"/>
      <c r="AY349" s="129"/>
      <c r="AZ349" s="129"/>
      <c r="BA349" s="129"/>
      <c r="BB349" s="129"/>
      <c r="BC349" s="129"/>
      <c r="BD349" s="129"/>
      <c r="BE349" s="129"/>
      <c r="BF349" s="129"/>
      <c r="BG349" s="129"/>
      <c r="BH349" s="129"/>
      <c r="BI349" s="129"/>
    </row>
    <row r="350" spans="1:61" x14ac:dyDescent="0.25">
      <c r="A350" s="129"/>
      <c r="B350" s="129"/>
      <c r="C350" s="129"/>
      <c r="D350" s="129"/>
      <c r="E350" s="129"/>
      <c r="F350" s="129"/>
      <c r="G350" s="129"/>
      <c r="H350" s="129"/>
      <c r="I350" s="129"/>
      <c r="J350" s="129"/>
      <c r="K350" s="129"/>
      <c r="L350" s="129"/>
      <c r="M350" s="129"/>
      <c r="N350" s="129"/>
      <c r="O350" s="129"/>
      <c r="P350" s="129"/>
      <c r="Q350" s="129"/>
      <c r="R350" s="129"/>
      <c r="S350" s="129"/>
      <c r="T350" s="129"/>
      <c r="U350" s="129"/>
      <c r="V350" s="129"/>
      <c r="W350" s="129"/>
      <c r="X350" s="129"/>
      <c r="Y350" s="129"/>
      <c r="Z350" s="129"/>
      <c r="AA350" s="129"/>
      <c r="AB350" s="129"/>
      <c r="AC350" s="129"/>
      <c r="AD350" s="129"/>
      <c r="AE350" s="129"/>
      <c r="AF350" s="129"/>
      <c r="AG350" s="129"/>
      <c r="AH350" s="129"/>
      <c r="AI350" s="129"/>
      <c r="AJ350" s="129"/>
      <c r="AK350" s="129"/>
      <c r="AL350" s="129"/>
      <c r="AM350" s="129"/>
      <c r="AN350" s="129"/>
      <c r="AO350" s="129"/>
      <c r="AP350" s="129"/>
      <c r="AQ350" s="129"/>
      <c r="AR350" s="129"/>
      <c r="AS350" s="129"/>
      <c r="AT350" s="129"/>
      <c r="AU350" s="129"/>
      <c r="AV350" s="129"/>
      <c r="AW350" s="129"/>
      <c r="AX350" s="129"/>
      <c r="AY350" s="129"/>
      <c r="AZ350" s="129"/>
      <c r="BA350" s="129"/>
      <c r="BB350" s="129"/>
      <c r="BC350" s="129"/>
      <c r="BD350" s="129"/>
      <c r="BE350" s="129"/>
      <c r="BF350" s="129"/>
      <c r="BG350" s="129"/>
      <c r="BH350" s="129"/>
      <c r="BI350" s="129"/>
    </row>
    <row r="351" spans="1:61" x14ac:dyDescent="0.25">
      <c r="A351" s="129"/>
      <c r="B351" s="129"/>
      <c r="C351" s="129"/>
      <c r="D351" s="129"/>
      <c r="E351" s="129"/>
      <c r="F351" s="129"/>
      <c r="G351" s="129"/>
      <c r="H351" s="129"/>
      <c r="I351" s="129"/>
      <c r="J351" s="129"/>
      <c r="K351" s="129"/>
      <c r="L351" s="129"/>
      <c r="M351" s="129"/>
      <c r="N351" s="129"/>
      <c r="O351" s="129"/>
      <c r="P351" s="129"/>
      <c r="Q351" s="129"/>
      <c r="R351" s="129"/>
      <c r="S351" s="129"/>
      <c r="T351" s="129"/>
      <c r="U351" s="129"/>
      <c r="V351" s="129"/>
      <c r="W351" s="129"/>
      <c r="X351" s="129"/>
      <c r="Y351" s="129"/>
      <c r="Z351" s="129"/>
      <c r="AA351" s="129"/>
      <c r="AB351" s="129"/>
      <c r="AC351" s="129"/>
      <c r="AD351" s="129"/>
      <c r="AE351" s="129"/>
      <c r="AF351" s="129"/>
      <c r="AG351" s="129"/>
      <c r="AH351" s="129"/>
      <c r="AI351" s="129"/>
      <c r="AJ351" s="129"/>
      <c r="AK351" s="129"/>
      <c r="AL351" s="129"/>
      <c r="AM351" s="129"/>
      <c r="AN351" s="129"/>
      <c r="AO351" s="129"/>
      <c r="AP351" s="129"/>
      <c r="AQ351" s="129"/>
      <c r="AR351" s="129"/>
      <c r="AS351" s="129"/>
      <c r="AT351" s="129"/>
      <c r="AU351" s="129"/>
      <c r="AV351" s="129"/>
      <c r="AW351" s="129"/>
      <c r="AX351" s="129"/>
      <c r="AY351" s="129"/>
      <c r="AZ351" s="129"/>
      <c r="BA351" s="129"/>
      <c r="BB351" s="129"/>
      <c r="BC351" s="129"/>
      <c r="BD351" s="129"/>
      <c r="BE351" s="129"/>
      <c r="BF351" s="129"/>
      <c r="BG351" s="129"/>
      <c r="BH351" s="129"/>
      <c r="BI351" s="129"/>
    </row>
    <row r="352" spans="1:61" x14ac:dyDescent="0.25">
      <c r="A352" s="129"/>
      <c r="B352" s="129"/>
      <c r="C352" s="129"/>
      <c r="D352" s="129"/>
      <c r="E352" s="129"/>
      <c r="F352" s="129"/>
      <c r="G352" s="129"/>
      <c r="H352" s="129"/>
      <c r="I352" s="129"/>
      <c r="J352" s="129"/>
      <c r="K352" s="129"/>
      <c r="L352" s="129"/>
      <c r="M352" s="129"/>
      <c r="N352" s="129"/>
      <c r="O352" s="129"/>
      <c r="P352" s="129"/>
      <c r="Q352" s="129"/>
      <c r="R352" s="129"/>
      <c r="S352" s="129"/>
      <c r="T352" s="129"/>
      <c r="U352" s="129"/>
      <c r="V352" s="129"/>
      <c r="W352" s="129"/>
      <c r="X352" s="129"/>
      <c r="Y352" s="129"/>
      <c r="Z352" s="129"/>
      <c r="AA352" s="129"/>
      <c r="AB352" s="129"/>
      <c r="AC352" s="129"/>
      <c r="AD352" s="129"/>
      <c r="AE352" s="129"/>
      <c r="AF352" s="129"/>
      <c r="AG352" s="129"/>
      <c r="AH352" s="129"/>
      <c r="AI352" s="129"/>
      <c r="AJ352" s="129"/>
      <c r="AK352" s="129"/>
      <c r="AL352" s="129"/>
      <c r="AM352" s="129"/>
      <c r="AN352" s="129"/>
      <c r="AO352" s="129"/>
      <c r="AP352" s="129"/>
      <c r="AQ352" s="129"/>
      <c r="AR352" s="129"/>
      <c r="AS352" s="129"/>
      <c r="AT352" s="129"/>
      <c r="AU352" s="129"/>
      <c r="AV352" s="129"/>
      <c r="AW352" s="129"/>
      <c r="AX352" s="129"/>
      <c r="AY352" s="129"/>
      <c r="AZ352" s="129"/>
      <c r="BA352" s="129"/>
      <c r="BB352" s="129"/>
      <c r="BC352" s="129"/>
      <c r="BD352" s="129"/>
      <c r="BE352" s="129"/>
      <c r="BF352" s="129"/>
      <c r="BG352" s="129"/>
      <c r="BH352" s="129"/>
      <c r="BI352" s="129"/>
    </row>
    <row r="353" spans="1:61" x14ac:dyDescent="0.25">
      <c r="A353" s="129"/>
      <c r="B353" s="129"/>
      <c r="C353" s="129"/>
      <c r="D353" s="129"/>
      <c r="E353" s="129"/>
      <c r="F353" s="129"/>
      <c r="G353" s="129"/>
      <c r="H353" s="129"/>
      <c r="I353" s="129"/>
      <c r="J353" s="129"/>
      <c r="K353" s="129"/>
      <c r="L353" s="129"/>
      <c r="M353" s="129"/>
      <c r="N353" s="129"/>
      <c r="O353" s="129"/>
      <c r="P353" s="129"/>
      <c r="Q353" s="129"/>
      <c r="R353" s="129"/>
      <c r="S353" s="129"/>
      <c r="T353" s="129"/>
      <c r="U353" s="129"/>
      <c r="V353" s="129"/>
      <c r="W353" s="129"/>
      <c r="X353" s="129"/>
      <c r="Y353" s="129"/>
      <c r="Z353" s="129"/>
      <c r="AA353" s="129"/>
      <c r="AB353" s="129"/>
      <c r="AC353" s="129"/>
      <c r="AD353" s="129"/>
      <c r="AE353" s="129"/>
      <c r="AF353" s="129"/>
      <c r="AG353" s="129"/>
      <c r="AH353" s="129"/>
      <c r="AI353" s="129"/>
      <c r="AJ353" s="129"/>
      <c r="AK353" s="129"/>
      <c r="AL353" s="129"/>
      <c r="AM353" s="129"/>
      <c r="AN353" s="129"/>
      <c r="AO353" s="129"/>
      <c r="AP353" s="129"/>
      <c r="AQ353" s="129"/>
      <c r="AR353" s="129"/>
      <c r="AS353" s="129"/>
      <c r="AT353" s="129"/>
      <c r="AU353" s="129"/>
      <c r="AV353" s="129"/>
      <c r="AW353" s="129"/>
      <c r="AX353" s="129"/>
      <c r="AY353" s="129"/>
      <c r="AZ353" s="129"/>
      <c r="BA353" s="129"/>
      <c r="BB353" s="129"/>
      <c r="BC353" s="129"/>
      <c r="BD353" s="129"/>
      <c r="BE353" s="129"/>
      <c r="BF353" s="129"/>
      <c r="BG353" s="129"/>
      <c r="BH353" s="129"/>
      <c r="BI353" s="129"/>
    </row>
    <row r="354" spans="1:61" x14ac:dyDescent="0.25">
      <c r="A354" s="129"/>
      <c r="B354" s="129"/>
      <c r="C354" s="129"/>
      <c r="D354" s="129"/>
      <c r="E354" s="129"/>
      <c r="F354" s="129"/>
      <c r="G354" s="129"/>
      <c r="H354" s="129"/>
      <c r="I354" s="129"/>
      <c r="J354" s="129"/>
      <c r="K354" s="129"/>
      <c r="L354" s="129"/>
      <c r="M354" s="129"/>
      <c r="N354" s="129"/>
      <c r="O354" s="129"/>
      <c r="P354" s="129"/>
      <c r="Q354" s="129"/>
      <c r="R354" s="129"/>
      <c r="S354" s="129"/>
      <c r="T354" s="129"/>
      <c r="U354" s="129"/>
      <c r="V354" s="129"/>
      <c r="W354" s="129"/>
      <c r="X354" s="129"/>
      <c r="Y354" s="129"/>
      <c r="Z354" s="129"/>
      <c r="AA354" s="129"/>
      <c r="AB354" s="129"/>
      <c r="AC354" s="129"/>
      <c r="AD354" s="129"/>
      <c r="AE354" s="129"/>
      <c r="AF354" s="129"/>
      <c r="AG354" s="129"/>
      <c r="AH354" s="129"/>
      <c r="AI354" s="129"/>
      <c r="AJ354" s="129"/>
      <c r="AK354" s="129"/>
      <c r="AL354" s="129"/>
      <c r="AM354" s="129"/>
      <c r="AN354" s="129"/>
      <c r="AO354" s="129"/>
      <c r="AP354" s="129"/>
      <c r="AQ354" s="129"/>
      <c r="AR354" s="129"/>
      <c r="AS354" s="129"/>
      <c r="AT354" s="129"/>
      <c r="AU354" s="129"/>
      <c r="AV354" s="129"/>
      <c r="AW354" s="129"/>
      <c r="AX354" s="129"/>
      <c r="AY354" s="129"/>
      <c r="AZ354" s="129"/>
      <c r="BA354" s="129"/>
      <c r="BB354" s="129"/>
      <c r="BC354" s="129"/>
      <c r="BD354" s="129"/>
      <c r="BE354" s="129"/>
      <c r="BF354" s="129"/>
      <c r="BG354" s="129"/>
      <c r="BH354" s="129"/>
      <c r="BI354" s="129"/>
    </row>
    <row r="355" spans="1:61" x14ac:dyDescent="0.25">
      <c r="A355" s="129"/>
      <c r="B355" s="129"/>
      <c r="C355" s="129"/>
      <c r="D355" s="129"/>
      <c r="E355" s="129"/>
      <c r="F355" s="129"/>
      <c r="G355" s="129"/>
      <c r="H355" s="129"/>
      <c r="I355" s="129"/>
      <c r="J355" s="129"/>
      <c r="K355" s="129"/>
      <c r="L355" s="129"/>
      <c r="M355" s="129"/>
      <c r="N355" s="129"/>
      <c r="O355" s="129"/>
      <c r="P355" s="129"/>
      <c r="Q355" s="129"/>
      <c r="R355" s="129"/>
      <c r="S355" s="129"/>
      <c r="T355" s="129"/>
      <c r="U355" s="129"/>
      <c r="V355" s="129"/>
      <c r="W355" s="129"/>
      <c r="X355" s="129"/>
      <c r="Y355" s="129"/>
      <c r="Z355" s="129"/>
      <c r="AA355" s="129"/>
      <c r="AB355" s="129"/>
      <c r="AC355" s="129"/>
      <c r="AD355" s="129"/>
      <c r="AE355" s="129"/>
      <c r="AF355" s="129"/>
      <c r="AG355" s="129"/>
      <c r="AH355" s="129"/>
      <c r="AI355" s="129"/>
      <c r="AJ355" s="129"/>
      <c r="AK355" s="129"/>
      <c r="AL355" s="129"/>
      <c r="AM355" s="129"/>
      <c r="AN355" s="129"/>
      <c r="AO355" s="129"/>
      <c r="AP355" s="129"/>
      <c r="AQ355" s="129"/>
      <c r="AR355" s="129"/>
      <c r="AS355" s="129"/>
      <c r="AT355" s="129"/>
      <c r="AU355" s="129"/>
      <c r="AV355" s="129"/>
      <c r="AW355" s="129"/>
      <c r="AX355" s="129"/>
      <c r="AY355" s="129"/>
      <c r="AZ355" s="129"/>
      <c r="BA355" s="129"/>
      <c r="BB355" s="129"/>
      <c r="BC355" s="129"/>
      <c r="BD355" s="129"/>
      <c r="BE355" s="129"/>
      <c r="BF355" s="129"/>
      <c r="BG355" s="129"/>
      <c r="BH355" s="129"/>
      <c r="BI355" s="129"/>
    </row>
    <row r="356" spans="1:61" x14ac:dyDescent="0.25">
      <c r="A356" s="129"/>
      <c r="B356" s="129"/>
      <c r="C356" s="129"/>
      <c r="D356" s="129"/>
      <c r="E356" s="129"/>
      <c r="F356" s="129"/>
      <c r="G356" s="129"/>
      <c r="H356" s="129"/>
      <c r="I356" s="129"/>
      <c r="J356" s="129"/>
      <c r="K356" s="129"/>
      <c r="L356" s="129"/>
      <c r="M356" s="129"/>
      <c r="N356" s="129"/>
      <c r="O356" s="129"/>
      <c r="P356" s="129"/>
      <c r="Q356" s="129"/>
      <c r="R356" s="129"/>
      <c r="S356" s="129"/>
      <c r="T356" s="129"/>
      <c r="U356" s="129"/>
      <c r="V356" s="129"/>
      <c r="W356" s="129"/>
      <c r="X356" s="129"/>
      <c r="Y356" s="129"/>
      <c r="Z356" s="129"/>
      <c r="AA356" s="129"/>
      <c r="AB356" s="129"/>
      <c r="AC356" s="129"/>
      <c r="AD356" s="129"/>
      <c r="AE356" s="129"/>
      <c r="AF356" s="129"/>
      <c r="AG356" s="129"/>
      <c r="AH356" s="129"/>
      <c r="AI356" s="129"/>
      <c r="AJ356" s="129"/>
      <c r="AK356" s="129"/>
      <c r="AL356" s="129"/>
      <c r="AM356" s="129"/>
      <c r="AN356" s="129"/>
      <c r="AO356" s="129"/>
      <c r="AP356" s="129"/>
      <c r="AQ356" s="129"/>
      <c r="AR356" s="129"/>
      <c r="AS356" s="129"/>
      <c r="AT356" s="129"/>
      <c r="AU356" s="129"/>
      <c r="AV356" s="129"/>
      <c r="AW356" s="129"/>
      <c r="AX356" s="129"/>
      <c r="AY356" s="129"/>
      <c r="AZ356" s="129"/>
      <c r="BA356" s="129"/>
      <c r="BB356" s="129"/>
      <c r="BC356" s="129"/>
      <c r="BD356" s="129"/>
      <c r="BE356" s="129"/>
      <c r="BF356" s="129"/>
      <c r="BG356" s="129"/>
      <c r="BH356" s="129"/>
      <c r="BI356" s="129"/>
    </row>
    <row r="357" spans="1:61" x14ac:dyDescent="0.25">
      <c r="A357" s="129"/>
      <c r="B357" s="129"/>
      <c r="C357" s="129"/>
      <c r="D357" s="129"/>
      <c r="E357" s="129"/>
      <c r="F357" s="129"/>
      <c r="G357" s="129"/>
      <c r="H357" s="129"/>
      <c r="I357" s="129"/>
      <c r="J357" s="129"/>
      <c r="K357" s="129"/>
      <c r="L357" s="129"/>
      <c r="M357" s="129"/>
      <c r="N357" s="129"/>
      <c r="O357" s="129"/>
      <c r="P357" s="129"/>
      <c r="Q357" s="129"/>
      <c r="R357" s="129"/>
      <c r="S357" s="129"/>
      <c r="T357" s="129"/>
      <c r="U357" s="129"/>
      <c r="V357" s="129"/>
      <c r="W357" s="129"/>
      <c r="X357" s="129"/>
      <c r="Y357" s="129"/>
      <c r="Z357" s="129"/>
      <c r="AA357" s="129"/>
      <c r="AB357" s="129"/>
      <c r="AC357" s="129"/>
      <c r="AD357" s="129"/>
      <c r="AE357" s="129"/>
      <c r="AF357" s="129"/>
      <c r="AG357" s="129"/>
      <c r="AH357" s="129"/>
      <c r="AI357" s="129"/>
      <c r="AJ357" s="129"/>
      <c r="AK357" s="129"/>
      <c r="AL357" s="129"/>
      <c r="AM357" s="129"/>
      <c r="AN357" s="129"/>
      <c r="AO357" s="129"/>
      <c r="AP357" s="129"/>
      <c r="AQ357" s="129"/>
      <c r="AR357" s="129"/>
      <c r="AS357" s="129"/>
      <c r="AT357" s="129"/>
      <c r="AU357" s="129"/>
      <c r="AV357" s="129"/>
      <c r="AW357" s="129"/>
      <c r="AX357" s="129"/>
      <c r="AY357" s="129"/>
      <c r="AZ357" s="129"/>
      <c r="BA357" s="129"/>
      <c r="BB357" s="129"/>
      <c r="BC357" s="129"/>
      <c r="BD357" s="129"/>
      <c r="BE357" s="129"/>
      <c r="BF357" s="129"/>
      <c r="BG357" s="129"/>
      <c r="BH357" s="129"/>
      <c r="BI357" s="129"/>
    </row>
    <row r="358" spans="1:61" x14ac:dyDescent="0.25">
      <c r="A358" s="129"/>
      <c r="B358" s="129"/>
      <c r="C358" s="129"/>
      <c r="D358" s="129"/>
      <c r="E358" s="129"/>
      <c r="F358" s="129"/>
      <c r="G358" s="129"/>
      <c r="H358" s="129"/>
      <c r="I358" s="129"/>
      <c r="J358" s="129"/>
      <c r="K358" s="129"/>
      <c r="L358" s="129"/>
      <c r="M358" s="129"/>
      <c r="N358" s="129"/>
      <c r="O358" s="129"/>
      <c r="P358" s="129"/>
      <c r="Q358" s="129"/>
      <c r="R358" s="129"/>
      <c r="S358" s="129"/>
      <c r="T358" s="129"/>
      <c r="U358" s="129"/>
      <c r="V358" s="129"/>
      <c r="W358" s="129"/>
      <c r="X358" s="129"/>
      <c r="Y358" s="129"/>
      <c r="Z358" s="129"/>
      <c r="AA358" s="129"/>
      <c r="AB358" s="129"/>
      <c r="AC358" s="129"/>
      <c r="AD358" s="129"/>
      <c r="AE358" s="129"/>
      <c r="AF358" s="129"/>
      <c r="AG358" s="129"/>
      <c r="AH358" s="129"/>
      <c r="AI358" s="129"/>
      <c r="AJ358" s="129"/>
      <c r="AK358" s="129"/>
      <c r="AL358" s="129"/>
      <c r="AM358" s="129"/>
      <c r="AN358" s="129"/>
      <c r="AO358" s="129"/>
      <c r="AP358" s="129"/>
      <c r="AQ358" s="129"/>
      <c r="AR358" s="129"/>
      <c r="AS358" s="129"/>
      <c r="AT358" s="129"/>
      <c r="AU358" s="129"/>
      <c r="AV358" s="129"/>
      <c r="AW358" s="129"/>
      <c r="AX358" s="129"/>
      <c r="AY358" s="129"/>
      <c r="AZ358" s="129"/>
      <c r="BA358" s="129"/>
      <c r="BB358" s="129"/>
      <c r="BC358" s="129"/>
      <c r="BD358" s="129"/>
      <c r="BE358" s="129"/>
      <c r="BF358" s="129"/>
      <c r="BG358" s="129"/>
      <c r="BH358" s="129"/>
      <c r="BI358" s="129"/>
    </row>
    <row r="359" spans="1:61" x14ac:dyDescent="0.25">
      <c r="A359" s="129"/>
      <c r="B359" s="129"/>
      <c r="C359" s="129"/>
      <c r="D359" s="129"/>
      <c r="E359" s="129"/>
      <c r="F359" s="129"/>
      <c r="G359" s="129"/>
      <c r="H359" s="129"/>
      <c r="I359" s="129"/>
      <c r="J359" s="129"/>
      <c r="K359" s="129"/>
      <c r="L359" s="129"/>
      <c r="M359" s="129"/>
      <c r="N359" s="129"/>
      <c r="O359" s="129"/>
      <c r="P359" s="129"/>
      <c r="Q359" s="129"/>
      <c r="R359" s="129"/>
      <c r="S359" s="129"/>
      <c r="T359" s="129"/>
      <c r="U359" s="129"/>
      <c r="V359" s="129"/>
      <c r="W359" s="129"/>
      <c r="X359" s="129"/>
      <c r="Y359" s="129"/>
      <c r="Z359" s="129"/>
      <c r="AA359" s="129"/>
      <c r="AB359" s="129"/>
      <c r="AC359" s="129"/>
      <c r="AD359" s="129"/>
      <c r="AE359" s="129"/>
      <c r="AF359" s="129"/>
      <c r="AG359" s="129"/>
      <c r="AH359" s="129"/>
      <c r="AI359" s="129"/>
      <c r="AJ359" s="129"/>
      <c r="AK359" s="129"/>
      <c r="AL359" s="129"/>
      <c r="AM359" s="129"/>
      <c r="AN359" s="129"/>
      <c r="AO359" s="129"/>
      <c r="AP359" s="129"/>
      <c r="AQ359" s="129"/>
      <c r="AR359" s="129"/>
      <c r="AS359" s="129"/>
      <c r="AT359" s="129"/>
      <c r="AU359" s="129"/>
      <c r="AV359" s="129"/>
      <c r="AW359" s="129"/>
      <c r="AX359" s="129"/>
      <c r="AY359" s="129"/>
      <c r="AZ359" s="129"/>
      <c r="BA359" s="129"/>
      <c r="BB359" s="129"/>
      <c r="BC359" s="129"/>
      <c r="BD359" s="129"/>
      <c r="BE359" s="129"/>
      <c r="BF359" s="129"/>
      <c r="BG359" s="129"/>
      <c r="BH359" s="129"/>
      <c r="BI359" s="129"/>
    </row>
    <row r="360" spans="1:61" x14ac:dyDescent="0.25">
      <c r="A360" s="129"/>
      <c r="B360" s="129"/>
      <c r="C360" s="129"/>
      <c r="D360" s="129"/>
      <c r="E360" s="129"/>
      <c r="F360" s="129"/>
      <c r="G360" s="129"/>
      <c r="H360" s="129"/>
      <c r="I360" s="129"/>
      <c r="J360" s="129"/>
      <c r="K360" s="129"/>
      <c r="L360" s="129"/>
      <c r="M360" s="129"/>
      <c r="N360" s="129"/>
      <c r="O360" s="129"/>
      <c r="P360" s="129"/>
      <c r="Q360" s="129"/>
      <c r="R360" s="129"/>
      <c r="S360" s="129"/>
      <c r="T360" s="129"/>
      <c r="U360" s="129"/>
      <c r="V360" s="129"/>
      <c r="W360" s="129"/>
      <c r="X360" s="129"/>
      <c r="Y360" s="129"/>
      <c r="Z360" s="129"/>
      <c r="AA360" s="129"/>
      <c r="AB360" s="129"/>
      <c r="AC360" s="129"/>
      <c r="AD360" s="129"/>
      <c r="AE360" s="129"/>
      <c r="AF360" s="129"/>
      <c r="AG360" s="129"/>
      <c r="AH360" s="129"/>
      <c r="AI360" s="129"/>
      <c r="AJ360" s="129"/>
      <c r="AK360" s="129"/>
      <c r="AL360" s="129"/>
      <c r="AM360" s="129"/>
      <c r="AN360" s="129"/>
      <c r="AO360" s="129"/>
      <c r="AP360" s="129"/>
      <c r="AQ360" s="129"/>
      <c r="AR360" s="129"/>
      <c r="AS360" s="129"/>
      <c r="AT360" s="129"/>
      <c r="AU360" s="129"/>
      <c r="AV360" s="129"/>
      <c r="AW360" s="129"/>
      <c r="AX360" s="129"/>
      <c r="AY360" s="129"/>
      <c r="AZ360" s="129"/>
      <c r="BA360" s="129"/>
      <c r="BB360" s="129"/>
      <c r="BC360" s="129"/>
      <c r="BD360" s="129"/>
      <c r="BE360" s="129"/>
      <c r="BF360" s="129"/>
      <c r="BG360" s="129"/>
      <c r="BH360" s="129"/>
      <c r="BI360" s="129"/>
    </row>
    <row r="361" spans="1:61" x14ac:dyDescent="0.25">
      <c r="A361" s="129"/>
      <c r="B361" s="129"/>
      <c r="C361" s="129"/>
      <c r="D361" s="129"/>
      <c r="E361" s="129"/>
      <c r="F361" s="129"/>
      <c r="G361" s="129"/>
      <c r="H361" s="129"/>
      <c r="I361" s="129"/>
      <c r="J361" s="129"/>
      <c r="K361" s="129"/>
      <c r="L361" s="129"/>
      <c r="M361" s="129"/>
      <c r="N361" s="129"/>
      <c r="O361" s="129"/>
      <c r="P361" s="129"/>
      <c r="Q361" s="129"/>
      <c r="R361" s="129"/>
      <c r="S361" s="129"/>
      <c r="T361" s="129"/>
      <c r="U361" s="129"/>
      <c r="V361" s="129"/>
      <c r="W361" s="129"/>
      <c r="X361" s="129"/>
      <c r="Y361" s="129"/>
      <c r="Z361" s="129"/>
      <c r="AA361" s="129"/>
      <c r="AB361" s="129"/>
      <c r="AC361" s="129"/>
      <c r="AD361" s="129"/>
      <c r="AE361" s="129"/>
      <c r="AF361" s="129"/>
      <c r="AG361" s="129"/>
      <c r="AH361" s="129"/>
      <c r="AI361" s="129"/>
      <c r="AJ361" s="129"/>
      <c r="AK361" s="129"/>
      <c r="AL361" s="129"/>
      <c r="AM361" s="129"/>
      <c r="AN361" s="129"/>
      <c r="AO361" s="129"/>
      <c r="AP361" s="129"/>
      <c r="AQ361" s="129"/>
      <c r="AR361" s="129"/>
      <c r="AS361" s="129"/>
      <c r="AT361" s="129"/>
      <c r="AU361" s="129"/>
      <c r="AV361" s="129"/>
      <c r="AW361" s="129"/>
      <c r="AX361" s="129"/>
      <c r="AY361" s="129"/>
      <c r="AZ361" s="129"/>
      <c r="BA361" s="129"/>
      <c r="BB361" s="129"/>
      <c r="BC361" s="129"/>
      <c r="BD361" s="129"/>
      <c r="BE361" s="129"/>
      <c r="BF361" s="129"/>
      <c r="BG361" s="129"/>
      <c r="BH361" s="129"/>
      <c r="BI361" s="129"/>
    </row>
    <row r="362" spans="1:61" x14ac:dyDescent="0.25">
      <c r="A362" s="129"/>
      <c r="B362" s="129"/>
      <c r="C362" s="129"/>
      <c r="D362" s="129"/>
      <c r="E362" s="129"/>
      <c r="F362" s="129"/>
      <c r="G362" s="129"/>
      <c r="H362" s="129"/>
      <c r="I362" s="129"/>
      <c r="J362" s="129"/>
      <c r="K362" s="129"/>
      <c r="L362" s="129"/>
      <c r="M362" s="129"/>
      <c r="N362" s="129"/>
      <c r="O362" s="129"/>
      <c r="P362" s="129"/>
      <c r="Q362" s="129"/>
      <c r="R362" s="129"/>
      <c r="S362" s="129"/>
      <c r="T362" s="129"/>
      <c r="U362" s="129"/>
      <c r="V362" s="129"/>
      <c r="W362" s="129"/>
      <c r="X362" s="129"/>
      <c r="Y362" s="129"/>
      <c r="Z362" s="129"/>
      <c r="AA362" s="129"/>
      <c r="AB362" s="129"/>
      <c r="AC362" s="129"/>
      <c r="AD362" s="129"/>
      <c r="AE362" s="129"/>
      <c r="AF362" s="129"/>
      <c r="AG362" s="129"/>
      <c r="AH362" s="129"/>
      <c r="AI362" s="129"/>
      <c r="AJ362" s="129"/>
      <c r="AK362" s="129"/>
      <c r="AL362" s="129"/>
      <c r="AM362" s="129"/>
      <c r="AN362" s="129"/>
      <c r="AO362" s="129"/>
      <c r="AP362" s="129"/>
      <c r="AQ362" s="129"/>
      <c r="AR362" s="129"/>
      <c r="AS362" s="129"/>
      <c r="AT362" s="129"/>
      <c r="AU362" s="129"/>
      <c r="AV362" s="129"/>
      <c r="AW362" s="129"/>
      <c r="AX362" s="129"/>
      <c r="AY362" s="129"/>
      <c r="AZ362" s="129"/>
      <c r="BA362" s="129"/>
      <c r="BB362" s="129"/>
      <c r="BC362" s="129"/>
      <c r="BD362" s="129"/>
      <c r="BE362" s="129"/>
      <c r="BF362" s="129"/>
      <c r="BG362" s="129"/>
      <c r="BH362" s="129"/>
      <c r="BI362" s="129"/>
    </row>
    <row r="363" spans="1:61" x14ac:dyDescent="0.25">
      <c r="A363" s="129"/>
      <c r="B363" s="129"/>
      <c r="C363" s="129"/>
      <c r="D363" s="129"/>
      <c r="E363" s="129"/>
      <c r="F363" s="129"/>
      <c r="G363" s="129"/>
      <c r="H363" s="129"/>
      <c r="I363" s="129"/>
      <c r="J363" s="129"/>
      <c r="K363" s="129"/>
      <c r="L363" s="129"/>
      <c r="M363" s="129"/>
      <c r="N363" s="129"/>
      <c r="O363" s="129"/>
      <c r="P363" s="129"/>
      <c r="Q363" s="129"/>
      <c r="R363" s="129"/>
      <c r="S363" s="129"/>
      <c r="T363" s="129"/>
      <c r="U363" s="129"/>
      <c r="V363" s="129"/>
      <c r="W363" s="129"/>
      <c r="X363" s="129"/>
      <c r="Y363" s="129"/>
      <c r="Z363" s="129"/>
      <c r="AA363" s="129"/>
      <c r="AB363" s="129"/>
      <c r="AC363" s="129"/>
      <c r="AD363" s="129"/>
      <c r="AE363" s="129"/>
      <c r="AF363" s="129"/>
      <c r="AG363" s="129"/>
      <c r="AH363" s="129"/>
      <c r="AI363" s="129"/>
      <c r="AJ363" s="129"/>
      <c r="AK363" s="129"/>
      <c r="AL363" s="129"/>
      <c r="AM363" s="129"/>
      <c r="AN363" s="129"/>
      <c r="AO363" s="129"/>
      <c r="AP363" s="129"/>
      <c r="AQ363" s="129"/>
      <c r="AR363" s="129"/>
      <c r="AS363" s="129"/>
      <c r="AT363" s="129"/>
      <c r="AU363" s="129"/>
      <c r="AV363" s="129"/>
      <c r="AW363" s="129"/>
      <c r="AX363" s="129"/>
      <c r="AY363" s="129"/>
      <c r="AZ363" s="129"/>
      <c r="BA363" s="129"/>
      <c r="BB363" s="129"/>
      <c r="BC363" s="129"/>
      <c r="BD363" s="129"/>
      <c r="BE363" s="129"/>
      <c r="BF363" s="129"/>
      <c r="BG363" s="129"/>
      <c r="BH363" s="129"/>
      <c r="BI363" s="129"/>
    </row>
    <row r="364" spans="1:61" x14ac:dyDescent="0.25">
      <c r="A364" s="129"/>
      <c r="B364" s="129"/>
      <c r="C364" s="129"/>
      <c r="D364" s="129"/>
      <c r="E364" s="129"/>
      <c r="F364" s="129"/>
      <c r="G364" s="129"/>
      <c r="H364" s="129"/>
      <c r="I364" s="129"/>
      <c r="J364" s="129"/>
      <c r="K364" s="129"/>
      <c r="L364" s="129"/>
      <c r="M364" s="129"/>
      <c r="N364" s="129"/>
      <c r="O364" s="129"/>
      <c r="P364" s="129"/>
      <c r="Q364" s="129"/>
      <c r="R364" s="129"/>
      <c r="S364" s="129"/>
      <c r="T364" s="129"/>
      <c r="U364" s="129"/>
      <c r="V364" s="129"/>
      <c r="W364" s="129"/>
      <c r="X364" s="129"/>
      <c r="Y364" s="129"/>
      <c r="Z364" s="129"/>
      <c r="AA364" s="129"/>
      <c r="AB364" s="129"/>
      <c r="AC364" s="129"/>
      <c r="AD364" s="129"/>
      <c r="AE364" s="129"/>
      <c r="AF364" s="129"/>
      <c r="AG364" s="129"/>
      <c r="AH364" s="129"/>
      <c r="AI364" s="129"/>
      <c r="AJ364" s="129"/>
      <c r="AK364" s="129"/>
      <c r="AL364" s="129"/>
      <c r="AM364" s="129"/>
      <c r="AN364" s="129"/>
      <c r="AO364" s="129"/>
      <c r="AP364" s="129"/>
      <c r="AQ364" s="129"/>
      <c r="AR364" s="129"/>
      <c r="AS364" s="129"/>
      <c r="AT364" s="129"/>
      <c r="AU364" s="129"/>
      <c r="AV364" s="129"/>
      <c r="AW364" s="129"/>
      <c r="AX364" s="129"/>
      <c r="AY364" s="129"/>
      <c r="AZ364" s="129"/>
      <c r="BA364" s="129"/>
      <c r="BB364" s="129"/>
      <c r="BC364" s="129"/>
      <c r="BD364" s="129"/>
      <c r="BE364" s="129"/>
      <c r="BF364" s="129"/>
      <c r="BG364" s="129"/>
      <c r="BH364" s="129"/>
      <c r="BI364" s="129"/>
    </row>
    <row r="365" spans="1:61" x14ac:dyDescent="0.25">
      <c r="A365" s="129"/>
      <c r="B365" s="129"/>
      <c r="C365" s="129"/>
      <c r="D365" s="129"/>
      <c r="E365" s="129"/>
      <c r="F365" s="129"/>
      <c r="G365" s="129"/>
      <c r="H365" s="129"/>
      <c r="I365" s="129"/>
      <c r="J365" s="129"/>
      <c r="K365" s="129"/>
      <c r="L365" s="129"/>
      <c r="M365" s="129"/>
      <c r="N365" s="129"/>
      <c r="O365" s="129"/>
      <c r="P365" s="129"/>
      <c r="Q365" s="129"/>
      <c r="R365" s="129"/>
      <c r="S365" s="129"/>
      <c r="T365" s="129"/>
      <c r="U365" s="129"/>
      <c r="V365" s="129"/>
      <c r="W365" s="129"/>
      <c r="X365" s="129"/>
      <c r="Y365" s="129"/>
      <c r="Z365" s="129"/>
      <c r="AA365" s="129"/>
      <c r="AB365" s="129"/>
      <c r="AC365" s="129"/>
      <c r="AD365" s="129"/>
      <c r="AE365" s="129"/>
      <c r="AF365" s="129"/>
      <c r="AG365" s="129"/>
      <c r="AH365" s="129"/>
      <c r="AI365" s="129"/>
      <c r="AJ365" s="129"/>
      <c r="AK365" s="129"/>
      <c r="AL365" s="129"/>
      <c r="AM365" s="129"/>
      <c r="AN365" s="129"/>
      <c r="AO365" s="129"/>
      <c r="AP365" s="129"/>
      <c r="AQ365" s="129"/>
      <c r="AR365" s="129"/>
      <c r="AS365" s="129"/>
      <c r="AT365" s="129"/>
      <c r="AU365" s="129"/>
      <c r="AV365" s="129"/>
      <c r="AW365" s="129"/>
      <c r="AX365" s="129"/>
      <c r="AY365" s="129"/>
      <c r="AZ365" s="129"/>
      <c r="BA365" s="129"/>
      <c r="BB365" s="129"/>
      <c r="BC365" s="129"/>
      <c r="BD365" s="129"/>
      <c r="BE365" s="129"/>
      <c r="BF365" s="129"/>
      <c r="BG365" s="129"/>
      <c r="BH365" s="129"/>
      <c r="BI365" s="129"/>
    </row>
    <row r="366" spans="1:61" x14ac:dyDescent="0.25">
      <c r="A366" s="129"/>
      <c r="B366" s="129"/>
      <c r="C366" s="129"/>
      <c r="D366" s="129"/>
      <c r="E366" s="129"/>
      <c r="F366" s="129"/>
      <c r="G366" s="129"/>
      <c r="H366" s="129"/>
      <c r="I366" s="129"/>
      <c r="J366" s="129"/>
      <c r="K366" s="129"/>
      <c r="L366" s="129"/>
      <c r="M366" s="129"/>
      <c r="N366" s="129"/>
      <c r="O366" s="129"/>
      <c r="P366" s="129"/>
      <c r="Q366" s="129"/>
      <c r="R366" s="129"/>
      <c r="S366" s="129"/>
      <c r="T366" s="129"/>
      <c r="U366" s="129"/>
      <c r="V366" s="129"/>
      <c r="W366" s="129"/>
      <c r="X366" s="129"/>
      <c r="Y366" s="129"/>
      <c r="Z366" s="129"/>
      <c r="AA366" s="129"/>
      <c r="AB366" s="129"/>
      <c r="AC366" s="129"/>
      <c r="AD366" s="129"/>
      <c r="AE366" s="129"/>
      <c r="AF366" s="129"/>
      <c r="AG366" s="129"/>
      <c r="AH366" s="129"/>
      <c r="AI366" s="129"/>
      <c r="AJ366" s="129"/>
      <c r="AK366" s="129"/>
      <c r="AL366" s="129"/>
      <c r="AM366" s="129"/>
      <c r="AN366" s="129"/>
      <c r="AO366" s="129"/>
      <c r="AP366" s="129"/>
      <c r="AQ366" s="129"/>
      <c r="AR366" s="129"/>
      <c r="AS366" s="129"/>
      <c r="AT366" s="129"/>
      <c r="AU366" s="129"/>
      <c r="AV366" s="129"/>
      <c r="AW366" s="129"/>
      <c r="AX366" s="129"/>
      <c r="AY366" s="129"/>
      <c r="AZ366" s="129"/>
      <c r="BA366" s="129"/>
      <c r="BB366" s="129"/>
      <c r="BC366" s="129"/>
      <c r="BD366" s="129"/>
      <c r="BE366" s="129"/>
      <c r="BF366" s="129"/>
      <c r="BG366" s="129"/>
      <c r="BH366" s="129"/>
      <c r="BI366" s="129"/>
    </row>
    <row r="367" spans="1:61" x14ac:dyDescent="0.25">
      <c r="A367" s="129"/>
      <c r="B367" s="129"/>
      <c r="C367" s="129"/>
      <c r="D367" s="129"/>
      <c r="E367" s="129"/>
      <c r="F367" s="129"/>
      <c r="G367" s="129"/>
      <c r="H367" s="129"/>
      <c r="I367" s="129"/>
      <c r="J367" s="129"/>
      <c r="K367" s="129"/>
      <c r="L367" s="129"/>
      <c r="M367" s="129"/>
      <c r="N367" s="129"/>
      <c r="O367" s="129"/>
      <c r="P367" s="129"/>
      <c r="Q367" s="129"/>
      <c r="R367" s="129"/>
      <c r="S367" s="129"/>
      <c r="T367" s="129"/>
      <c r="U367" s="129"/>
      <c r="V367" s="129"/>
      <c r="W367" s="129"/>
      <c r="X367" s="129"/>
      <c r="Y367" s="129"/>
      <c r="Z367" s="129"/>
      <c r="AA367" s="129"/>
      <c r="AB367" s="129"/>
      <c r="AC367" s="129"/>
      <c r="AD367" s="129"/>
      <c r="AE367" s="129"/>
      <c r="AF367" s="129"/>
      <c r="AG367" s="129"/>
      <c r="AH367" s="129"/>
      <c r="AI367" s="129"/>
      <c r="AJ367" s="129"/>
      <c r="AK367" s="129"/>
      <c r="AL367" s="129"/>
      <c r="AM367" s="129"/>
      <c r="AN367" s="129"/>
      <c r="AO367" s="129"/>
      <c r="AP367" s="129"/>
      <c r="AQ367" s="129"/>
      <c r="AR367" s="129"/>
      <c r="AS367" s="129"/>
      <c r="AT367" s="129"/>
      <c r="AU367" s="129"/>
      <c r="AV367" s="129"/>
      <c r="AW367" s="129"/>
      <c r="AX367" s="129"/>
      <c r="AY367" s="129"/>
      <c r="AZ367" s="129"/>
      <c r="BA367" s="129"/>
      <c r="BB367" s="129"/>
      <c r="BC367" s="129"/>
      <c r="BD367" s="129"/>
      <c r="BE367" s="129"/>
      <c r="BF367" s="129"/>
      <c r="BG367" s="129"/>
      <c r="BH367" s="129"/>
      <c r="BI367" s="129"/>
    </row>
    <row r="368" spans="1:61" x14ac:dyDescent="0.25">
      <c r="A368" s="129"/>
      <c r="B368" s="129"/>
      <c r="C368" s="129"/>
      <c r="D368" s="129"/>
      <c r="E368" s="129"/>
      <c r="F368" s="129"/>
      <c r="G368" s="129"/>
      <c r="H368" s="129"/>
      <c r="I368" s="129"/>
      <c r="J368" s="129"/>
      <c r="K368" s="129"/>
      <c r="L368" s="129"/>
      <c r="M368" s="129"/>
      <c r="N368" s="129"/>
      <c r="O368" s="129"/>
      <c r="P368" s="129"/>
      <c r="Q368" s="129"/>
      <c r="R368" s="129"/>
      <c r="S368" s="129"/>
      <c r="T368" s="129"/>
      <c r="U368" s="129"/>
      <c r="V368" s="129"/>
      <c r="W368" s="129"/>
      <c r="X368" s="129"/>
      <c r="Y368" s="129"/>
      <c r="Z368" s="129"/>
      <c r="AA368" s="129"/>
      <c r="AB368" s="129"/>
      <c r="AC368" s="129"/>
      <c r="AD368" s="129"/>
      <c r="AE368" s="129"/>
      <c r="AF368" s="129"/>
      <c r="AG368" s="129"/>
      <c r="AH368" s="129"/>
      <c r="AI368" s="129"/>
      <c r="AJ368" s="129"/>
      <c r="AK368" s="129"/>
      <c r="AL368" s="129"/>
      <c r="AM368" s="129"/>
      <c r="AN368" s="129"/>
      <c r="AO368" s="129"/>
      <c r="AP368" s="129"/>
      <c r="AQ368" s="129"/>
      <c r="AR368" s="129"/>
      <c r="AS368" s="129"/>
      <c r="AT368" s="129"/>
      <c r="AU368" s="129"/>
      <c r="AV368" s="129"/>
      <c r="AW368" s="129"/>
      <c r="AX368" s="129"/>
      <c r="AY368" s="129"/>
      <c r="AZ368" s="129"/>
      <c r="BA368" s="129"/>
      <c r="BB368" s="129"/>
      <c r="BC368" s="129"/>
      <c r="BD368" s="129"/>
      <c r="BE368" s="129"/>
      <c r="BF368" s="129"/>
      <c r="BG368" s="129"/>
      <c r="BH368" s="129"/>
      <c r="BI368" s="129"/>
    </row>
    <row r="369" spans="1:61" x14ac:dyDescent="0.25">
      <c r="A369" s="129"/>
      <c r="B369" s="129"/>
      <c r="C369" s="129"/>
      <c r="D369" s="129"/>
      <c r="E369" s="129"/>
      <c r="F369" s="129"/>
      <c r="G369" s="129"/>
      <c r="H369" s="129"/>
      <c r="I369" s="129"/>
      <c r="J369" s="129"/>
      <c r="K369" s="129"/>
      <c r="L369" s="129"/>
      <c r="M369" s="129"/>
      <c r="N369" s="129"/>
      <c r="O369" s="129"/>
      <c r="P369" s="129"/>
      <c r="Q369" s="129"/>
      <c r="R369" s="129"/>
      <c r="S369" s="129"/>
      <c r="T369" s="129"/>
      <c r="U369" s="129"/>
      <c r="V369" s="129"/>
      <c r="W369" s="129"/>
      <c r="X369" s="129"/>
      <c r="Y369" s="129"/>
      <c r="Z369" s="129"/>
      <c r="AA369" s="129"/>
      <c r="AB369" s="129"/>
      <c r="AC369" s="129"/>
      <c r="AD369" s="129"/>
      <c r="AE369" s="129"/>
      <c r="AF369" s="129"/>
      <c r="AG369" s="129"/>
      <c r="AH369" s="129"/>
      <c r="AI369" s="129"/>
      <c r="AJ369" s="129"/>
      <c r="AK369" s="129"/>
      <c r="AL369" s="129"/>
      <c r="AM369" s="129"/>
      <c r="AN369" s="129"/>
      <c r="AO369" s="129"/>
      <c r="AP369" s="129"/>
      <c r="AQ369" s="129"/>
      <c r="AR369" s="129"/>
      <c r="AS369" s="129"/>
      <c r="AT369" s="129"/>
      <c r="AU369" s="129"/>
      <c r="AV369" s="129"/>
      <c r="AW369" s="129"/>
      <c r="AX369" s="129"/>
      <c r="AY369" s="129"/>
      <c r="AZ369" s="129"/>
      <c r="BA369" s="129"/>
      <c r="BB369" s="129"/>
      <c r="BC369" s="129"/>
      <c r="BD369" s="129"/>
      <c r="BE369" s="129"/>
      <c r="BF369" s="129"/>
      <c r="BG369" s="129"/>
      <c r="BH369" s="129"/>
      <c r="BI369" s="129"/>
    </row>
    <row r="370" spans="1:61" x14ac:dyDescent="0.25">
      <c r="A370" s="129"/>
      <c r="B370" s="129"/>
      <c r="C370" s="129"/>
      <c r="D370" s="129"/>
      <c r="E370" s="129"/>
      <c r="F370" s="129"/>
      <c r="G370" s="129"/>
      <c r="H370" s="129"/>
      <c r="I370" s="129"/>
      <c r="J370" s="129"/>
      <c r="K370" s="129"/>
      <c r="L370" s="129"/>
      <c r="M370" s="129"/>
      <c r="N370" s="129"/>
      <c r="O370" s="129"/>
      <c r="P370" s="129"/>
      <c r="Q370" s="129"/>
      <c r="R370" s="129"/>
      <c r="S370" s="129"/>
      <c r="T370" s="129"/>
      <c r="U370" s="129"/>
      <c r="V370" s="129"/>
      <c r="W370" s="129"/>
      <c r="X370" s="129"/>
      <c r="Y370" s="129"/>
      <c r="Z370" s="129"/>
      <c r="AA370" s="129"/>
      <c r="AB370" s="129"/>
      <c r="AC370" s="129"/>
      <c r="AD370" s="129"/>
      <c r="AE370" s="129"/>
      <c r="AF370" s="129"/>
      <c r="AG370" s="129"/>
      <c r="AH370" s="129"/>
      <c r="AI370" s="129"/>
      <c r="AJ370" s="129"/>
      <c r="AK370" s="129"/>
      <c r="AL370" s="129"/>
      <c r="AM370" s="129"/>
      <c r="AN370" s="129"/>
      <c r="AO370" s="129"/>
      <c r="AP370" s="129"/>
      <c r="AQ370" s="129"/>
      <c r="AR370" s="129"/>
      <c r="AS370" s="129"/>
      <c r="AT370" s="129"/>
      <c r="AU370" s="129"/>
      <c r="AV370" s="129"/>
      <c r="AW370" s="129"/>
      <c r="AX370" s="129"/>
      <c r="AY370" s="129"/>
      <c r="AZ370" s="129"/>
      <c r="BA370" s="129"/>
      <c r="BB370" s="129"/>
      <c r="BC370" s="129"/>
      <c r="BD370" s="129"/>
      <c r="BE370" s="129"/>
      <c r="BF370" s="129"/>
      <c r="BG370" s="129"/>
      <c r="BH370" s="129"/>
      <c r="BI370" s="129"/>
    </row>
    <row r="371" spans="1:61" x14ac:dyDescent="0.25">
      <c r="A371" s="129"/>
      <c r="B371" s="129"/>
      <c r="C371" s="129"/>
      <c r="D371" s="129"/>
      <c r="E371" s="129"/>
      <c r="F371" s="129"/>
      <c r="G371" s="129"/>
      <c r="H371" s="129"/>
      <c r="I371" s="129"/>
      <c r="J371" s="129"/>
      <c r="K371" s="129"/>
      <c r="L371" s="129"/>
      <c r="M371" s="129"/>
      <c r="N371" s="129"/>
      <c r="O371" s="129"/>
      <c r="P371" s="129"/>
      <c r="Q371" s="129"/>
      <c r="R371" s="129"/>
      <c r="S371" s="129"/>
      <c r="T371" s="129"/>
      <c r="U371" s="129"/>
      <c r="V371" s="129"/>
      <c r="W371" s="129"/>
      <c r="X371" s="129"/>
      <c r="Y371" s="129"/>
      <c r="Z371" s="129"/>
      <c r="AA371" s="129"/>
      <c r="AB371" s="129"/>
      <c r="AC371" s="129"/>
      <c r="AD371" s="129"/>
      <c r="AE371" s="129"/>
      <c r="AF371" s="129"/>
      <c r="AG371" s="129"/>
      <c r="AH371" s="129"/>
      <c r="AI371" s="129"/>
      <c r="AJ371" s="129"/>
      <c r="AK371" s="129"/>
      <c r="AL371" s="129"/>
      <c r="AM371" s="129"/>
      <c r="AN371" s="129"/>
      <c r="AO371" s="129"/>
      <c r="AP371" s="129"/>
      <c r="AQ371" s="129"/>
      <c r="AR371" s="129"/>
      <c r="AS371" s="129"/>
      <c r="AT371" s="129"/>
      <c r="AU371" s="129"/>
      <c r="AV371" s="129"/>
      <c r="AW371" s="129"/>
      <c r="AX371" s="129"/>
      <c r="AY371" s="129"/>
      <c r="AZ371" s="129"/>
      <c r="BA371" s="129"/>
      <c r="BB371" s="129"/>
      <c r="BC371" s="129"/>
      <c r="BD371" s="129"/>
      <c r="BE371" s="129"/>
      <c r="BF371" s="129"/>
      <c r="BG371" s="129"/>
      <c r="BH371" s="129"/>
      <c r="BI371" s="129"/>
    </row>
    <row r="372" spans="1:61" x14ac:dyDescent="0.25">
      <c r="A372" s="129"/>
      <c r="B372" s="129"/>
      <c r="C372" s="129"/>
      <c r="D372" s="129"/>
      <c r="E372" s="129"/>
      <c r="F372" s="129"/>
      <c r="G372" s="129"/>
      <c r="H372" s="129"/>
      <c r="I372" s="129"/>
      <c r="J372" s="129"/>
      <c r="K372" s="129"/>
      <c r="L372" s="129"/>
      <c r="M372" s="129"/>
      <c r="N372" s="129"/>
      <c r="O372" s="129"/>
      <c r="P372" s="129"/>
      <c r="Q372" s="129"/>
      <c r="R372" s="129"/>
      <c r="S372" s="129"/>
      <c r="T372" s="129"/>
      <c r="U372" s="129"/>
      <c r="V372" s="129"/>
      <c r="W372" s="129"/>
      <c r="X372" s="129"/>
      <c r="Y372" s="129"/>
      <c r="Z372" s="129"/>
      <c r="AA372" s="129"/>
      <c r="AB372" s="129"/>
      <c r="AC372" s="129"/>
      <c r="AD372" s="129"/>
      <c r="AE372" s="129"/>
      <c r="AF372" s="129"/>
      <c r="AG372" s="129"/>
      <c r="AH372" s="129"/>
      <c r="AI372" s="129"/>
      <c r="AJ372" s="129"/>
      <c r="AK372" s="129"/>
      <c r="AL372" s="129"/>
      <c r="AM372" s="129"/>
      <c r="AN372" s="129"/>
      <c r="AO372" s="129"/>
      <c r="AP372" s="129"/>
      <c r="AQ372" s="129"/>
      <c r="AR372" s="129"/>
      <c r="AS372" s="129"/>
      <c r="AT372" s="129"/>
      <c r="AU372" s="129"/>
      <c r="AV372" s="129"/>
      <c r="AW372" s="129"/>
      <c r="AX372" s="129"/>
      <c r="AY372" s="129"/>
      <c r="AZ372" s="129"/>
      <c r="BA372" s="129"/>
      <c r="BB372" s="129"/>
      <c r="BC372" s="129"/>
      <c r="BD372" s="129"/>
      <c r="BE372" s="129"/>
      <c r="BF372" s="129"/>
      <c r="BG372" s="129"/>
      <c r="BH372" s="129"/>
      <c r="BI372" s="129"/>
    </row>
    <row r="373" spans="1:61" x14ac:dyDescent="0.25">
      <c r="A373" s="129"/>
      <c r="B373" s="129"/>
      <c r="C373" s="129"/>
      <c r="D373" s="129"/>
      <c r="E373" s="129"/>
      <c r="F373" s="129"/>
      <c r="G373" s="129"/>
      <c r="H373" s="129"/>
      <c r="I373" s="129"/>
      <c r="J373" s="129"/>
      <c r="K373" s="129"/>
      <c r="L373" s="129"/>
      <c r="M373" s="129"/>
      <c r="N373" s="129"/>
      <c r="O373" s="129"/>
      <c r="P373" s="129"/>
      <c r="Q373" s="129"/>
      <c r="R373" s="129"/>
      <c r="S373" s="129"/>
      <c r="T373" s="129"/>
      <c r="U373" s="129"/>
      <c r="V373" s="129"/>
      <c r="W373" s="129"/>
      <c r="X373" s="129"/>
      <c r="Y373" s="129"/>
      <c r="Z373" s="129"/>
      <c r="AA373" s="129"/>
      <c r="AB373" s="129"/>
      <c r="AC373" s="129"/>
      <c r="AD373" s="129"/>
      <c r="AE373" s="129"/>
      <c r="AF373" s="129"/>
      <c r="AG373" s="129"/>
      <c r="AH373" s="129"/>
      <c r="AI373" s="129"/>
      <c r="AJ373" s="129"/>
      <c r="AK373" s="129"/>
      <c r="AL373" s="129"/>
      <c r="AM373" s="129"/>
      <c r="AN373" s="129"/>
      <c r="AO373" s="129"/>
      <c r="AP373" s="129"/>
      <c r="AQ373" s="129"/>
      <c r="AR373" s="129"/>
      <c r="AS373" s="129"/>
      <c r="AT373" s="129"/>
      <c r="AU373" s="129"/>
      <c r="AV373" s="129"/>
      <c r="AW373" s="129"/>
      <c r="AX373" s="129"/>
      <c r="AY373" s="129"/>
      <c r="AZ373" s="129"/>
      <c r="BA373" s="129"/>
      <c r="BB373" s="129"/>
      <c r="BC373" s="129"/>
      <c r="BD373" s="129"/>
      <c r="BE373" s="129"/>
      <c r="BF373" s="129"/>
      <c r="BG373" s="129"/>
      <c r="BH373" s="129"/>
      <c r="BI373" s="129"/>
    </row>
    <row r="374" spans="1:61" x14ac:dyDescent="0.25">
      <c r="A374" s="129"/>
      <c r="B374" s="129"/>
      <c r="C374" s="129"/>
      <c r="D374" s="129"/>
      <c r="E374" s="129"/>
      <c r="F374" s="129"/>
      <c r="G374" s="129"/>
      <c r="H374" s="129"/>
      <c r="I374" s="129"/>
      <c r="J374" s="129"/>
      <c r="K374" s="129"/>
      <c r="L374" s="129"/>
      <c r="M374" s="129"/>
      <c r="N374" s="129"/>
      <c r="O374" s="129"/>
      <c r="P374" s="129"/>
      <c r="Q374" s="129"/>
      <c r="R374" s="129"/>
      <c r="S374" s="129"/>
      <c r="T374" s="129"/>
      <c r="U374" s="129"/>
      <c r="V374" s="129"/>
      <c r="W374" s="129"/>
      <c r="X374" s="129"/>
      <c r="Y374" s="129"/>
      <c r="Z374" s="129"/>
      <c r="AA374" s="129"/>
      <c r="AB374" s="129"/>
      <c r="AC374" s="129"/>
      <c r="AD374" s="129"/>
      <c r="AE374" s="129"/>
      <c r="AF374" s="129"/>
      <c r="AG374" s="129"/>
      <c r="AH374" s="129"/>
      <c r="AI374" s="129"/>
      <c r="AJ374" s="129"/>
      <c r="AK374" s="129"/>
      <c r="AL374" s="129"/>
      <c r="AM374" s="129"/>
      <c r="AN374" s="129"/>
      <c r="AO374" s="129"/>
      <c r="AP374" s="129"/>
      <c r="AQ374" s="129"/>
      <c r="AR374" s="129"/>
      <c r="AS374" s="129"/>
      <c r="AT374" s="129"/>
      <c r="AU374" s="129"/>
      <c r="AV374" s="129"/>
      <c r="AW374" s="129"/>
      <c r="AX374" s="129"/>
      <c r="AY374" s="129"/>
      <c r="AZ374" s="129"/>
      <c r="BA374" s="129"/>
      <c r="BB374" s="129"/>
      <c r="BC374" s="129"/>
      <c r="BD374" s="129"/>
      <c r="BE374" s="129"/>
      <c r="BF374" s="129"/>
      <c r="BG374" s="129"/>
      <c r="BH374" s="129"/>
      <c r="BI374" s="129"/>
    </row>
    <row r="375" spans="1:61" x14ac:dyDescent="0.25">
      <c r="A375" s="129"/>
      <c r="B375" s="129"/>
      <c r="C375" s="129"/>
      <c r="D375" s="129"/>
      <c r="E375" s="129"/>
      <c r="F375" s="129"/>
      <c r="G375" s="129"/>
      <c r="H375" s="129"/>
      <c r="I375" s="129"/>
      <c r="J375" s="129"/>
      <c r="K375" s="129"/>
      <c r="L375" s="129"/>
      <c r="M375" s="129"/>
      <c r="N375" s="129"/>
      <c r="O375" s="129"/>
      <c r="P375" s="129"/>
      <c r="Q375" s="129"/>
      <c r="R375" s="129"/>
      <c r="S375" s="129"/>
      <c r="T375" s="129"/>
      <c r="U375" s="129"/>
      <c r="V375" s="129"/>
      <c r="W375" s="129"/>
      <c r="X375" s="129"/>
      <c r="Y375" s="129"/>
      <c r="Z375" s="129"/>
      <c r="AA375" s="129"/>
      <c r="AB375" s="129"/>
      <c r="AC375" s="129"/>
      <c r="AD375" s="129"/>
      <c r="AE375" s="129"/>
      <c r="AF375" s="129"/>
      <c r="AG375" s="129"/>
      <c r="AH375" s="129"/>
      <c r="AI375" s="129"/>
      <c r="AJ375" s="129"/>
      <c r="AK375" s="129"/>
      <c r="AL375" s="129"/>
      <c r="AM375" s="129"/>
      <c r="AN375" s="129"/>
      <c r="AO375" s="129"/>
      <c r="AP375" s="129"/>
      <c r="AQ375" s="129"/>
      <c r="AR375" s="129"/>
      <c r="AS375" s="129"/>
      <c r="AT375" s="129"/>
      <c r="AU375" s="129"/>
      <c r="AV375" s="129"/>
      <c r="AW375" s="129"/>
      <c r="AX375" s="129"/>
      <c r="AY375" s="129"/>
      <c r="AZ375" s="129"/>
      <c r="BA375" s="129"/>
      <c r="BB375" s="129"/>
      <c r="BC375" s="129"/>
      <c r="BD375" s="129"/>
      <c r="BE375" s="129"/>
      <c r="BF375" s="129"/>
      <c r="BG375" s="129"/>
      <c r="BH375" s="129"/>
      <c r="BI375" s="129"/>
    </row>
    <row r="376" spans="1:61" x14ac:dyDescent="0.25">
      <c r="A376" s="129"/>
      <c r="B376" s="129"/>
      <c r="C376" s="129"/>
      <c r="D376" s="129"/>
      <c r="E376" s="129"/>
      <c r="F376" s="129"/>
      <c r="G376" s="129"/>
      <c r="H376" s="129"/>
      <c r="I376" s="129"/>
      <c r="J376" s="129"/>
      <c r="K376" s="129"/>
      <c r="L376" s="129"/>
      <c r="M376" s="129"/>
      <c r="N376" s="129"/>
      <c r="O376" s="129"/>
      <c r="P376" s="129"/>
      <c r="Q376" s="129"/>
      <c r="R376" s="129"/>
      <c r="S376" s="129"/>
      <c r="T376" s="129"/>
      <c r="U376" s="129"/>
      <c r="V376" s="129"/>
      <c r="W376" s="129"/>
      <c r="X376" s="129"/>
      <c r="Y376" s="129"/>
      <c r="Z376" s="129"/>
      <c r="AA376" s="129"/>
      <c r="AB376" s="129"/>
      <c r="AC376" s="129"/>
      <c r="AD376" s="129"/>
      <c r="AE376" s="129"/>
      <c r="AF376" s="129"/>
      <c r="AG376" s="129"/>
      <c r="AH376" s="129"/>
      <c r="AI376" s="129"/>
      <c r="AJ376" s="129"/>
      <c r="AK376" s="129"/>
      <c r="AL376" s="129"/>
      <c r="AM376" s="129"/>
      <c r="AN376" s="129"/>
      <c r="AO376" s="129"/>
      <c r="AP376" s="129"/>
      <c r="AQ376" s="129"/>
      <c r="AR376" s="129"/>
      <c r="AS376" s="129"/>
      <c r="AT376" s="129"/>
      <c r="AU376" s="129"/>
      <c r="AV376" s="129"/>
      <c r="AW376" s="129"/>
      <c r="AX376" s="129"/>
      <c r="AY376" s="129"/>
      <c r="AZ376" s="129"/>
      <c r="BA376" s="129"/>
      <c r="BB376" s="129"/>
      <c r="BC376" s="129"/>
      <c r="BD376" s="129"/>
      <c r="BE376" s="129"/>
      <c r="BF376" s="129"/>
      <c r="BG376" s="129"/>
      <c r="BH376" s="129"/>
      <c r="BI376" s="129"/>
    </row>
    <row r="377" spans="1:61" x14ac:dyDescent="0.25">
      <c r="A377" s="129"/>
      <c r="B377" s="129"/>
      <c r="C377" s="129"/>
      <c r="D377" s="129"/>
      <c r="E377" s="129"/>
      <c r="F377" s="129"/>
      <c r="G377" s="129"/>
      <c r="H377" s="129"/>
      <c r="I377" s="129"/>
      <c r="J377" s="129"/>
      <c r="K377" s="129"/>
      <c r="L377" s="129"/>
      <c r="M377" s="129"/>
      <c r="N377" s="129"/>
      <c r="O377" s="129"/>
      <c r="P377" s="129"/>
      <c r="Q377" s="129"/>
      <c r="R377" s="129"/>
      <c r="S377" s="129"/>
      <c r="T377" s="129"/>
      <c r="U377" s="129"/>
      <c r="V377" s="129"/>
      <c r="W377" s="129"/>
      <c r="X377" s="129"/>
      <c r="Y377" s="129"/>
      <c r="Z377" s="129"/>
      <c r="AA377" s="129"/>
      <c r="AB377" s="129"/>
      <c r="AC377" s="129"/>
      <c r="AD377" s="129"/>
      <c r="AE377" s="129"/>
      <c r="AF377" s="129"/>
      <c r="AG377" s="129"/>
      <c r="AH377" s="129"/>
      <c r="AI377" s="129"/>
      <c r="AJ377" s="129"/>
      <c r="AK377" s="129"/>
      <c r="AL377" s="129"/>
      <c r="AM377" s="129"/>
      <c r="AN377" s="129"/>
      <c r="AO377" s="129"/>
      <c r="AP377" s="129"/>
      <c r="AQ377" s="129"/>
      <c r="AR377" s="129"/>
      <c r="AS377" s="129"/>
      <c r="AT377" s="129"/>
      <c r="AU377" s="129"/>
      <c r="AV377" s="129"/>
      <c r="AW377" s="129"/>
      <c r="AX377" s="129"/>
      <c r="AY377" s="129"/>
      <c r="AZ377" s="129"/>
      <c r="BA377" s="129"/>
      <c r="BB377" s="129"/>
      <c r="BC377" s="129"/>
      <c r="BD377" s="129"/>
      <c r="BE377" s="129"/>
      <c r="BF377" s="129"/>
      <c r="BG377" s="129"/>
      <c r="BH377" s="129"/>
      <c r="BI377" s="129"/>
    </row>
    <row r="378" spans="1:61" x14ac:dyDescent="0.25">
      <c r="A378" s="129"/>
      <c r="B378" s="129"/>
      <c r="C378" s="129"/>
      <c r="D378" s="129"/>
      <c r="E378" s="129"/>
      <c r="F378" s="129"/>
      <c r="G378" s="129"/>
      <c r="H378" s="129"/>
      <c r="I378" s="129"/>
      <c r="J378" s="129"/>
      <c r="K378" s="129"/>
      <c r="L378" s="129"/>
      <c r="M378" s="129"/>
      <c r="N378" s="129"/>
      <c r="O378" s="129"/>
      <c r="P378" s="129"/>
      <c r="Q378" s="129"/>
      <c r="R378" s="129"/>
      <c r="S378" s="129"/>
      <c r="T378" s="129"/>
      <c r="U378" s="129"/>
      <c r="V378" s="129"/>
      <c r="W378" s="129"/>
      <c r="X378" s="129"/>
      <c r="Y378" s="129"/>
      <c r="Z378" s="129"/>
      <c r="AA378" s="129"/>
      <c r="AB378" s="129"/>
      <c r="AC378" s="129"/>
      <c r="AD378" s="129"/>
      <c r="AE378" s="129"/>
      <c r="AF378" s="129"/>
      <c r="AG378" s="129"/>
      <c r="AH378" s="129"/>
      <c r="AI378" s="129"/>
      <c r="AJ378" s="129"/>
      <c r="AK378" s="129"/>
      <c r="AL378" s="129"/>
      <c r="AM378" s="129"/>
      <c r="AN378" s="129"/>
      <c r="AO378" s="129"/>
      <c r="AP378" s="129"/>
      <c r="AQ378" s="129"/>
      <c r="AR378" s="129"/>
      <c r="AS378" s="129"/>
      <c r="AT378" s="129"/>
      <c r="AU378" s="129"/>
      <c r="AV378" s="129"/>
      <c r="AW378" s="129"/>
      <c r="AX378" s="129"/>
      <c r="AY378" s="129"/>
      <c r="AZ378" s="129"/>
      <c r="BA378" s="129"/>
      <c r="BB378" s="129"/>
      <c r="BC378" s="129"/>
      <c r="BD378" s="129"/>
      <c r="BE378" s="129"/>
      <c r="BF378" s="129"/>
      <c r="BG378" s="129"/>
      <c r="BH378" s="129"/>
      <c r="BI378" s="129"/>
    </row>
    <row r="379" spans="1:61" x14ac:dyDescent="0.25">
      <c r="A379" s="129"/>
      <c r="B379" s="129"/>
      <c r="C379" s="129"/>
      <c r="D379" s="129"/>
      <c r="E379" s="129"/>
      <c r="F379" s="129"/>
      <c r="G379" s="129"/>
      <c r="H379" s="129"/>
      <c r="I379" s="129"/>
      <c r="J379" s="129"/>
      <c r="K379" s="129"/>
      <c r="L379" s="129"/>
      <c r="M379" s="129"/>
      <c r="N379" s="129"/>
      <c r="O379" s="129"/>
      <c r="P379" s="129"/>
      <c r="Q379" s="129"/>
      <c r="R379" s="129"/>
      <c r="S379" s="129"/>
      <c r="T379" s="129"/>
      <c r="U379" s="129"/>
      <c r="V379" s="129"/>
      <c r="W379" s="129"/>
      <c r="X379" s="129"/>
      <c r="Y379" s="129"/>
      <c r="Z379" s="129"/>
      <c r="AA379" s="129"/>
      <c r="AB379" s="129"/>
      <c r="AC379" s="129"/>
      <c r="AD379" s="129"/>
      <c r="AE379" s="129"/>
      <c r="AF379" s="129"/>
      <c r="AG379" s="129"/>
      <c r="AH379" s="129"/>
      <c r="AI379" s="129"/>
      <c r="AJ379" s="129"/>
      <c r="AK379" s="129"/>
      <c r="AL379" s="129"/>
      <c r="AM379" s="129"/>
      <c r="AN379" s="129"/>
      <c r="AO379" s="129"/>
      <c r="AP379" s="129"/>
      <c r="AQ379" s="129"/>
      <c r="AR379" s="129"/>
      <c r="AS379" s="129"/>
      <c r="AT379" s="129"/>
      <c r="AU379" s="129"/>
      <c r="AV379" s="129"/>
      <c r="AW379" s="129"/>
      <c r="AX379" s="129"/>
      <c r="AY379" s="129"/>
      <c r="AZ379" s="129"/>
      <c r="BA379" s="129"/>
      <c r="BB379" s="129"/>
      <c r="BC379" s="129"/>
      <c r="BD379" s="129"/>
      <c r="BE379" s="129"/>
      <c r="BF379" s="129"/>
      <c r="BG379" s="129"/>
      <c r="BH379" s="129"/>
      <c r="BI379" s="129"/>
    </row>
    <row r="380" spans="1:61" x14ac:dyDescent="0.25">
      <c r="A380" s="129"/>
      <c r="B380" s="129"/>
      <c r="C380" s="129"/>
      <c r="D380" s="129"/>
      <c r="E380" s="129"/>
      <c r="F380" s="129"/>
      <c r="G380" s="129"/>
      <c r="H380" s="129"/>
      <c r="I380" s="129"/>
      <c r="J380" s="129"/>
      <c r="K380" s="129"/>
      <c r="L380" s="129"/>
      <c r="M380" s="129"/>
      <c r="N380" s="129"/>
      <c r="O380" s="129"/>
      <c r="P380" s="129"/>
      <c r="Q380" s="129"/>
      <c r="R380" s="129"/>
      <c r="S380" s="129"/>
      <c r="T380" s="129"/>
      <c r="U380" s="129"/>
      <c r="V380" s="129"/>
      <c r="W380" s="129"/>
      <c r="X380" s="129"/>
      <c r="Y380" s="129"/>
      <c r="Z380" s="129"/>
      <c r="AA380" s="129"/>
      <c r="AB380" s="129"/>
      <c r="AC380" s="129"/>
      <c r="AD380" s="129"/>
      <c r="AE380" s="129"/>
      <c r="AF380" s="129"/>
      <c r="AG380" s="129"/>
      <c r="AH380" s="129"/>
      <c r="AI380" s="129"/>
      <c r="AJ380" s="129"/>
      <c r="AK380" s="129"/>
      <c r="AL380" s="129"/>
      <c r="AM380" s="129"/>
      <c r="AN380" s="129"/>
      <c r="AO380" s="129"/>
      <c r="AP380" s="129"/>
      <c r="AQ380" s="129"/>
      <c r="AR380" s="129"/>
      <c r="AS380" s="129"/>
      <c r="AT380" s="129"/>
      <c r="AU380" s="129"/>
      <c r="AV380" s="129"/>
      <c r="AW380" s="129"/>
      <c r="AX380" s="129"/>
      <c r="AY380" s="129"/>
      <c r="AZ380" s="129"/>
      <c r="BA380" s="129"/>
      <c r="BB380" s="129"/>
      <c r="BC380" s="129"/>
      <c r="BD380" s="129"/>
      <c r="BE380" s="129"/>
      <c r="BF380" s="129"/>
      <c r="BG380" s="129"/>
      <c r="BH380" s="129"/>
      <c r="BI380" s="129"/>
    </row>
    <row r="381" spans="1:61" x14ac:dyDescent="0.25">
      <c r="A381" s="129"/>
      <c r="B381" s="129"/>
      <c r="C381" s="129"/>
      <c r="D381" s="129"/>
      <c r="E381" s="129"/>
      <c r="F381" s="129"/>
      <c r="G381" s="129"/>
      <c r="H381" s="129"/>
      <c r="I381" s="129"/>
      <c r="J381" s="129"/>
      <c r="K381" s="129"/>
      <c r="L381" s="129"/>
      <c r="M381" s="129"/>
      <c r="N381" s="129"/>
      <c r="O381" s="129"/>
      <c r="P381" s="129"/>
      <c r="Q381" s="129"/>
      <c r="R381" s="129"/>
      <c r="S381" s="129"/>
      <c r="T381" s="129"/>
      <c r="U381" s="129"/>
      <c r="V381" s="129"/>
      <c r="W381" s="129"/>
      <c r="X381" s="129"/>
      <c r="Y381" s="129"/>
      <c r="Z381" s="129"/>
      <c r="AA381" s="129"/>
      <c r="AB381" s="129"/>
      <c r="AC381" s="129"/>
      <c r="AD381" s="129"/>
      <c r="AE381" s="129"/>
      <c r="AF381" s="129"/>
      <c r="AG381" s="129"/>
      <c r="AH381" s="129"/>
      <c r="AI381" s="129"/>
      <c r="AJ381" s="129"/>
      <c r="AK381" s="129"/>
      <c r="AL381" s="129"/>
      <c r="AM381" s="129"/>
      <c r="AN381" s="129"/>
      <c r="AO381" s="129"/>
      <c r="AP381" s="129"/>
      <c r="AQ381" s="129"/>
      <c r="AR381" s="129"/>
      <c r="AS381" s="129"/>
      <c r="AT381" s="129"/>
      <c r="AU381" s="129"/>
      <c r="AV381" s="129"/>
      <c r="AW381" s="129"/>
      <c r="AX381" s="129"/>
      <c r="AY381" s="129"/>
      <c r="AZ381" s="129"/>
      <c r="BA381" s="129"/>
      <c r="BB381" s="129"/>
      <c r="BC381" s="129"/>
      <c r="BD381" s="129"/>
      <c r="BE381" s="129"/>
      <c r="BF381" s="129"/>
      <c r="BG381" s="129"/>
      <c r="BH381" s="129"/>
      <c r="BI381" s="129"/>
    </row>
    <row r="382" spans="1:61" x14ac:dyDescent="0.25">
      <c r="A382" s="129"/>
      <c r="B382" s="129"/>
      <c r="C382" s="129"/>
      <c r="D382" s="129"/>
      <c r="E382" s="129"/>
      <c r="F382" s="129"/>
      <c r="G382" s="129"/>
      <c r="H382" s="129"/>
      <c r="I382" s="129"/>
      <c r="J382" s="129"/>
      <c r="K382" s="129"/>
      <c r="L382" s="129"/>
      <c r="M382" s="129"/>
      <c r="N382" s="129"/>
      <c r="O382" s="129"/>
      <c r="P382" s="129"/>
      <c r="Q382" s="129"/>
      <c r="R382" s="129"/>
      <c r="S382" s="129"/>
      <c r="T382" s="129"/>
      <c r="U382" s="129"/>
      <c r="V382" s="129"/>
      <c r="W382" s="129"/>
      <c r="X382" s="129"/>
      <c r="Y382" s="129"/>
      <c r="Z382" s="129"/>
      <c r="AA382" s="129"/>
      <c r="AB382" s="129"/>
      <c r="AC382" s="129"/>
      <c r="AD382" s="129"/>
      <c r="AE382" s="129"/>
      <c r="AF382" s="129"/>
      <c r="AG382" s="129"/>
      <c r="AH382" s="129"/>
      <c r="AI382" s="129"/>
      <c r="AJ382" s="129"/>
      <c r="AK382" s="129"/>
      <c r="AL382" s="129"/>
      <c r="AM382" s="129"/>
      <c r="AN382" s="129"/>
      <c r="AO382" s="129"/>
      <c r="AP382" s="129"/>
      <c r="AQ382" s="129"/>
      <c r="AR382" s="129"/>
      <c r="AS382" s="129"/>
      <c r="AT382" s="129"/>
      <c r="AU382" s="129"/>
      <c r="AV382" s="129"/>
      <c r="AW382" s="129"/>
      <c r="AX382" s="129"/>
      <c r="AY382" s="129"/>
      <c r="AZ382" s="129"/>
      <c r="BA382" s="129"/>
      <c r="BB382" s="129"/>
      <c r="BC382" s="129"/>
      <c r="BD382" s="129"/>
      <c r="BE382" s="129"/>
      <c r="BF382" s="129"/>
      <c r="BG382" s="129"/>
      <c r="BH382" s="129"/>
      <c r="BI382" s="129"/>
    </row>
    <row r="383" spans="1:61" x14ac:dyDescent="0.25">
      <c r="A383" s="129"/>
      <c r="B383" s="129"/>
      <c r="C383" s="129"/>
      <c r="D383" s="129"/>
      <c r="E383" s="129"/>
      <c r="F383" s="129"/>
      <c r="G383" s="129"/>
      <c r="H383" s="129"/>
      <c r="I383" s="129"/>
      <c r="J383" s="129"/>
      <c r="K383" s="129"/>
      <c r="L383" s="129"/>
      <c r="M383" s="129"/>
      <c r="N383" s="129"/>
      <c r="O383" s="129"/>
      <c r="P383" s="129"/>
      <c r="Q383" s="129"/>
      <c r="R383" s="129"/>
      <c r="S383" s="129"/>
      <c r="T383" s="129"/>
      <c r="U383" s="129"/>
      <c r="V383" s="129"/>
      <c r="W383" s="129"/>
      <c r="X383" s="129"/>
      <c r="Y383" s="129"/>
      <c r="Z383" s="129"/>
      <c r="AA383" s="129"/>
      <c r="AB383" s="129"/>
      <c r="AC383" s="129"/>
      <c r="AD383" s="129"/>
      <c r="AE383" s="129"/>
      <c r="AF383" s="129"/>
      <c r="AG383" s="129"/>
      <c r="AH383" s="129"/>
      <c r="AI383" s="129"/>
      <c r="AJ383" s="129"/>
      <c r="AK383" s="129"/>
      <c r="AL383" s="129"/>
      <c r="AM383" s="129"/>
      <c r="AN383" s="129"/>
      <c r="AO383" s="129"/>
      <c r="AP383" s="129"/>
      <c r="AQ383" s="129"/>
      <c r="AR383" s="129"/>
      <c r="AS383" s="129"/>
      <c r="AT383" s="129"/>
      <c r="AU383" s="129"/>
      <c r="AV383" s="129"/>
      <c r="AW383" s="129"/>
      <c r="AX383" s="129"/>
      <c r="AY383" s="129"/>
      <c r="AZ383" s="129"/>
      <c r="BA383" s="129"/>
      <c r="BB383" s="129"/>
      <c r="BC383" s="129"/>
      <c r="BD383" s="129"/>
      <c r="BE383" s="129"/>
      <c r="BF383" s="129"/>
      <c r="BG383" s="129"/>
      <c r="BH383" s="129"/>
      <c r="BI383" s="129"/>
    </row>
    <row r="384" spans="1:61" x14ac:dyDescent="0.25">
      <c r="A384" s="129"/>
      <c r="B384" s="129"/>
      <c r="C384" s="129"/>
      <c r="D384" s="129"/>
      <c r="E384" s="129"/>
      <c r="F384" s="129"/>
      <c r="G384" s="129"/>
      <c r="H384" s="129"/>
      <c r="I384" s="129"/>
      <c r="J384" s="129"/>
      <c r="K384" s="129"/>
      <c r="L384" s="129"/>
      <c r="M384" s="129"/>
      <c r="N384" s="129"/>
      <c r="O384" s="129"/>
      <c r="P384" s="129"/>
      <c r="Q384" s="129"/>
      <c r="R384" s="129"/>
      <c r="S384" s="129"/>
      <c r="T384" s="129"/>
      <c r="U384" s="129"/>
      <c r="V384" s="129"/>
      <c r="W384" s="129"/>
      <c r="X384" s="129"/>
      <c r="Y384" s="129"/>
      <c r="Z384" s="129"/>
      <c r="AA384" s="129"/>
      <c r="AB384" s="129"/>
      <c r="AC384" s="129"/>
      <c r="AD384" s="129"/>
      <c r="AE384" s="129"/>
      <c r="AF384" s="129"/>
      <c r="AG384" s="129"/>
      <c r="AH384" s="129"/>
      <c r="AI384" s="129"/>
      <c r="AJ384" s="129"/>
      <c r="AK384" s="129"/>
      <c r="AL384" s="129"/>
      <c r="AM384" s="129"/>
      <c r="AN384" s="129"/>
      <c r="AO384" s="129"/>
      <c r="AP384" s="129"/>
      <c r="AQ384" s="129"/>
      <c r="AR384" s="129"/>
      <c r="AS384" s="129"/>
      <c r="AT384" s="129"/>
      <c r="AU384" s="129"/>
      <c r="AV384" s="129"/>
      <c r="AW384" s="129"/>
      <c r="AX384" s="129"/>
      <c r="AY384" s="129"/>
      <c r="AZ384" s="129"/>
      <c r="BA384" s="129"/>
      <c r="BB384" s="129"/>
      <c r="BC384" s="129"/>
      <c r="BD384" s="129"/>
      <c r="BE384" s="129"/>
      <c r="BF384" s="129"/>
      <c r="BG384" s="129"/>
      <c r="BH384" s="129"/>
      <c r="BI384" s="129"/>
    </row>
    <row r="385" spans="1:61" x14ac:dyDescent="0.25">
      <c r="A385" s="129"/>
      <c r="B385" s="129"/>
      <c r="C385" s="129"/>
      <c r="D385" s="129"/>
      <c r="E385" s="129"/>
      <c r="F385" s="129"/>
      <c r="G385" s="129"/>
      <c r="H385" s="129"/>
      <c r="I385" s="129"/>
      <c r="J385" s="129"/>
      <c r="K385" s="129"/>
      <c r="L385" s="129"/>
      <c r="M385" s="129"/>
      <c r="N385" s="129"/>
      <c r="O385" s="129"/>
      <c r="P385" s="129"/>
      <c r="Q385" s="129"/>
      <c r="R385" s="129"/>
      <c r="S385" s="129"/>
      <c r="T385" s="129"/>
      <c r="U385" s="129"/>
      <c r="V385" s="129"/>
      <c r="W385" s="129"/>
      <c r="X385" s="129"/>
      <c r="Y385" s="129"/>
      <c r="Z385" s="129"/>
      <c r="AA385" s="129"/>
      <c r="AB385" s="129"/>
      <c r="AC385" s="129"/>
      <c r="AD385" s="129"/>
      <c r="AE385" s="129"/>
      <c r="AF385" s="129"/>
      <c r="AG385" s="129"/>
      <c r="AH385" s="129"/>
      <c r="AI385" s="129"/>
      <c r="AJ385" s="129"/>
      <c r="AK385" s="129"/>
      <c r="AL385" s="129"/>
      <c r="AM385" s="129"/>
      <c r="AN385" s="129"/>
      <c r="AO385" s="129"/>
      <c r="AP385" s="129"/>
      <c r="AQ385" s="129"/>
      <c r="AR385" s="129"/>
      <c r="AS385" s="129"/>
      <c r="AT385" s="129"/>
      <c r="AU385" s="129"/>
      <c r="AV385" s="129"/>
      <c r="AW385" s="129"/>
      <c r="AX385" s="129"/>
      <c r="AY385" s="129"/>
      <c r="AZ385" s="129"/>
      <c r="BA385" s="129"/>
      <c r="BB385" s="129"/>
      <c r="BC385" s="129"/>
      <c r="BD385" s="129"/>
      <c r="BE385" s="129"/>
      <c r="BF385" s="129"/>
      <c r="BG385" s="129"/>
      <c r="BH385" s="129"/>
      <c r="BI385" s="129"/>
    </row>
    <row r="386" spans="1:61" x14ac:dyDescent="0.25">
      <c r="A386" s="129"/>
      <c r="B386" s="129"/>
      <c r="C386" s="129"/>
      <c r="D386" s="129"/>
      <c r="E386" s="129"/>
      <c r="F386" s="129"/>
      <c r="G386" s="129"/>
      <c r="H386" s="129"/>
      <c r="I386" s="129"/>
      <c r="J386" s="129"/>
      <c r="K386" s="129"/>
      <c r="L386" s="129"/>
      <c r="M386" s="129"/>
      <c r="N386" s="129"/>
      <c r="O386" s="129"/>
      <c r="P386" s="129"/>
      <c r="Q386" s="129"/>
      <c r="R386" s="129"/>
      <c r="S386" s="129"/>
      <c r="T386" s="129"/>
      <c r="U386" s="129"/>
      <c r="V386" s="129"/>
      <c r="W386" s="129"/>
      <c r="X386" s="129"/>
      <c r="Y386" s="129"/>
      <c r="Z386" s="129"/>
      <c r="AA386" s="129"/>
      <c r="AB386" s="129"/>
      <c r="AC386" s="129"/>
      <c r="AD386" s="129"/>
      <c r="AE386" s="129"/>
      <c r="AF386" s="129"/>
      <c r="AG386" s="129"/>
      <c r="AH386" s="129"/>
      <c r="AI386" s="129"/>
      <c r="AJ386" s="129"/>
      <c r="AK386" s="129"/>
      <c r="AL386" s="129"/>
      <c r="AM386" s="129"/>
      <c r="AN386" s="129"/>
      <c r="AO386" s="129"/>
      <c r="AP386" s="129"/>
      <c r="AQ386" s="129"/>
      <c r="AR386" s="129"/>
      <c r="AS386" s="129"/>
      <c r="AT386" s="129"/>
      <c r="AU386" s="129"/>
      <c r="AV386" s="129"/>
      <c r="AW386" s="129"/>
      <c r="AX386" s="129"/>
      <c r="AY386" s="129"/>
      <c r="AZ386" s="129"/>
      <c r="BA386" s="129"/>
      <c r="BB386" s="129"/>
      <c r="BC386" s="129"/>
      <c r="BD386" s="129"/>
      <c r="BE386" s="129"/>
      <c r="BF386" s="129"/>
      <c r="BG386" s="129"/>
      <c r="BH386" s="129"/>
      <c r="BI386" s="129"/>
    </row>
    <row r="387" spans="1:61" x14ac:dyDescent="0.25">
      <c r="A387" s="129"/>
      <c r="B387" s="129"/>
      <c r="C387" s="129"/>
      <c r="D387" s="129"/>
      <c r="E387" s="129"/>
      <c r="F387" s="129"/>
      <c r="G387" s="129"/>
      <c r="H387" s="129"/>
      <c r="I387" s="129"/>
      <c r="J387" s="129"/>
      <c r="K387" s="129"/>
      <c r="L387" s="129"/>
      <c r="M387" s="129"/>
      <c r="N387" s="129"/>
      <c r="O387" s="129"/>
      <c r="P387" s="129"/>
      <c r="Q387" s="129"/>
      <c r="R387" s="129"/>
      <c r="S387" s="129"/>
      <c r="T387" s="129"/>
      <c r="U387" s="129"/>
      <c r="V387" s="129"/>
      <c r="W387" s="129"/>
      <c r="X387" s="129"/>
      <c r="Y387" s="129"/>
      <c r="Z387" s="129"/>
      <c r="AA387" s="129"/>
      <c r="AB387" s="129"/>
      <c r="AC387" s="129"/>
      <c r="AD387" s="129"/>
      <c r="AE387" s="129"/>
      <c r="AF387" s="129"/>
      <c r="AG387" s="129"/>
      <c r="AH387" s="129"/>
      <c r="AI387" s="129"/>
      <c r="AJ387" s="129"/>
      <c r="AK387" s="129"/>
      <c r="AL387" s="129"/>
      <c r="AM387" s="129"/>
      <c r="AN387" s="129"/>
      <c r="AO387" s="129"/>
      <c r="AP387" s="129"/>
      <c r="AQ387" s="129"/>
      <c r="AR387" s="129"/>
      <c r="AS387" s="129"/>
      <c r="AT387" s="129"/>
      <c r="AU387" s="129"/>
      <c r="AV387" s="129"/>
      <c r="AW387" s="129"/>
      <c r="AX387" s="129"/>
      <c r="AY387" s="129"/>
      <c r="AZ387" s="129"/>
      <c r="BA387" s="129"/>
      <c r="BB387" s="129"/>
      <c r="BC387" s="129"/>
      <c r="BD387" s="129"/>
      <c r="BE387" s="129"/>
      <c r="BF387" s="129"/>
      <c r="BG387" s="129"/>
      <c r="BH387" s="129"/>
      <c r="BI387" s="129"/>
    </row>
    <row r="388" spans="1:61" x14ac:dyDescent="0.25">
      <c r="A388" s="129"/>
      <c r="B388" s="129"/>
      <c r="C388" s="129"/>
      <c r="D388" s="129"/>
      <c r="E388" s="129"/>
      <c r="F388" s="129"/>
      <c r="G388" s="129"/>
      <c r="H388" s="129"/>
      <c r="I388" s="129"/>
      <c r="J388" s="129"/>
      <c r="K388" s="129"/>
      <c r="L388" s="129"/>
      <c r="M388" s="129"/>
      <c r="N388" s="129"/>
      <c r="O388" s="129"/>
      <c r="P388" s="129"/>
      <c r="Q388" s="129"/>
      <c r="R388" s="129"/>
      <c r="S388" s="129"/>
      <c r="T388" s="129"/>
      <c r="U388" s="129"/>
      <c r="V388" s="129"/>
      <c r="W388" s="129"/>
      <c r="X388" s="129"/>
      <c r="Y388" s="129"/>
      <c r="Z388" s="129"/>
      <c r="AA388" s="129"/>
      <c r="AB388" s="129"/>
      <c r="AC388" s="129"/>
      <c r="AD388" s="129"/>
      <c r="AE388" s="129"/>
      <c r="AF388" s="129"/>
      <c r="AG388" s="129"/>
      <c r="AH388" s="129"/>
      <c r="AI388" s="129"/>
      <c r="AJ388" s="129"/>
      <c r="AK388" s="129"/>
      <c r="AL388" s="129"/>
      <c r="AM388" s="129"/>
      <c r="AN388" s="129"/>
      <c r="AO388" s="129"/>
      <c r="AP388" s="129"/>
      <c r="AQ388" s="129"/>
      <c r="AR388" s="129"/>
      <c r="AS388" s="129"/>
      <c r="AT388" s="129"/>
      <c r="AU388" s="129"/>
      <c r="AV388" s="129"/>
      <c r="AW388" s="129"/>
      <c r="AX388" s="129"/>
      <c r="AY388" s="129"/>
      <c r="AZ388" s="129"/>
      <c r="BA388" s="129"/>
      <c r="BB388" s="129"/>
      <c r="BC388" s="129"/>
      <c r="BD388" s="129"/>
      <c r="BE388" s="129"/>
      <c r="BF388" s="129"/>
      <c r="BG388" s="129"/>
      <c r="BH388" s="129"/>
      <c r="BI388" s="129"/>
    </row>
    <row r="389" spans="1:61" x14ac:dyDescent="0.25">
      <c r="A389" s="129"/>
      <c r="B389" s="129"/>
      <c r="C389" s="129"/>
      <c r="D389" s="129"/>
      <c r="E389" s="129"/>
      <c r="F389" s="129"/>
      <c r="G389" s="129"/>
      <c r="H389" s="129"/>
      <c r="I389" s="129"/>
      <c r="J389" s="129"/>
      <c r="K389" s="129"/>
      <c r="L389" s="129"/>
      <c r="M389" s="129"/>
      <c r="N389" s="129"/>
      <c r="O389" s="129"/>
      <c r="P389" s="129"/>
      <c r="Q389" s="129"/>
      <c r="R389" s="129"/>
      <c r="S389" s="129"/>
      <c r="T389" s="129"/>
      <c r="U389" s="129"/>
      <c r="V389" s="129"/>
      <c r="W389" s="129"/>
      <c r="X389" s="129"/>
      <c r="Y389" s="129"/>
      <c r="Z389" s="129"/>
      <c r="AA389" s="129"/>
      <c r="AB389" s="129"/>
      <c r="AC389" s="129"/>
      <c r="AD389" s="129"/>
      <c r="AE389" s="129"/>
      <c r="AF389" s="129"/>
      <c r="AG389" s="129"/>
      <c r="AH389" s="129"/>
      <c r="AI389" s="129"/>
      <c r="AJ389" s="129"/>
      <c r="AK389" s="129"/>
      <c r="AL389" s="129"/>
      <c r="AM389" s="129"/>
      <c r="AN389" s="129"/>
      <c r="AO389" s="129"/>
      <c r="AP389" s="129"/>
      <c r="AQ389" s="129"/>
      <c r="AR389" s="129"/>
      <c r="AS389" s="129"/>
      <c r="AT389" s="129"/>
      <c r="AU389" s="129"/>
      <c r="AV389" s="129"/>
      <c r="AW389" s="129"/>
      <c r="AX389" s="129"/>
      <c r="AY389" s="129"/>
      <c r="AZ389" s="129"/>
      <c r="BA389" s="129"/>
      <c r="BB389" s="129"/>
      <c r="BC389" s="129"/>
      <c r="BD389" s="129"/>
      <c r="BE389" s="129"/>
      <c r="BF389" s="129"/>
      <c r="BG389" s="129"/>
      <c r="BH389" s="129"/>
      <c r="BI389" s="129"/>
    </row>
    <row r="390" spans="1:61" x14ac:dyDescent="0.25">
      <c r="A390" s="129"/>
      <c r="B390" s="129"/>
      <c r="C390" s="129"/>
      <c r="D390" s="129"/>
      <c r="E390" s="129"/>
      <c r="F390" s="129"/>
      <c r="G390" s="129"/>
      <c r="H390" s="129"/>
      <c r="I390" s="129"/>
      <c r="J390" s="129"/>
      <c r="K390" s="129"/>
      <c r="L390" s="129"/>
      <c r="M390" s="129"/>
      <c r="N390" s="129"/>
      <c r="O390" s="129"/>
      <c r="P390" s="129"/>
      <c r="Q390" s="129"/>
      <c r="R390" s="129"/>
      <c r="S390" s="129"/>
      <c r="T390" s="129"/>
      <c r="U390" s="129"/>
      <c r="V390" s="129"/>
      <c r="W390" s="129"/>
      <c r="X390" s="129"/>
      <c r="Y390" s="129"/>
      <c r="Z390" s="129"/>
      <c r="AA390" s="129"/>
      <c r="AB390" s="129"/>
      <c r="AC390" s="129"/>
      <c r="AD390" s="129"/>
      <c r="AE390" s="129"/>
      <c r="AF390" s="129"/>
      <c r="AG390" s="129"/>
      <c r="AH390" s="129"/>
      <c r="AI390" s="129"/>
      <c r="AJ390" s="129"/>
      <c r="AK390" s="129"/>
      <c r="AL390" s="129"/>
      <c r="AM390" s="129"/>
      <c r="AN390" s="129"/>
      <c r="AO390" s="129"/>
      <c r="AP390" s="129"/>
      <c r="AQ390" s="129"/>
      <c r="AR390" s="129"/>
      <c r="AS390" s="129"/>
      <c r="AT390" s="129"/>
      <c r="AU390" s="129"/>
      <c r="AV390" s="129"/>
      <c r="AW390" s="129"/>
      <c r="AX390" s="129"/>
      <c r="AY390" s="129"/>
      <c r="AZ390" s="129"/>
      <c r="BA390" s="129"/>
      <c r="BB390" s="129"/>
      <c r="BC390" s="129"/>
      <c r="BD390" s="129"/>
      <c r="BE390" s="129"/>
      <c r="BF390" s="129"/>
      <c r="BG390" s="129"/>
      <c r="BH390" s="129"/>
      <c r="BI390" s="129"/>
    </row>
    <row r="391" spans="1:61" x14ac:dyDescent="0.25">
      <c r="A391" s="129"/>
      <c r="B391" s="129"/>
      <c r="C391" s="129"/>
      <c r="D391" s="129"/>
      <c r="E391" s="129"/>
      <c r="F391" s="129"/>
      <c r="G391" s="129"/>
      <c r="H391" s="129"/>
      <c r="I391" s="129"/>
      <c r="J391" s="129"/>
      <c r="K391" s="129"/>
      <c r="L391" s="129"/>
      <c r="M391" s="129"/>
      <c r="N391" s="129"/>
      <c r="O391" s="129"/>
      <c r="P391" s="129"/>
      <c r="Q391" s="129"/>
      <c r="R391" s="129"/>
      <c r="S391" s="129"/>
      <c r="T391" s="129"/>
      <c r="U391" s="129"/>
      <c r="V391" s="129"/>
      <c r="W391" s="129"/>
      <c r="X391" s="129"/>
      <c r="Y391" s="129"/>
      <c r="Z391" s="129"/>
      <c r="AA391" s="129"/>
      <c r="AB391" s="129"/>
      <c r="AC391" s="129"/>
      <c r="AD391" s="129"/>
      <c r="AE391" s="129"/>
      <c r="AF391" s="129"/>
      <c r="AG391" s="129"/>
      <c r="AH391" s="129"/>
      <c r="AI391" s="129"/>
      <c r="AJ391" s="129"/>
      <c r="AK391" s="129"/>
      <c r="AL391" s="129"/>
      <c r="AM391" s="129"/>
      <c r="AN391" s="129"/>
      <c r="AO391" s="129"/>
      <c r="AP391" s="129"/>
      <c r="AQ391" s="129"/>
      <c r="AR391" s="129"/>
      <c r="AS391" s="129"/>
      <c r="AT391" s="129"/>
      <c r="AU391" s="129"/>
      <c r="AV391" s="129"/>
      <c r="AW391" s="129"/>
      <c r="AX391" s="129"/>
      <c r="AY391" s="129"/>
      <c r="AZ391" s="129"/>
      <c r="BA391" s="129"/>
      <c r="BB391" s="129"/>
      <c r="BC391" s="129"/>
      <c r="BD391" s="129"/>
      <c r="BE391" s="129"/>
      <c r="BF391" s="129"/>
      <c r="BG391" s="129"/>
      <c r="BH391" s="129"/>
      <c r="BI391" s="129"/>
    </row>
    <row r="392" spans="1:61" x14ac:dyDescent="0.25">
      <c r="A392" s="129"/>
      <c r="B392" s="129"/>
      <c r="C392" s="129"/>
      <c r="D392" s="129"/>
      <c r="E392" s="129"/>
      <c r="F392" s="129"/>
      <c r="G392" s="129"/>
      <c r="H392" s="129"/>
      <c r="I392" s="129"/>
      <c r="J392" s="129"/>
      <c r="K392" s="129"/>
      <c r="L392" s="129"/>
      <c r="M392" s="129"/>
      <c r="N392" s="129"/>
      <c r="O392" s="129"/>
      <c r="P392" s="129"/>
      <c r="Q392" s="129"/>
      <c r="R392" s="129"/>
      <c r="S392" s="129"/>
      <c r="T392" s="129"/>
      <c r="U392" s="129"/>
      <c r="V392" s="129"/>
      <c r="W392" s="129"/>
      <c r="X392" s="129"/>
      <c r="Y392" s="129"/>
      <c r="Z392" s="129"/>
      <c r="AA392" s="129"/>
      <c r="AB392" s="129"/>
      <c r="AC392" s="129"/>
      <c r="AD392" s="129"/>
      <c r="AE392" s="129"/>
      <c r="AF392" s="129"/>
      <c r="AG392" s="129"/>
      <c r="AH392" s="129"/>
      <c r="AI392" s="129"/>
      <c r="AJ392" s="129"/>
      <c r="AK392" s="129"/>
      <c r="AL392" s="129"/>
      <c r="AM392" s="129"/>
      <c r="AN392" s="129"/>
      <c r="AO392" s="129"/>
      <c r="AP392" s="129"/>
      <c r="AQ392" s="129"/>
      <c r="AR392" s="129"/>
      <c r="AS392" s="129"/>
      <c r="AT392" s="129"/>
      <c r="AU392" s="129"/>
      <c r="AV392" s="129"/>
      <c r="AW392" s="129"/>
      <c r="AX392" s="129"/>
      <c r="AY392" s="129"/>
      <c r="AZ392" s="129"/>
      <c r="BA392" s="129"/>
      <c r="BB392" s="129"/>
      <c r="BC392" s="129"/>
      <c r="BD392" s="129"/>
      <c r="BE392" s="129"/>
      <c r="BF392" s="129"/>
      <c r="BG392" s="129"/>
      <c r="BH392" s="129"/>
      <c r="BI392" s="129"/>
    </row>
    <row r="393" spans="1:61" x14ac:dyDescent="0.25">
      <c r="A393" s="129"/>
      <c r="B393" s="129"/>
      <c r="C393" s="129"/>
      <c r="D393" s="129"/>
      <c r="E393" s="129"/>
      <c r="F393" s="129"/>
      <c r="G393" s="129"/>
      <c r="H393" s="129"/>
      <c r="I393" s="129"/>
      <c r="J393" s="129"/>
      <c r="K393" s="129"/>
      <c r="L393" s="129"/>
      <c r="M393" s="129"/>
      <c r="N393" s="129"/>
      <c r="O393" s="129"/>
      <c r="P393" s="129"/>
      <c r="Q393" s="129"/>
      <c r="R393" s="129"/>
      <c r="S393" s="129"/>
      <c r="T393" s="129"/>
      <c r="U393" s="129"/>
      <c r="V393" s="129"/>
      <c r="W393" s="129"/>
      <c r="X393" s="129"/>
      <c r="Y393" s="129"/>
      <c r="Z393" s="129"/>
      <c r="AA393" s="129"/>
      <c r="AB393" s="129"/>
      <c r="AC393" s="129"/>
      <c r="AD393" s="129"/>
      <c r="AE393" s="129"/>
      <c r="AF393" s="129"/>
      <c r="AG393" s="129"/>
      <c r="AH393" s="129"/>
      <c r="AI393" s="129"/>
      <c r="AJ393" s="129"/>
      <c r="AK393" s="129"/>
      <c r="AL393" s="129"/>
      <c r="AM393" s="129"/>
      <c r="AN393" s="129"/>
      <c r="AO393" s="129"/>
      <c r="AP393" s="129"/>
      <c r="AQ393" s="129"/>
      <c r="AR393" s="129"/>
      <c r="AS393" s="129"/>
      <c r="AT393" s="129"/>
      <c r="AU393" s="129"/>
      <c r="AV393" s="129"/>
      <c r="AW393" s="129"/>
      <c r="AX393" s="129"/>
      <c r="AY393" s="129"/>
      <c r="AZ393" s="129"/>
      <c r="BA393" s="129"/>
      <c r="BB393" s="129"/>
      <c r="BC393" s="129"/>
      <c r="BD393" s="129"/>
      <c r="BE393" s="129"/>
      <c r="BF393" s="129"/>
      <c r="BG393" s="129"/>
      <c r="BH393" s="129"/>
      <c r="BI393" s="129"/>
    </row>
    <row r="394" spans="1:61" x14ac:dyDescent="0.25">
      <c r="A394" s="129"/>
      <c r="B394" s="129"/>
      <c r="C394" s="129"/>
      <c r="D394" s="129"/>
      <c r="E394" s="129"/>
      <c r="F394" s="129"/>
      <c r="G394" s="129"/>
      <c r="H394" s="129"/>
      <c r="I394" s="129"/>
      <c r="J394" s="129"/>
      <c r="K394" s="129"/>
      <c r="L394" s="129"/>
      <c r="M394" s="129"/>
      <c r="N394" s="129"/>
      <c r="O394" s="129"/>
      <c r="P394" s="129"/>
      <c r="Q394" s="129"/>
      <c r="R394" s="129"/>
      <c r="S394" s="129"/>
      <c r="T394" s="129"/>
      <c r="U394" s="129"/>
      <c r="V394" s="129"/>
      <c r="W394" s="129"/>
      <c r="X394" s="129"/>
      <c r="Y394" s="129"/>
      <c r="Z394" s="129"/>
      <c r="AA394" s="129"/>
      <c r="AB394" s="129"/>
      <c r="AC394" s="129"/>
      <c r="AD394" s="129"/>
      <c r="AE394" s="129"/>
      <c r="AF394" s="129"/>
      <c r="AG394" s="129"/>
      <c r="AH394" s="129"/>
      <c r="AI394" s="129"/>
      <c r="AJ394" s="129"/>
      <c r="AK394" s="129"/>
      <c r="AL394" s="129"/>
      <c r="AM394" s="129"/>
      <c r="AN394" s="129"/>
      <c r="AO394" s="129"/>
      <c r="AP394" s="129"/>
      <c r="AQ394" s="129"/>
      <c r="AR394" s="129"/>
      <c r="AS394" s="129"/>
      <c r="AT394" s="129"/>
      <c r="AU394" s="129"/>
      <c r="AV394" s="129"/>
      <c r="AW394" s="129"/>
      <c r="AX394" s="129"/>
      <c r="AY394" s="129"/>
      <c r="AZ394" s="129"/>
      <c r="BA394" s="129"/>
      <c r="BB394" s="129"/>
      <c r="BC394" s="129"/>
      <c r="BD394" s="129"/>
      <c r="BE394" s="129"/>
      <c r="BF394" s="129"/>
      <c r="BG394" s="129"/>
      <c r="BH394" s="129"/>
      <c r="BI394" s="129"/>
    </row>
    <row r="395" spans="1:61" x14ac:dyDescent="0.25">
      <c r="A395" s="129"/>
      <c r="B395" s="129"/>
      <c r="C395" s="129"/>
      <c r="D395" s="129"/>
      <c r="E395" s="129"/>
      <c r="F395" s="129"/>
      <c r="G395" s="129"/>
      <c r="H395" s="129"/>
      <c r="I395" s="129"/>
      <c r="J395" s="129"/>
      <c r="K395" s="129"/>
      <c r="L395" s="129"/>
      <c r="M395" s="129"/>
      <c r="N395" s="129"/>
      <c r="O395" s="129"/>
      <c r="P395" s="129"/>
      <c r="Q395" s="129"/>
      <c r="R395" s="129"/>
      <c r="S395" s="129"/>
      <c r="T395" s="129"/>
      <c r="U395" s="129"/>
      <c r="V395" s="129"/>
      <c r="W395" s="129"/>
      <c r="X395" s="129"/>
      <c r="Y395" s="129"/>
      <c r="Z395" s="129"/>
      <c r="AA395" s="129"/>
      <c r="AB395" s="129"/>
      <c r="AC395" s="129"/>
      <c r="AD395" s="129"/>
      <c r="AE395" s="129"/>
      <c r="AF395" s="129"/>
      <c r="AG395" s="129"/>
      <c r="AH395" s="129"/>
      <c r="AI395" s="129"/>
      <c r="AJ395" s="129"/>
      <c r="AK395" s="129"/>
      <c r="AL395" s="129"/>
      <c r="AM395" s="129"/>
      <c r="AN395" s="129"/>
      <c r="AO395" s="129"/>
      <c r="AP395" s="129"/>
      <c r="AQ395" s="129"/>
      <c r="AR395" s="129"/>
      <c r="AS395" s="129"/>
      <c r="AT395" s="129"/>
      <c r="AU395" s="129"/>
      <c r="AV395" s="129"/>
      <c r="AW395" s="129"/>
      <c r="AX395" s="129"/>
      <c r="AY395" s="129"/>
      <c r="AZ395" s="129"/>
      <c r="BA395" s="129"/>
      <c r="BB395" s="129"/>
      <c r="BC395" s="129"/>
      <c r="BD395" s="129"/>
      <c r="BE395" s="129"/>
      <c r="BF395" s="129"/>
      <c r="BG395" s="129"/>
      <c r="BH395" s="129"/>
      <c r="BI395" s="129"/>
    </row>
    <row r="396" spans="1:61" x14ac:dyDescent="0.25">
      <c r="A396" s="129"/>
      <c r="B396" s="129"/>
      <c r="C396" s="129"/>
      <c r="D396" s="129"/>
      <c r="E396" s="129"/>
      <c r="F396" s="129"/>
      <c r="G396" s="129"/>
      <c r="H396" s="129"/>
      <c r="I396" s="129"/>
      <c r="J396" s="129"/>
      <c r="K396" s="129"/>
      <c r="L396" s="129"/>
      <c r="M396" s="129"/>
      <c r="N396" s="129"/>
      <c r="O396" s="129"/>
      <c r="P396" s="129"/>
      <c r="Q396" s="129"/>
      <c r="R396" s="129"/>
      <c r="S396" s="129"/>
      <c r="T396" s="129"/>
      <c r="U396" s="129"/>
      <c r="V396" s="129"/>
      <c r="W396" s="129"/>
      <c r="X396" s="129"/>
      <c r="Y396" s="129"/>
      <c r="Z396" s="129"/>
      <c r="AA396" s="129"/>
      <c r="AB396" s="129"/>
      <c r="AC396" s="129"/>
      <c r="AD396" s="129"/>
      <c r="AE396" s="129"/>
      <c r="AF396" s="129"/>
      <c r="AG396" s="129"/>
      <c r="AH396" s="129"/>
      <c r="AI396" s="129"/>
      <c r="AJ396" s="129"/>
      <c r="AK396" s="129"/>
      <c r="AL396" s="129"/>
      <c r="AM396" s="129"/>
      <c r="AN396" s="129"/>
      <c r="AO396" s="129"/>
      <c r="AP396" s="129"/>
      <c r="AQ396" s="129"/>
      <c r="AR396" s="129"/>
      <c r="AS396" s="129"/>
      <c r="AT396" s="129"/>
      <c r="AU396" s="129"/>
      <c r="AV396" s="129"/>
      <c r="AW396" s="129"/>
      <c r="AX396" s="129"/>
      <c r="AY396" s="129"/>
      <c r="AZ396" s="129"/>
      <c r="BA396" s="129"/>
      <c r="BB396" s="129"/>
      <c r="BC396" s="129"/>
      <c r="BD396" s="129"/>
      <c r="BE396" s="129"/>
      <c r="BF396" s="129"/>
      <c r="BG396" s="129"/>
      <c r="BH396" s="129"/>
      <c r="BI396" s="129"/>
    </row>
    <row r="397" spans="1:61" x14ac:dyDescent="0.25">
      <c r="A397" s="129"/>
      <c r="B397" s="129"/>
      <c r="C397" s="129"/>
      <c r="D397" s="129"/>
      <c r="E397" s="129"/>
      <c r="F397" s="129"/>
      <c r="G397" s="129"/>
      <c r="H397" s="129"/>
      <c r="I397" s="129"/>
      <c r="J397" s="129"/>
      <c r="K397" s="129"/>
      <c r="L397" s="129"/>
      <c r="M397" s="129"/>
      <c r="N397" s="129"/>
      <c r="O397" s="129"/>
      <c r="P397" s="129"/>
      <c r="Q397" s="129"/>
      <c r="R397" s="129"/>
      <c r="S397" s="129"/>
      <c r="T397" s="129"/>
      <c r="U397" s="129"/>
      <c r="V397" s="129"/>
      <c r="W397" s="129"/>
      <c r="X397" s="129"/>
      <c r="Y397" s="129"/>
      <c r="Z397" s="129"/>
      <c r="AA397" s="129"/>
      <c r="AB397" s="129"/>
      <c r="AC397" s="129"/>
      <c r="AD397" s="129"/>
      <c r="AE397" s="129"/>
      <c r="AF397" s="129"/>
      <c r="AG397" s="129"/>
      <c r="AH397" s="129"/>
      <c r="AI397" s="129"/>
      <c r="AJ397" s="129"/>
      <c r="AK397" s="129"/>
      <c r="AL397" s="129"/>
      <c r="AM397" s="129"/>
      <c r="AN397" s="129"/>
      <c r="AO397" s="129"/>
      <c r="AP397" s="129"/>
      <c r="AQ397" s="129"/>
      <c r="AR397" s="129"/>
      <c r="AS397" s="129"/>
      <c r="AT397" s="129"/>
      <c r="AU397" s="129"/>
      <c r="AV397" s="129"/>
      <c r="AW397" s="129"/>
      <c r="AX397" s="129"/>
      <c r="AY397" s="129"/>
      <c r="AZ397" s="129"/>
      <c r="BA397" s="129"/>
      <c r="BB397" s="129"/>
      <c r="BC397" s="129"/>
      <c r="BD397" s="129"/>
      <c r="BE397" s="129"/>
      <c r="BF397" s="129"/>
      <c r="BG397" s="129"/>
      <c r="BH397" s="129"/>
      <c r="BI397" s="129"/>
    </row>
    <row r="398" spans="1:61" x14ac:dyDescent="0.25">
      <c r="A398" s="129"/>
      <c r="B398" s="129"/>
      <c r="C398" s="129"/>
      <c r="D398" s="129"/>
      <c r="E398" s="129"/>
      <c r="F398" s="129"/>
      <c r="G398" s="129"/>
      <c r="H398" s="129"/>
      <c r="I398" s="129"/>
      <c r="J398" s="129"/>
      <c r="K398" s="129"/>
      <c r="L398" s="129"/>
      <c r="M398" s="129"/>
      <c r="N398" s="129"/>
      <c r="O398" s="129"/>
      <c r="P398" s="129"/>
      <c r="Q398" s="129"/>
      <c r="R398" s="129"/>
      <c r="S398" s="129"/>
      <c r="T398" s="129"/>
      <c r="U398" s="129"/>
      <c r="V398" s="129"/>
      <c r="W398" s="129"/>
      <c r="X398" s="129"/>
      <c r="Y398" s="129"/>
      <c r="Z398" s="129"/>
      <c r="AA398" s="129"/>
      <c r="AB398" s="129"/>
      <c r="AC398" s="129"/>
      <c r="AD398" s="129"/>
      <c r="AE398" s="129"/>
      <c r="AF398" s="129"/>
      <c r="AG398" s="129"/>
      <c r="AH398" s="129"/>
      <c r="AI398" s="129"/>
      <c r="AJ398" s="129"/>
      <c r="AK398" s="129"/>
      <c r="AL398" s="129"/>
      <c r="AM398" s="129"/>
      <c r="AN398" s="129"/>
      <c r="AO398" s="129"/>
      <c r="AP398" s="129"/>
      <c r="AQ398" s="129"/>
      <c r="AR398" s="129"/>
      <c r="AS398" s="129"/>
      <c r="AT398" s="129"/>
      <c r="AU398" s="129"/>
      <c r="AV398" s="129"/>
      <c r="AW398" s="129"/>
      <c r="AX398" s="129"/>
      <c r="AY398" s="129"/>
      <c r="AZ398" s="129"/>
      <c r="BA398" s="129"/>
      <c r="BB398" s="129"/>
      <c r="BC398" s="129"/>
      <c r="BD398" s="129"/>
      <c r="BE398" s="129"/>
      <c r="BF398" s="129"/>
      <c r="BG398" s="129"/>
      <c r="BH398" s="129"/>
      <c r="BI398" s="129"/>
    </row>
    <row r="399" spans="1:61" x14ac:dyDescent="0.25">
      <c r="A399" s="129"/>
      <c r="B399" s="129"/>
      <c r="C399" s="129"/>
      <c r="D399" s="129"/>
      <c r="E399" s="129"/>
      <c r="F399" s="129"/>
      <c r="G399" s="129"/>
      <c r="H399" s="129"/>
      <c r="I399" s="129"/>
      <c r="J399" s="129"/>
      <c r="K399" s="129"/>
      <c r="L399" s="129"/>
      <c r="M399" s="129"/>
      <c r="N399" s="129"/>
      <c r="O399" s="129"/>
      <c r="P399" s="129"/>
      <c r="Q399" s="129"/>
      <c r="R399" s="129"/>
      <c r="S399" s="129"/>
      <c r="T399" s="129"/>
      <c r="U399" s="129"/>
      <c r="V399" s="129"/>
      <c r="W399" s="129"/>
      <c r="X399" s="129"/>
      <c r="Y399" s="129"/>
      <c r="Z399" s="129"/>
      <c r="AA399" s="129"/>
      <c r="AB399" s="129"/>
      <c r="AC399" s="129"/>
      <c r="AD399" s="129"/>
      <c r="AE399" s="129"/>
      <c r="AF399" s="129"/>
      <c r="AG399" s="129"/>
      <c r="AH399" s="129"/>
      <c r="AI399" s="129"/>
      <c r="AJ399" s="129"/>
      <c r="AK399" s="129"/>
      <c r="AL399" s="129"/>
      <c r="AM399" s="129"/>
      <c r="AN399" s="129"/>
      <c r="AO399" s="129"/>
      <c r="AP399" s="129"/>
      <c r="AQ399" s="129"/>
      <c r="AR399" s="129"/>
      <c r="AS399" s="129"/>
      <c r="AT399" s="129"/>
      <c r="AU399" s="129"/>
      <c r="AV399" s="129"/>
      <c r="AW399" s="129"/>
      <c r="AX399" s="129"/>
      <c r="AY399" s="129"/>
      <c r="AZ399" s="129"/>
      <c r="BA399" s="129"/>
      <c r="BB399" s="129"/>
      <c r="BC399" s="129"/>
      <c r="BD399" s="129"/>
      <c r="BE399" s="129"/>
      <c r="BF399" s="129"/>
      <c r="BG399" s="129"/>
      <c r="BH399" s="129"/>
      <c r="BI399" s="129"/>
    </row>
    <row r="400" spans="1:61" x14ac:dyDescent="0.25">
      <c r="A400" s="129"/>
      <c r="B400" s="129"/>
      <c r="C400" s="129"/>
      <c r="D400" s="129"/>
      <c r="E400" s="129"/>
      <c r="F400" s="129"/>
      <c r="G400" s="129"/>
      <c r="H400" s="129"/>
      <c r="I400" s="129"/>
      <c r="J400" s="129"/>
      <c r="K400" s="129"/>
      <c r="L400" s="129"/>
      <c r="M400" s="129"/>
      <c r="N400" s="129"/>
      <c r="O400" s="129"/>
      <c r="P400" s="129"/>
      <c r="Q400" s="129"/>
      <c r="R400" s="129"/>
      <c r="S400" s="129"/>
      <c r="T400" s="129"/>
      <c r="U400" s="129"/>
      <c r="V400" s="129"/>
      <c r="W400" s="129"/>
      <c r="X400" s="129"/>
      <c r="Y400" s="129"/>
      <c r="Z400" s="129"/>
      <c r="AA400" s="129"/>
      <c r="AB400" s="129"/>
      <c r="AC400" s="129"/>
      <c r="AD400" s="129"/>
      <c r="AE400" s="129"/>
      <c r="AF400" s="129"/>
      <c r="AG400" s="129"/>
      <c r="AH400" s="129"/>
      <c r="AI400" s="129"/>
      <c r="AJ400" s="129"/>
      <c r="AK400" s="129"/>
      <c r="AL400" s="129"/>
      <c r="AM400" s="129"/>
      <c r="AN400" s="129"/>
      <c r="AO400" s="129"/>
      <c r="AP400" s="129"/>
      <c r="AQ400" s="129"/>
      <c r="AR400" s="129"/>
      <c r="AS400" s="129"/>
      <c r="AT400" s="129"/>
      <c r="AU400" s="129"/>
      <c r="AV400" s="129"/>
      <c r="AW400" s="129"/>
      <c r="AX400" s="129"/>
      <c r="AY400" s="129"/>
      <c r="AZ400" s="129"/>
      <c r="BA400" s="129"/>
      <c r="BB400" s="129"/>
      <c r="BC400" s="129"/>
      <c r="BD400" s="129"/>
      <c r="BE400" s="129"/>
      <c r="BF400" s="129"/>
      <c r="BG400" s="129"/>
      <c r="BH400" s="129"/>
      <c r="BI400" s="129"/>
    </row>
    <row r="401" spans="1:61" x14ac:dyDescent="0.25">
      <c r="A401" s="129"/>
      <c r="B401" s="129"/>
      <c r="C401" s="129"/>
      <c r="D401" s="129"/>
      <c r="E401" s="129"/>
      <c r="F401" s="129"/>
      <c r="G401" s="129"/>
      <c r="H401" s="129"/>
      <c r="I401" s="129"/>
      <c r="J401" s="129"/>
      <c r="K401" s="129"/>
      <c r="L401" s="129"/>
      <c r="M401" s="129"/>
      <c r="N401" s="129"/>
      <c r="O401" s="129"/>
      <c r="P401" s="129"/>
      <c r="Q401" s="129"/>
      <c r="R401" s="129"/>
      <c r="S401" s="129"/>
      <c r="T401" s="129"/>
      <c r="U401" s="129"/>
      <c r="V401" s="129"/>
      <c r="W401" s="129"/>
      <c r="X401" s="129"/>
      <c r="Y401" s="129"/>
      <c r="Z401" s="129"/>
      <c r="AA401" s="129"/>
      <c r="AB401" s="129"/>
      <c r="AC401" s="129"/>
      <c r="AD401" s="129"/>
      <c r="AE401" s="129"/>
      <c r="AF401" s="129"/>
      <c r="AG401" s="129"/>
      <c r="AH401" s="129"/>
      <c r="AI401" s="129"/>
      <c r="AJ401" s="129"/>
      <c r="AK401" s="129"/>
      <c r="AL401" s="129"/>
      <c r="AM401" s="129"/>
      <c r="AN401" s="129"/>
      <c r="AO401" s="129"/>
      <c r="AP401" s="129"/>
      <c r="AQ401" s="129"/>
      <c r="AR401" s="129"/>
      <c r="AS401" s="129"/>
      <c r="AT401" s="129"/>
      <c r="AU401" s="129"/>
      <c r="AV401" s="129"/>
      <c r="AW401" s="129"/>
      <c r="AX401" s="129"/>
      <c r="AY401" s="129"/>
      <c r="AZ401" s="129"/>
      <c r="BA401" s="129"/>
      <c r="BB401" s="129"/>
      <c r="BC401" s="129"/>
      <c r="BD401" s="129"/>
      <c r="BE401" s="129"/>
      <c r="BF401" s="129"/>
      <c r="BG401" s="129"/>
      <c r="BH401" s="129"/>
      <c r="BI401" s="129"/>
    </row>
    <row r="402" spans="1:61" x14ac:dyDescent="0.25">
      <c r="A402" s="129"/>
      <c r="B402" s="129"/>
      <c r="C402" s="129"/>
      <c r="D402" s="129"/>
      <c r="E402" s="129"/>
      <c r="F402" s="129"/>
      <c r="G402" s="129"/>
      <c r="H402" s="129"/>
      <c r="I402" s="129"/>
      <c r="J402" s="129"/>
      <c r="K402" s="129"/>
      <c r="L402" s="129"/>
      <c r="M402" s="129"/>
      <c r="N402" s="129"/>
      <c r="O402" s="129"/>
      <c r="P402" s="129"/>
      <c r="Q402" s="129"/>
      <c r="R402" s="129"/>
      <c r="S402" s="129"/>
      <c r="T402" s="129"/>
      <c r="U402" s="129"/>
      <c r="V402" s="129"/>
      <c r="W402" s="129"/>
      <c r="X402" s="129"/>
      <c r="Y402" s="129"/>
      <c r="Z402" s="129"/>
      <c r="AA402" s="129"/>
      <c r="AB402" s="129"/>
      <c r="AC402" s="129"/>
      <c r="AD402" s="129"/>
      <c r="AE402" s="129"/>
      <c r="AF402" s="129"/>
      <c r="AG402" s="129"/>
      <c r="AH402" s="129"/>
      <c r="AI402" s="129"/>
      <c r="AJ402" s="129"/>
      <c r="AK402" s="129"/>
      <c r="AL402" s="129"/>
      <c r="AM402" s="129"/>
      <c r="AN402" s="129"/>
      <c r="AO402" s="129"/>
      <c r="AP402" s="129"/>
      <c r="AQ402" s="129"/>
      <c r="AR402" s="129"/>
      <c r="AS402" s="129"/>
      <c r="AT402" s="129"/>
      <c r="AU402" s="129"/>
      <c r="AV402" s="129"/>
      <c r="AW402" s="129"/>
      <c r="AX402" s="129"/>
      <c r="AY402" s="129"/>
      <c r="AZ402" s="129"/>
      <c r="BA402" s="129"/>
      <c r="BB402" s="129"/>
      <c r="BC402" s="129"/>
      <c r="BD402" s="129"/>
      <c r="BE402" s="129"/>
      <c r="BF402" s="129"/>
      <c r="BG402" s="129"/>
      <c r="BH402" s="129"/>
      <c r="BI402" s="129"/>
    </row>
    <row r="403" spans="1:61" x14ac:dyDescent="0.25">
      <c r="A403" s="129"/>
      <c r="B403" s="129"/>
      <c r="C403" s="129"/>
      <c r="D403" s="129"/>
      <c r="E403" s="129"/>
      <c r="F403" s="129"/>
      <c r="G403" s="129"/>
      <c r="H403" s="129"/>
      <c r="I403" s="129"/>
      <c r="J403" s="129"/>
      <c r="K403" s="129"/>
      <c r="L403" s="129"/>
      <c r="M403" s="129"/>
      <c r="N403" s="129"/>
      <c r="O403" s="129"/>
      <c r="P403" s="129"/>
      <c r="Q403" s="129"/>
      <c r="R403" s="129"/>
      <c r="S403" s="129"/>
      <c r="T403" s="129"/>
      <c r="U403" s="129"/>
      <c r="V403" s="129"/>
      <c r="W403" s="129"/>
      <c r="X403" s="129"/>
      <c r="Y403" s="129"/>
      <c r="Z403" s="129"/>
      <c r="AA403" s="129"/>
      <c r="AB403" s="129"/>
      <c r="AC403" s="129"/>
      <c r="AD403" s="129"/>
      <c r="AE403" s="129"/>
      <c r="AF403" s="129"/>
      <c r="AG403" s="129"/>
      <c r="AH403" s="129"/>
      <c r="AI403" s="129"/>
      <c r="AJ403" s="129"/>
      <c r="AK403" s="129"/>
      <c r="AL403" s="129"/>
      <c r="AM403" s="129"/>
      <c r="AN403" s="129"/>
      <c r="AO403" s="129"/>
      <c r="AP403" s="129"/>
      <c r="AQ403" s="129"/>
      <c r="AR403" s="129"/>
      <c r="AS403" s="129"/>
      <c r="AT403" s="129"/>
      <c r="AU403" s="129"/>
      <c r="AV403" s="129"/>
      <c r="AW403" s="129"/>
      <c r="AX403" s="129"/>
      <c r="AY403" s="129"/>
      <c r="AZ403" s="129"/>
      <c r="BA403" s="129"/>
      <c r="BB403" s="129"/>
      <c r="BC403" s="129"/>
      <c r="BD403" s="129"/>
      <c r="BE403" s="129"/>
      <c r="BF403" s="129"/>
      <c r="BG403" s="129"/>
      <c r="BH403" s="129"/>
      <c r="BI403" s="129"/>
    </row>
    <row r="404" spans="1:61" x14ac:dyDescent="0.25">
      <c r="A404" s="129"/>
      <c r="B404" s="129"/>
      <c r="C404" s="129"/>
      <c r="D404" s="129"/>
      <c r="E404" s="129"/>
      <c r="F404" s="129"/>
      <c r="G404" s="129"/>
      <c r="H404" s="129"/>
      <c r="I404" s="129"/>
      <c r="J404" s="129"/>
      <c r="K404" s="129"/>
      <c r="L404" s="129"/>
      <c r="M404" s="129"/>
      <c r="N404" s="129"/>
      <c r="O404" s="129"/>
      <c r="P404" s="129"/>
      <c r="Q404" s="129"/>
      <c r="R404" s="129"/>
      <c r="S404" s="129"/>
      <c r="T404" s="129"/>
      <c r="U404" s="129"/>
      <c r="V404" s="129"/>
      <c r="W404" s="129"/>
      <c r="X404" s="129"/>
      <c r="Y404" s="129"/>
      <c r="Z404" s="129"/>
      <c r="AA404" s="129"/>
      <c r="AB404" s="129"/>
      <c r="AC404" s="129"/>
      <c r="AD404" s="129"/>
      <c r="AE404" s="129"/>
      <c r="AF404" s="129"/>
      <c r="AG404" s="129"/>
      <c r="AH404" s="129"/>
      <c r="AI404" s="129"/>
      <c r="AJ404" s="129"/>
      <c r="AK404" s="129"/>
      <c r="AL404" s="129"/>
      <c r="AM404" s="129"/>
      <c r="AN404" s="129"/>
      <c r="AO404" s="129"/>
      <c r="AP404" s="129"/>
      <c r="AQ404" s="129"/>
      <c r="AR404" s="129"/>
      <c r="AS404" s="129"/>
      <c r="AT404" s="129"/>
      <c r="AU404" s="129"/>
      <c r="AV404" s="129"/>
      <c r="AW404" s="129"/>
      <c r="AX404" s="129"/>
      <c r="AY404" s="129"/>
      <c r="AZ404" s="129"/>
      <c r="BA404" s="129"/>
      <c r="BB404" s="129"/>
      <c r="BC404" s="129"/>
      <c r="BD404" s="129"/>
      <c r="BE404" s="129"/>
      <c r="BF404" s="129"/>
      <c r="BG404" s="129"/>
      <c r="BH404" s="129"/>
      <c r="BI404" s="129"/>
    </row>
    <row r="405" spans="1:61" x14ac:dyDescent="0.25">
      <c r="A405" s="129"/>
      <c r="B405" s="129"/>
      <c r="C405" s="129"/>
      <c r="D405" s="129"/>
      <c r="E405" s="129"/>
      <c r="F405" s="129"/>
      <c r="G405" s="129"/>
      <c r="H405" s="129"/>
      <c r="I405" s="129"/>
      <c r="J405" s="129"/>
      <c r="K405" s="129"/>
      <c r="L405" s="129"/>
      <c r="M405" s="129"/>
      <c r="N405" s="129"/>
      <c r="O405" s="129"/>
      <c r="P405" s="129"/>
      <c r="Q405" s="129"/>
      <c r="R405" s="129"/>
      <c r="S405" s="129"/>
      <c r="T405" s="129"/>
      <c r="U405" s="129"/>
      <c r="V405" s="129"/>
      <c r="W405" s="129"/>
      <c r="X405" s="129"/>
      <c r="Y405" s="129"/>
      <c r="Z405" s="129"/>
      <c r="AA405" s="129"/>
      <c r="AB405" s="129"/>
      <c r="AC405" s="129"/>
      <c r="AD405" s="129"/>
      <c r="AE405" s="129"/>
      <c r="AF405" s="129"/>
      <c r="AG405" s="129"/>
      <c r="AH405" s="129"/>
      <c r="AI405" s="129"/>
      <c r="AJ405" s="129"/>
      <c r="AK405" s="129"/>
      <c r="AL405" s="129"/>
      <c r="AM405" s="129"/>
      <c r="AN405" s="129"/>
      <c r="AO405" s="129"/>
      <c r="AP405" s="129"/>
      <c r="AQ405" s="129"/>
      <c r="AR405" s="129"/>
      <c r="AS405" s="129"/>
      <c r="AT405" s="129"/>
      <c r="AU405" s="129"/>
      <c r="AV405" s="129"/>
      <c r="AW405" s="129"/>
      <c r="AX405" s="129"/>
      <c r="AY405" s="129"/>
      <c r="AZ405" s="129"/>
      <c r="BA405" s="129"/>
      <c r="BB405" s="129"/>
      <c r="BC405" s="129"/>
      <c r="BD405" s="129"/>
      <c r="BE405" s="129"/>
      <c r="BF405" s="129"/>
      <c r="BG405" s="129"/>
      <c r="BH405" s="129"/>
      <c r="BI405" s="129"/>
    </row>
    <row r="406" spans="1:61" x14ac:dyDescent="0.25">
      <c r="A406" s="129"/>
      <c r="B406" s="129"/>
      <c r="C406" s="129"/>
      <c r="D406" s="129"/>
      <c r="E406" s="129"/>
      <c r="F406" s="129"/>
      <c r="G406" s="129"/>
      <c r="H406" s="129"/>
      <c r="I406" s="129"/>
      <c r="J406" s="129"/>
      <c r="K406" s="129"/>
      <c r="L406" s="129"/>
      <c r="M406" s="129"/>
      <c r="N406" s="129"/>
      <c r="O406" s="129"/>
      <c r="P406" s="129"/>
      <c r="Q406" s="129"/>
      <c r="R406" s="129"/>
      <c r="S406" s="129"/>
      <c r="T406" s="129"/>
      <c r="U406" s="129"/>
      <c r="V406" s="129"/>
      <c r="W406" s="129"/>
      <c r="X406" s="129"/>
      <c r="Y406" s="129"/>
      <c r="Z406" s="129"/>
      <c r="AA406" s="129"/>
      <c r="AB406" s="129"/>
      <c r="AC406" s="129"/>
      <c r="AD406" s="129"/>
      <c r="AE406" s="129"/>
      <c r="AF406" s="129"/>
      <c r="AG406" s="129"/>
      <c r="AH406" s="129"/>
      <c r="AI406" s="129"/>
      <c r="AJ406" s="129"/>
      <c r="AK406" s="129"/>
      <c r="AL406" s="129"/>
      <c r="AM406" s="129"/>
      <c r="AN406" s="129"/>
      <c r="AO406" s="129"/>
      <c r="AP406" s="129"/>
      <c r="AQ406" s="129"/>
      <c r="AR406" s="129"/>
      <c r="AS406" s="129"/>
      <c r="AT406" s="129"/>
      <c r="AU406" s="129"/>
      <c r="AV406" s="129"/>
      <c r="AW406" s="129"/>
      <c r="AX406" s="129"/>
      <c r="AY406" s="129"/>
      <c r="AZ406" s="129"/>
      <c r="BA406" s="129"/>
      <c r="BB406" s="129"/>
      <c r="BC406" s="129"/>
      <c r="BD406" s="129"/>
      <c r="BE406" s="129"/>
      <c r="BF406" s="129"/>
      <c r="BG406" s="129"/>
      <c r="BH406" s="129"/>
      <c r="BI406" s="129"/>
    </row>
    <row r="407" spans="1:61" x14ac:dyDescent="0.25">
      <c r="A407" s="129"/>
      <c r="B407" s="129"/>
      <c r="C407" s="129"/>
      <c r="D407" s="129"/>
      <c r="E407" s="129"/>
      <c r="F407" s="129"/>
      <c r="G407" s="129"/>
      <c r="H407" s="129"/>
      <c r="I407" s="129"/>
      <c r="J407" s="129"/>
      <c r="K407" s="129"/>
      <c r="L407" s="129"/>
      <c r="M407" s="129"/>
      <c r="N407" s="129"/>
      <c r="O407" s="129"/>
      <c r="P407" s="129"/>
      <c r="Q407" s="129"/>
      <c r="R407" s="129"/>
      <c r="S407" s="129"/>
      <c r="T407" s="129"/>
      <c r="U407" s="129"/>
      <c r="V407" s="129"/>
      <c r="W407" s="129"/>
      <c r="X407" s="129"/>
      <c r="Y407" s="129"/>
      <c r="Z407" s="129"/>
      <c r="AA407" s="129"/>
      <c r="AB407" s="129"/>
      <c r="AC407" s="129"/>
      <c r="AD407" s="129"/>
      <c r="AE407" s="129"/>
      <c r="AF407" s="129"/>
      <c r="AG407" s="129"/>
      <c r="AH407" s="129"/>
      <c r="AI407" s="129"/>
      <c r="AJ407" s="129"/>
      <c r="AK407" s="129"/>
      <c r="AL407" s="129"/>
      <c r="AM407" s="129"/>
      <c r="AN407" s="129"/>
      <c r="AO407" s="129"/>
      <c r="AP407" s="129"/>
      <c r="AQ407" s="129"/>
      <c r="AR407" s="129"/>
      <c r="AS407" s="129"/>
      <c r="AT407" s="129"/>
      <c r="AU407" s="129"/>
      <c r="AV407" s="129"/>
      <c r="AW407" s="129"/>
      <c r="AX407" s="129"/>
      <c r="AY407" s="129"/>
      <c r="AZ407" s="129"/>
      <c r="BA407" s="129"/>
      <c r="BB407" s="129"/>
      <c r="BC407" s="129"/>
      <c r="BD407" s="129"/>
      <c r="BE407" s="129"/>
      <c r="BF407" s="129"/>
      <c r="BG407" s="129"/>
      <c r="BH407" s="129"/>
      <c r="BI407" s="129"/>
    </row>
    <row r="408" spans="1:61" x14ac:dyDescent="0.25">
      <c r="A408" s="129"/>
      <c r="B408" s="129"/>
      <c r="C408" s="129"/>
      <c r="D408" s="129"/>
      <c r="E408" s="129"/>
      <c r="F408" s="129"/>
      <c r="G408" s="129"/>
      <c r="H408" s="129"/>
      <c r="I408" s="129"/>
      <c r="J408" s="129"/>
      <c r="K408" s="129"/>
      <c r="L408" s="129"/>
      <c r="M408" s="129"/>
      <c r="N408" s="129"/>
      <c r="O408" s="129"/>
      <c r="P408" s="129"/>
      <c r="Q408" s="129"/>
      <c r="R408" s="129"/>
      <c r="S408" s="129"/>
      <c r="T408" s="129"/>
      <c r="U408" s="129"/>
      <c r="V408" s="129"/>
      <c r="W408" s="129"/>
      <c r="X408" s="129"/>
      <c r="Y408" s="129"/>
      <c r="Z408" s="129"/>
      <c r="AA408" s="129"/>
      <c r="AB408" s="129"/>
      <c r="AC408" s="129"/>
      <c r="AD408" s="129"/>
      <c r="AE408" s="129"/>
      <c r="AF408" s="129"/>
      <c r="AG408" s="129"/>
      <c r="AH408" s="129"/>
      <c r="AI408" s="129"/>
      <c r="AJ408" s="129"/>
      <c r="AK408" s="129"/>
      <c r="AL408" s="129"/>
      <c r="AM408" s="129"/>
      <c r="AN408" s="129"/>
      <c r="AO408" s="129"/>
      <c r="AP408" s="129"/>
      <c r="AQ408" s="129"/>
      <c r="AR408" s="129"/>
      <c r="AS408" s="129"/>
      <c r="AT408" s="129"/>
      <c r="AU408" s="129"/>
      <c r="AV408" s="129"/>
      <c r="AW408" s="129"/>
      <c r="AX408" s="129"/>
      <c r="AY408" s="129"/>
      <c r="AZ408" s="129"/>
      <c r="BA408" s="129"/>
      <c r="BB408" s="129"/>
      <c r="BC408" s="129"/>
      <c r="BD408" s="129"/>
      <c r="BE408" s="129"/>
      <c r="BF408" s="129"/>
      <c r="BG408" s="129"/>
      <c r="BH408" s="129"/>
      <c r="BI408" s="129"/>
    </row>
    <row r="409" spans="1:61" x14ac:dyDescent="0.25">
      <c r="A409" s="129"/>
      <c r="B409" s="129"/>
      <c r="C409" s="129"/>
      <c r="D409" s="129"/>
      <c r="E409" s="129"/>
      <c r="F409" s="129"/>
      <c r="G409" s="129"/>
      <c r="H409" s="129"/>
      <c r="I409" s="129"/>
      <c r="J409" s="129"/>
      <c r="K409" s="129"/>
      <c r="L409" s="129"/>
      <c r="M409" s="129"/>
      <c r="N409" s="129"/>
      <c r="O409" s="129"/>
      <c r="P409" s="129"/>
      <c r="Q409" s="129"/>
      <c r="R409" s="129"/>
      <c r="S409" s="129"/>
      <c r="T409" s="129"/>
      <c r="U409" s="129"/>
      <c r="V409" s="129"/>
      <c r="W409" s="129"/>
      <c r="X409" s="129"/>
      <c r="Y409" s="129"/>
      <c r="Z409" s="129"/>
      <c r="AA409" s="129"/>
      <c r="AB409" s="129"/>
      <c r="AC409" s="129"/>
      <c r="AD409" s="129"/>
      <c r="AE409" s="129"/>
      <c r="AF409" s="129"/>
      <c r="AG409" s="129"/>
      <c r="AH409" s="129"/>
      <c r="AI409" s="129"/>
      <c r="AJ409" s="129"/>
      <c r="AK409" s="129"/>
      <c r="AL409" s="129"/>
      <c r="AM409" s="129"/>
      <c r="AN409" s="129"/>
      <c r="AO409" s="129"/>
      <c r="AP409" s="129"/>
      <c r="AQ409" s="129"/>
      <c r="AR409" s="129"/>
      <c r="AS409" s="129"/>
      <c r="AT409" s="129"/>
      <c r="AU409" s="129"/>
      <c r="AV409" s="129"/>
      <c r="AW409" s="129"/>
      <c r="AX409" s="129"/>
      <c r="AY409" s="129"/>
      <c r="AZ409" s="129"/>
      <c r="BA409" s="129"/>
      <c r="BB409" s="129"/>
      <c r="BC409" s="129"/>
      <c r="BD409" s="129"/>
      <c r="BE409" s="129"/>
      <c r="BF409" s="129"/>
      <c r="BG409" s="129"/>
      <c r="BH409" s="129"/>
      <c r="BI409" s="129"/>
    </row>
    <row r="410" spans="1:61" x14ac:dyDescent="0.25">
      <c r="A410" s="129"/>
      <c r="B410" s="129"/>
      <c r="C410" s="129"/>
      <c r="D410" s="129"/>
      <c r="E410" s="129"/>
      <c r="F410" s="129"/>
      <c r="G410" s="129"/>
      <c r="H410" s="129"/>
      <c r="I410" s="129"/>
      <c r="J410" s="129"/>
      <c r="K410" s="129"/>
      <c r="L410" s="129"/>
      <c r="M410" s="129"/>
      <c r="N410" s="129"/>
      <c r="O410" s="129"/>
      <c r="P410" s="129"/>
      <c r="Q410" s="129"/>
      <c r="R410" s="129"/>
      <c r="S410" s="129"/>
      <c r="T410" s="129"/>
      <c r="U410" s="129"/>
      <c r="V410" s="129"/>
      <c r="W410" s="129"/>
      <c r="X410" s="129"/>
      <c r="Y410" s="129"/>
      <c r="Z410" s="129"/>
      <c r="AA410" s="129"/>
      <c r="AB410" s="129"/>
      <c r="AC410" s="129"/>
      <c r="AD410" s="129"/>
      <c r="AE410" s="129"/>
      <c r="AF410" s="129"/>
      <c r="AG410" s="129"/>
      <c r="AH410" s="129"/>
      <c r="AI410" s="129"/>
      <c r="AJ410" s="129"/>
      <c r="AK410" s="129"/>
      <c r="AL410" s="129"/>
      <c r="AM410" s="129"/>
      <c r="AN410" s="129"/>
      <c r="AO410" s="129"/>
      <c r="AP410" s="129"/>
      <c r="AQ410" s="129"/>
      <c r="AR410" s="129"/>
      <c r="AS410" s="129"/>
      <c r="AT410" s="129"/>
      <c r="AU410" s="129"/>
      <c r="AV410" s="129"/>
      <c r="AW410" s="129"/>
      <c r="AX410" s="129"/>
      <c r="AY410" s="129"/>
      <c r="AZ410" s="129"/>
      <c r="BA410" s="129"/>
      <c r="BB410" s="129"/>
      <c r="BC410" s="129"/>
      <c r="BD410" s="129"/>
      <c r="BE410" s="129"/>
      <c r="BF410" s="129"/>
      <c r="BG410" s="129"/>
      <c r="BH410" s="129"/>
      <c r="BI410" s="129"/>
    </row>
    <row r="411" spans="1:61" x14ac:dyDescent="0.25">
      <c r="A411" s="129"/>
      <c r="B411" s="129"/>
      <c r="C411" s="129"/>
      <c r="D411" s="129"/>
      <c r="E411" s="129"/>
      <c r="F411" s="129"/>
      <c r="G411" s="129"/>
      <c r="H411" s="129"/>
      <c r="I411" s="129"/>
      <c r="J411" s="129"/>
      <c r="K411" s="129"/>
      <c r="L411" s="129"/>
      <c r="M411" s="129"/>
      <c r="N411" s="129"/>
      <c r="O411" s="129"/>
      <c r="P411" s="129"/>
      <c r="Q411" s="129"/>
      <c r="R411" s="129"/>
      <c r="S411" s="129"/>
      <c r="T411" s="129"/>
      <c r="U411" s="129"/>
      <c r="V411" s="129"/>
      <c r="W411" s="129"/>
      <c r="X411" s="129"/>
      <c r="Y411" s="129"/>
      <c r="Z411" s="129"/>
      <c r="AA411" s="129"/>
      <c r="AB411" s="129"/>
      <c r="AC411" s="129"/>
      <c r="AD411" s="129"/>
      <c r="AE411" s="129"/>
      <c r="AF411" s="129"/>
      <c r="AG411" s="129"/>
      <c r="AH411" s="129"/>
      <c r="AI411" s="129"/>
      <c r="AJ411" s="129"/>
      <c r="AK411" s="129"/>
      <c r="AL411" s="129"/>
      <c r="AM411" s="129"/>
      <c r="AN411" s="129"/>
      <c r="AO411" s="129"/>
      <c r="AP411" s="129"/>
      <c r="AQ411" s="129"/>
      <c r="AR411" s="129"/>
      <c r="AS411" s="129"/>
      <c r="AT411" s="129"/>
      <c r="AU411" s="129"/>
      <c r="AV411" s="129"/>
      <c r="AW411" s="129"/>
      <c r="AX411" s="129"/>
      <c r="AY411" s="129"/>
      <c r="AZ411" s="129"/>
      <c r="BA411" s="129"/>
      <c r="BB411" s="129"/>
      <c r="BC411" s="129"/>
      <c r="BD411" s="129"/>
      <c r="BE411" s="129"/>
      <c r="BF411" s="129"/>
      <c r="BG411" s="129"/>
      <c r="BH411" s="129"/>
      <c r="BI411" s="129"/>
    </row>
    <row r="412" spans="1:61" x14ac:dyDescent="0.25">
      <c r="A412" s="129"/>
      <c r="B412" s="129"/>
      <c r="C412" s="129"/>
      <c r="D412" s="129"/>
      <c r="E412" s="129"/>
      <c r="F412" s="129"/>
      <c r="G412" s="129"/>
      <c r="H412" s="129"/>
      <c r="I412" s="129"/>
      <c r="J412" s="129"/>
      <c r="K412" s="129"/>
      <c r="L412" s="129"/>
      <c r="M412" s="129"/>
      <c r="N412" s="129"/>
      <c r="O412" s="129"/>
      <c r="P412" s="129"/>
      <c r="Q412" s="129"/>
      <c r="R412" s="129"/>
      <c r="S412" s="129"/>
      <c r="T412" s="129"/>
      <c r="U412" s="129"/>
      <c r="V412" s="129"/>
      <c r="W412" s="129"/>
      <c r="X412" s="129"/>
      <c r="Y412" s="129"/>
      <c r="Z412" s="129"/>
      <c r="AA412" s="129"/>
      <c r="AB412" s="129"/>
      <c r="AC412" s="129"/>
      <c r="AD412" s="129"/>
      <c r="AE412" s="129"/>
      <c r="AF412" s="129"/>
      <c r="AG412" s="129"/>
      <c r="AH412" s="129"/>
      <c r="AI412" s="129"/>
      <c r="AJ412" s="129"/>
      <c r="AK412" s="129"/>
      <c r="AL412" s="129"/>
      <c r="AM412" s="129"/>
      <c r="AN412" s="129"/>
      <c r="AO412" s="129"/>
      <c r="AP412" s="129"/>
      <c r="AQ412" s="129"/>
      <c r="AR412" s="129"/>
      <c r="AS412" s="129"/>
      <c r="AT412" s="129"/>
      <c r="AU412" s="129"/>
      <c r="AV412" s="129"/>
      <c r="AW412" s="129"/>
      <c r="AX412" s="129"/>
      <c r="AY412" s="129"/>
      <c r="AZ412" s="129"/>
      <c r="BA412" s="129"/>
      <c r="BB412" s="129"/>
      <c r="BC412" s="129"/>
      <c r="BD412" s="129"/>
      <c r="BE412" s="129"/>
      <c r="BF412" s="129"/>
      <c r="BG412" s="129"/>
      <c r="BH412" s="129"/>
      <c r="BI412" s="129"/>
    </row>
    <row r="413" spans="1:61" x14ac:dyDescent="0.25">
      <c r="A413" s="129"/>
      <c r="B413" s="129"/>
      <c r="C413" s="129"/>
      <c r="D413" s="129"/>
      <c r="E413" s="129"/>
      <c r="F413" s="129"/>
      <c r="G413" s="129"/>
      <c r="H413" s="129"/>
      <c r="I413" s="129"/>
      <c r="J413" s="129"/>
      <c r="K413" s="129"/>
      <c r="L413" s="129"/>
      <c r="M413" s="129"/>
      <c r="N413" s="129"/>
      <c r="O413" s="129"/>
      <c r="P413" s="129"/>
      <c r="Q413" s="129"/>
      <c r="R413" s="129"/>
      <c r="S413" s="129"/>
      <c r="T413" s="129"/>
      <c r="U413" s="129"/>
      <c r="V413" s="129"/>
      <c r="W413" s="129"/>
      <c r="X413" s="129"/>
      <c r="Y413" s="129"/>
      <c r="Z413" s="129"/>
      <c r="AA413" s="129"/>
      <c r="AB413" s="129"/>
      <c r="AC413" s="129"/>
      <c r="AD413" s="129"/>
      <c r="AE413" s="129"/>
      <c r="AF413" s="129"/>
      <c r="AG413" s="129"/>
      <c r="AH413" s="129"/>
      <c r="AI413" s="129"/>
      <c r="AJ413" s="129"/>
      <c r="AK413" s="129"/>
      <c r="AL413" s="129"/>
      <c r="AM413" s="129"/>
      <c r="AN413" s="129"/>
      <c r="AO413" s="129"/>
      <c r="AP413" s="129"/>
      <c r="AQ413" s="129"/>
      <c r="AR413" s="129"/>
      <c r="AS413" s="129"/>
      <c r="AT413" s="129"/>
      <c r="AU413" s="129"/>
      <c r="AV413" s="129"/>
      <c r="AW413" s="129"/>
      <c r="AX413" s="129"/>
      <c r="AY413" s="129"/>
      <c r="AZ413" s="129"/>
      <c r="BA413" s="129"/>
      <c r="BB413" s="129"/>
      <c r="BC413" s="129"/>
      <c r="BD413" s="129"/>
      <c r="BE413" s="129"/>
      <c r="BF413" s="129"/>
      <c r="BG413" s="129"/>
      <c r="BH413" s="129"/>
      <c r="BI413" s="129"/>
    </row>
    <row r="414" spans="1:61" x14ac:dyDescent="0.25">
      <c r="A414" s="129"/>
      <c r="B414" s="129"/>
      <c r="C414" s="129"/>
      <c r="D414" s="129"/>
      <c r="E414" s="129"/>
      <c r="F414" s="129"/>
      <c r="G414" s="129"/>
      <c r="H414" s="129"/>
      <c r="I414" s="129"/>
      <c r="J414" s="129"/>
      <c r="K414" s="129"/>
      <c r="L414" s="129"/>
      <c r="M414" s="129"/>
      <c r="N414" s="129"/>
      <c r="O414" s="129"/>
      <c r="P414" s="129"/>
      <c r="Q414" s="129"/>
      <c r="R414" s="129"/>
      <c r="S414" s="129"/>
      <c r="T414" s="129"/>
      <c r="U414" s="129"/>
      <c r="V414" s="129"/>
      <c r="W414" s="129"/>
      <c r="X414" s="129"/>
      <c r="Y414" s="129"/>
      <c r="Z414" s="129"/>
      <c r="AA414" s="129"/>
      <c r="AB414" s="129"/>
      <c r="AC414" s="129"/>
      <c r="AD414" s="129"/>
      <c r="AE414" s="129"/>
      <c r="AF414" s="129"/>
      <c r="AG414" s="129"/>
      <c r="AH414" s="129"/>
      <c r="AI414" s="129"/>
      <c r="AJ414" s="129"/>
      <c r="AK414" s="129"/>
      <c r="AL414" s="129"/>
      <c r="AM414" s="129"/>
      <c r="AN414" s="129"/>
      <c r="AO414" s="129"/>
      <c r="AP414" s="129"/>
      <c r="AQ414" s="129"/>
      <c r="AR414" s="129"/>
      <c r="AS414" s="129"/>
      <c r="AT414" s="129"/>
      <c r="AU414" s="129"/>
      <c r="AV414" s="129"/>
      <c r="AW414" s="129"/>
      <c r="AX414" s="129"/>
      <c r="AY414" s="129"/>
      <c r="AZ414" s="129"/>
      <c r="BA414" s="129"/>
      <c r="BB414" s="129"/>
      <c r="BC414" s="129"/>
      <c r="BD414" s="129"/>
      <c r="BE414" s="129"/>
      <c r="BF414" s="129"/>
      <c r="BG414" s="129"/>
      <c r="BH414" s="129"/>
      <c r="BI414" s="129"/>
    </row>
    <row r="415" spans="1:61" x14ac:dyDescent="0.25">
      <c r="A415" s="129"/>
      <c r="B415" s="129"/>
      <c r="C415" s="129"/>
      <c r="D415" s="129"/>
      <c r="E415" s="129"/>
      <c r="F415" s="129"/>
      <c r="G415" s="129"/>
      <c r="H415" s="129"/>
      <c r="I415" s="129"/>
      <c r="J415" s="129"/>
      <c r="K415" s="129"/>
      <c r="L415" s="129"/>
      <c r="M415" s="129"/>
      <c r="N415" s="129"/>
      <c r="O415" s="129"/>
      <c r="P415" s="129"/>
      <c r="Q415" s="129"/>
      <c r="R415" s="129"/>
      <c r="S415" s="129"/>
      <c r="T415" s="129"/>
      <c r="U415" s="129"/>
      <c r="V415" s="129"/>
      <c r="W415" s="129"/>
      <c r="X415" s="129"/>
      <c r="Y415" s="129"/>
      <c r="Z415" s="129"/>
      <c r="AA415" s="129"/>
      <c r="AB415" s="129"/>
      <c r="AC415" s="129"/>
      <c r="AD415" s="129"/>
      <c r="AE415" s="129"/>
      <c r="AF415" s="129"/>
      <c r="AG415" s="129"/>
      <c r="AH415" s="129"/>
      <c r="AI415" s="129"/>
      <c r="AJ415" s="129"/>
      <c r="AK415" s="129"/>
      <c r="AL415" s="129"/>
      <c r="AM415" s="129"/>
      <c r="AN415" s="129"/>
      <c r="AO415" s="129"/>
      <c r="AP415" s="129"/>
      <c r="AQ415" s="129"/>
      <c r="AR415" s="129"/>
      <c r="AS415" s="129"/>
      <c r="AT415" s="129"/>
      <c r="AU415" s="129"/>
      <c r="AV415" s="129"/>
      <c r="AW415" s="129"/>
      <c r="AX415" s="129"/>
      <c r="AY415" s="129"/>
      <c r="AZ415" s="129"/>
      <c r="BA415" s="129"/>
      <c r="BB415" s="129"/>
      <c r="BC415" s="129"/>
      <c r="BD415" s="129"/>
      <c r="BE415" s="129"/>
      <c r="BF415" s="129"/>
      <c r="BG415" s="129"/>
      <c r="BH415" s="129"/>
      <c r="BI415" s="129"/>
    </row>
    <row r="416" spans="1:61" x14ac:dyDescent="0.25">
      <c r="A416" s="129"/>
      <c r="B416" s="129"/>
      <c r="C416" s="129"/>
      <c r="D416" s="129"/>
      <c r="E416" s="129"/>
      <c r="F416" s="129"/>
      <c r="G416" s="129"/>
      <c r="H416" s="129"/>
      <c r="I416" s="129"/>
      <c r="J416" s="129"/>
      <c r="K416" s="129"/>
      <c r="L416" s="129"/>
      <c r="M416" s="129"/>
      <c r="N416" s="129"/>
      <c r="O416" s="129"/>
      <c r="P416" s="129"/>
      <c r="Q416" s="129"/>
      <c r="R416" s="129"/>
      <c r="S416" s="129"/>
      <c r="T416" s="129"/>
      <c r="U416" s="129"/>
      <c r="V416" s="129"/>
      <c r="W416" s="129"/>
      <c r="X416" s="129"/>
      <c r="Y416" s="129"/>
      <c r="Z416" s="129"/>
      <c r="AA416" s="129"/>
      <c r="AB416" s="129"/>
      <c r="AC416" s="129"/>
      <c r="AD416" s="129"/>
      <c r="AE416" s="129"/>
      <c r="AF416" s="129"/>
      <c r="AG416" s="129"/>
      <c r="AH416" s="129"/>
      <c r="AI416" s="129"/>
      <c r="AJ416" s="129"/>
      <c r="AK416" s="129"/>
      <c r="AL416" s="129"/>
      <c r="AM416" s="129"/>
      <c r="AN416" s="129"/>
      <c r="AO416" s="129"/>
      <c r="AP416" s="129"/>
      <c r="AQ416" s="129"/>
      <c r="AR416" s="129"/>
      <c r="AS416" s="129"/>
      <c r="AT416" s="129"/>
      <c r="AU416" s="129"/>
      <c r="AV416" s="129"/>
      <c r="AW416" s="129"/>
      <c r="AX416" s="129"/>
      <c r="AY416" s="129"/>
      <c r="AZ416" s="129"/>
      <c r="BA416" s="129"/>
      <c r="BB416" s="129"/>
      <c r="BC416" s="129"/>
      <c r="BD416" s="129"/>
      <c r="BE416" s="129"/>
      <c r="BF416" s="129"/>
      <c r="BG416" s="129"/>
      <c r="BH416" s="129"/>
      <c r="BI416" s="129"/>
    </row>
    <row r="417" spans="1:61" x14ac:dyDescent="0.25">
      <c r="A417" s="129"/>
      <c r="B417" s="129"/>
      <c r="C417" s="129"/>
      <c r="D417" s="129"/>
      <c r="E417" s="129"/>
      <c r="F417" s="129"/>
      <c r="G417" s="129"/>
      <c r="H417" s="129"/>
      <c r="I417" s="129"/>
      <c r="J417" s="129"/>
      <c r="K417" s="129"/>
      <c r="L417" s="129"/>
      <c r="M417" s="129"/>
      <c r="N417" s="129"/>
      <c r="O417" s="129"/>
      <c r="P417" s="129"/>
      <c r="Q417" s="129"/>
      <c r="R417" s="129"/>
      <c r="S417" s="129"/>
      <c r="T417" s="129"/>
      <c r="U417" s="129"/>
      <c r="V417" s="129"/>
      <c r="W417" s="129"/>
      <c r="X417" s="129"/>
      <c r="Y417" s="129"/>
      <c r="Z417" s="129"/>
      <c r="AA417" s="129"/>
      <c r="AB417" s="129"/>
      <c r="AC417" s="129"/>
      <c r="AD417" s="129"/>
      <c r="AE417" s="129"/>
      <c r="AF417" s="129"/>
      <c r="AG417" s="129"/>
      <c r="AH417" s="129"/>
      <c r="AI417" s="129"/>
      <c r="AJ417" s="129"/>
      <c r="AK417" s="129"/>
      <c r="AL417" s="129"/>
      <c r="AM417" s="129"/>
      <c r="AN417" s="129"/>
      <c r="AO417" s="129"/>
      <c r="AP417" s="129"/>
      <c r="AQ417" s="129"/>
      <c r="AR417" s="129"/>
      <c r="AS417" s="129"/>
      <c r="AT417" s="129"/>
      <c r="AU417" s="129"/>
      <c r="AV417" s="129"/>
      <c r="AW417" s="129"/>
      <c r="AX417" s="129"/>
      <c r="AY417" s="129"/>
      <c r="AZ417" s="129"/>
      <c r="BA417" s="129"/>
      <c r="BB417" s="129"/>
      <c r="BC417" s="129"/>
      <c r="BD417" s="129"/>
      <c r="BE417" s="129"/>
      <c r="BF417" s="129"/>
      <c r="BG417" s="129"/>
      <c r="BH417" s="129"/>
      <c r="BI417" s="129"/>
    </row>
    <row r="418" spans="1:61" x14ac:dyDescent="0.25">
      <c r="A418" s="129"/>
      <c r="B418" s="129"/>
      <c r="C418" s="129"/>
      <c r="D418" s="129"/>
      <c r="E418" s="129"/>
      <c r="F418" s="129"/>
      <c r="G418" s="129"/>
      <c r="H418" s="129"/>
      <c r="I418" s="129"/>
      <c r="J418" s="129"/>
      <c r="K418" s="129"/>
      <c r="L418" s="129"/>
      <c r="M418" s="129"/>
      <c r="N418" s="129"/>
      <c r="O418" s="129"/>
      <c r="P418" s="129"/>
      <c r="Q418" s="129"/>
      <c r="R418" s="129"/>
      <c r="S418" s="129"/>
      <c r="T418" s="129"/>
      <c r="U418" s="129"/>
      <c r="V418" s="129"/>
      <c r="W418" s="129"/>
      <c r="X418" s="129"/>
      <c r="Y418" s="129"/>
      <c r="Z418" s="129"/>
      <c r="AA418" s="129"/>
      <c r="AB418" s="129"/>
      <c r="AC418" s="129"/>
      <c r="AD418" s="129"/>
      <c r="AE418" s="129"/>
      <c r="AF418" s="129"/>
      <c r="AG418" s="129"/>
      <c r="AH418" s="129"/>
      <c r="AI418" s="129"/>
      <c r="AJ418" s="129"/>
      <c r="AK418" s="129"/>
      <c r="AL418" s="129"/>
      <c r="AM418" s="129"/>
      <c r="AN418" s="129"/>
      <c r="AO418" s="129"/>
      <c r="AP418" s="129"/>
      <c r="AQ418" s="129"/>
      <c r="AR418" s="129"/>
      <c r="AS418" s="129"/>
      <c r="AT418" s="129"/>
      <c r="AU418" s="129"/>
      <c r="AV418" s="129"/>
      <c r="AW418" s="129"/>
      <c r="AX418" s="129"/>
      <c r="AY418" s="129"/>
      <c r="AZ418" s="129"/>
      <c r="BA418" s="129"/>
      <c r="BB418" s="129"/>
      <c r="BC418" s="129"/>
      <c r="BD418" s="129"/>
      <c r="BE418" s="129"/>
      <c r="BF418" s="129"/>
      <c r="BG418" s="129"/>
      <c r="BH418" s="129"/>
      <c r="BI418" s="129"/>
    </row>
    <row r="419" spans="1:61" x14ac:dyDescent="0.25">
      <c r="A419" s="129"/>
      <c r="B419" s="129"/>
      <c r="C419" s="129"/>
      <c r="D419" s="129"/>
      <c r="E419" s="129"/>
      <c r="F419" s="129"/>
      <c r="G419" s="129"/>
      <c r="H419" s="129"/>
      <c r="I419" s="129"/>
      <c r="J419" s="129"/>
      <c r="K419" s="129"/>
      <c r="L419" s="129"/>
      <c r="M419" s="129"/>
      <c r="N419" s="129"/>
      <c r="O419" s="129"/>
      <c r="P419" s="129"/>
      <c r="Q419" s="129"/>
      <c r="R419" s="129"/>
      <c r="S419" s="129"/>
      <c r="T419" s="129"/>
      <c r="U419" s="129"/>
      <c r="V419" s="129"/>
      <c r="W419" s="129"/>
      <c r="X419" s="129"/>
      <c r="Y419" s="129"/>
      <c r="Z419" s="129"/>
      <c r="AA419" s="129"/>
      <c r="AB419" s="129"/>
      <c r="AC419" s="129"/>
      <c r="AD419" s="129"/>
      <c r="AE419" s="129"/>
      <c r="AF419" s="129"/>
      <c r="AG419" s="129"/>
      <c r="AH419" s="129"/>
      <c r="AI419" s="129"/>
      <c r="AJ419" s="129"/>
      <c r="AK419" s="129"/>
      <c r="AL419" s="129"/>
      <c r="AM419" s="129"/>
      <c r="AN419" s="129"/>
      <c r="AO419" s="129"/>
      <c r="AP419" s="129"/>
      <c r="AQ419" s="129"/>
      <c r="AR419" s="129"/>
      <c r="AS419" s="129"/>
      <c r="AT419" s="129"/>
      <c r="AU419" s="129"/>
      <c r="AV419" s="129"/>
      <c r="AW419" s="129"/>
      <c r="AX419" s="129"/>
      <c r="AY419" s="129"/>
      <c r="AZ419" s="129"/>
      <c r="BA419" s="129"/>
      <c r="BB419" s="129"/>
      <c r="BC419" s="129"/>
      <c r="BD419" s="129"/>
      <c r="BE419" s="129"/>
      <c r="BF419" s="129"/>
      <c r="BG419" s="129"/>
      <c r="BH419" s="129"/>
      <c r="BI419" s="129"/>
    </row>
    <row r="420" spans="1:61" x14ac:dyDescent="0.25">
      <c r="A420" s="129"/>
      <c r="B420" s="129"/>
      <c r="C420" s="129"/>
      <c r="D420" s="129"/>
      <c r="E420" s="129"/>
      <c r="F420" s="129"/>
      <c r="G420" s="129"/>
      <c r="H420" s="129"/>
      <c r="I420" s="129"/>
      <c r="J420" s="129"/>
      <c r="K420" s="129"/>
      <c r="L420" s="129"/>
      <c r="M420" s="129"/>
      <c r="N420" s="129"/>
      <c r="O420" s="129"/>
      <c r="P420" s="129"/>
      <c r="Q420" s="129"/>
      <c r="R420" s="129"/>
      <c r="S420" s="129"/>
      <c r="T420" s="129"/>
      <c r="U420" s="129"/>
      <c r="V420" s="129"/>
      <c r="W420" s="129"/>
      <c r="X420" s="129"/>
      <c r="Y420" s="129"/>
      <c r="Z420" s="129"/>
      <c r="AA420" s="129"/>
      <c r="AB420" s="129"/>
      <c r="AC420" s="129"/>
      <c r="AD420" s="129"/>
      <c r="AE420" s="129"/>
      <c r="AF420" s="129"/>
      <c r="AG420" s="129"/>
      <c r="AH420" s="129"/>
      <c r="AI420" s="129"/>
      <c r="AJ420" s="129"/>
      <c r="AK420" s="129"/>
      <c r="AL420" s="129"/>
      <c r="AM420" s="129"/>
      <c r="AN420" s="129"/>
      <c r="AO420" s="129"/>
      <c r="AP420" s="129"/>
      <c r="AQ420" s="129"/>
      <c r="AR420" s="129"/>
      <c r="AS420" s="129"/>
      <c r="AT420" s="129"/>
      <c r="AU420" s="129"/>
      <c r="AV420" s="129"/>
      <c r="AW420" s="129"/>
      <c r="AX420" s="129"/>
      <c r="AY420" s="129"/>
      <c r="AZ420" s="129"/>
      <c r="BA420" s="129"/>
      <c r="BB420" s="129"/>
      <c r="BC420" s="129"/>
      <c r="BD420" s="129"/>
      <c r="BE420" s="129"/>
      <c r="BF420" s="129"/>
      <c r="BG420" s="129"/>
      <c r="BH420" s="129"/>
      <c r="BI420" s="129"/>
    </row>
    <row r="421" spans="1:61" x14ac:dyDescent="0.25">
      <c r="A421" s="129"/>
      <c r="B421" s="129"/>
      <c r="C421" s="129"/>
      <c r="D421" s="129"/>
      <c r="E421" s="129"/>
      <c r="F421" s="129"/>
      <c r="G421" s="129"/>
      <c r="H421" s="129"/>
      <c r="I421" s="129"/>
      <c r="J421" s="129"/>
      <c r="K421" s="129"/>
      <c r="L421" s="129"/>
      <c r="M421" s="129"/>
      <c r="N421" s="129"/>
      <c r="O421" s="129"/>
      <c r="P421" s="129"/>
      <c r="Q421" s="129"/>
      <c r="R421" s="129"/>
      <c r="S421" s="129"/>
      <c r="T421" s="129"/>
      <c r="U421" s="129"/>
      <c r="V421" s="129"/>
      <c r="W421" s="129"/>
      <c r="X421" s="129"/>
      <c r="Y421" s="129"/>
      <c r="Z421" s="129"/>
      <c r="AA421" s="129"/>
      <c r="AB421" s="129"/>
      <c r="AC421" s="129"/>
      <c r="AD421" s="129"/>
      <c r="AE421" s="129"/>
      <c r="AF421" s="129"/>
      <c r="AG421" s="129"/>
      <c r="AH421" s="129"/>
      <c r="AI421" s="129"/>
      <c r="AJ421" s="129"/>
      <c r="AK421" s="129"/>
      <c r="AL421" s="129"/>
      <c r="AM421" s="129"/>
      <c r="AN421" s="129"/>
      <c r="AO421" s="129"/>
      <c r="AP421" s="129"/>
      <c r="AQ421" s="129"/>
      <c r="AR421" s="129"/>
      <c r="AS421" s="129"/>
      <c r="AT421" s="129"/>
      <c r="AU421" s="129"/>
      <c r="AV421" s="129"/>
      <c r="AW421" s="129"/>
      <c r="AX421" s="129"/>
      <c r="AY421" s="129"/>
      <c r="AZ421" s="129"/>
      <c r="BA421" s="129"/>
      <c r="BB421" s="129"/>
      <c r="BC421" s="129"/>
      <c r="BD421" s="129"/>
      <c r="BE421" s="129"/>
      <c r="BF421" s="129"/>
      <c r="BG421" s="129"/>
      <c r="BH421" s="129"/>
      <c r="BI421" s="129"/>
    </row>
    <row r="422" spans="1:61" x14ac:dyDescent="0.25">
      <c r="A422" s="129"/>
      <c r="B422" s="129"/>
      <c r="C422" s="129"/>
      <c r="D422" s="129"/>
      <c r="E422" s="129"/>
      <c r="F422" s="129"/>
      <c r="G422" s="129"/>
      <c r="H422" s="129"/>
      <c r="I422" s="129"/>
      <c r="J422" s="129"/>
      <c r="K422" s="129"/>
      <c r="L422" s="129"/>
      <c r="M422" s="129"/>
      <c r="N422" s="129"/>
      <c r="O422" s="129"/>
      <c r="P422" s="129"/>
      <c r="Q422" s="129"/>
      <c r="R422" s="129"/>
      <c r="S422" s="129"/>
      <c r="T422" s="129"/>
      <c r="U422" s="129"/>
      <c r="V422" s="129"/>
      <c r="W422" s="129"/>
      <c r="X422" s="129"/>
      <c r="Y422" s="129"/>
      <c r="Z422" s="129"/>
      <c r="AA422" s="129"/>
      <c r="AB422" s="129"/>
      <c r="AC422" s="129"/>
      <c r="AD422" s="129"/>
      <c r="AE422" s="129"/>
      <c r="AF422" s="129"/>
      <c r="AG422" s="129"/>
      <c r="AH422" s="129"/>
      <c r="AI422" s="129"/>
      <c r="AJ422" s="129"/>
      <c r="AK422" s="129"/>
      <c r="AL422" s="129"/>
      <c r="AM422" s="129"/>
      <c r="AN422" s="129"/>
      <c r="AO422" s="129"/>
      <c r="AP422" s="129"/>
      <c r="AQ422" s="129"/>
      <c r="AR422" s="129"/>
      <c r="AS422" s="129"/>
      <c r="AT422" s="129"/>
      <c r="AU422" s="129"/>
      <c r="AV422" s="129"/>
      <c r="AW422" s="129"/>
      <c r="AX422" s="129"/>
      <c r="AY422" s="129"/>
      <c r="AZ422" s="129"/>
      <c r="BA422" s="129"/>
      <c r="BB422" s="129"/>
      <c r="BC422" s="129"/>
      <c r="BD422" s="129"/>
      <c r="BE422" s="129"/>
      <c r="BF422" s="129"/>
      <c r="BG422" s="129"/>
      <c r="BH422" s="129"/>
      <c r="BI422" s="129"/>
    </row>
    <row r="423" spans="1:61" x14ac:dyDescent="0.25">
      <c r="A423" s="129"/>
      <c r="B423" s="129"/>
      <c r="C423" s="129"/>
      <c r="D423" s="129"/>
      <c r="E423" s="129"/>
      <c r="F423" s="129"/>
      <c r="G423" s="129"/>
      <c r="H423" s="129"/>
      <c r="I423" s="129"/>
      <c r="J423" s="129"/>
      <c r="K423" s="129"/>
      <c r="L423" s="129"/>
      <c r="M423" s="129"/>
      <c r="N423" s="129"/>
      <c r="O423" s="129"/>
      <c r="P423" s="129"/>
      <c r="Q423" s="129"/>
      <c r="R423" s="129"/>
      <c r="S423" s="129"/>
      <c r="T423" s="129"/>
      <c r="U423" s="129"/>
      <c r="V423" s="129"/>
      <c r="W423" s="129"/>
      <c r="X423" s="129"/>
      <c r="Y423" s="129"/>
      <c r="Z423" s="129"/>
      <c r="AA423" s="129"/>
      <c r="AB423" s="129"/>
      <c r="AC423" s="129"/>
      <c r="AD423" s="129"/>
      <c r="AE423" s="129"/>
      <c r="AF423" s="129"/>
      <c r="AG423" s="129"/>
      <c r="AH423" s="129"/>
      <c r="AI423" s="129"/>
      <c r="AJ423" s="129"/>
      <c r="AK423" s="129"/>
      <c r="AL423" s="129"/>
      <c r="AM423" s="129"/>
      <c r="AN423" s="129"/>
      <c r="AO423" s="129"/>
      <c r="AP423" s="129"/>
      <c r="AQ423" s="129"/>
      <c r="AR423" s="129"/>
      <c r="AS423" s="129"/>
      <c r="AT423" s="129"/>
      <c r="AU423" s="129"/>
      <c r="AV423" s="129"/>
      <c r="AW423" s="129"/>
      <c r="AX423" s="129"/>
      <c r="AY423" s="129"/>
      <c r="AZ423" s="129"/>
      <c r="BA423" s="129"/>
      <c r="BB423" s="129"/>
      <c r="BC423" s="129"/>
      <c r="BD423" s="129"/>
      <c r="BE423" s="129"/>
      <c r="BF423" s="129"/>
      <c r="BG423" s="129"/>
      <c r="BH423" s="129"/>
      <c r="BI423" s="129"/>
    </row>
    <row r="424" spans="1:61" x14ac:dyDescent="0.25">
      <c r="A424" s="129"/>
      <c r="B424" s="129"/>
      <c r="C424" s="129"/>
      <c r="D424" s="129"/>
      <c r="E424" s="129"/>
      <c r="F424" s="129"/>
    </row>
    <row r="425" spans="1:61" x14ac:dyDescent="0.25">
      <c r="A425" s="129"/>
      <c r="B425" s="129"/>
      <c r="C425" s="129"/>
      <c r="D425" s="129"/>
      <c r="E425" s="129"/>
      <c r="F425" s="129"/>
    </row>
    <row r="426" spans="1:61" x14ac:dyDescent="0.25">
      <c r="A426" s="129"/>
      <c r="B426" s="129"/>
      <c r="C426" s="129"/>
      <c r="D426" s="129"/>
      <c r="E426" s="129"/>
      <c r="F426" s="129"/>
    </row>
    <row r="427" spans="1:61" x14ac:dyDescent="0.25">
      <c r="A427" s="129"/>
      <c r="B427" s="129"/>
      <c r="C427" s="129"/>
      <c r="D427" s="129"/>
      <c r="E427" s="129"/>
      <c r="F427" s="129"/>
    </row>
    <row r="428" spans="1:61" x14ac:dyDescent="0.25">
      <c r="A428" s="129"/>
      <c r="B428" s="129"/>
      <c r="C428" s="129"/>
      <c r="D428" s="129"/>
      <c r="E428" s="129"/>
      <c r="F428" s="129"/>
    </row>
    <row r="429" spans="1:61" x14ac:dyDescent="0.25">
      <c r="A429" s="129"/>
      <c r="B429" s="129"/>
      <c r="C429" s="129"/>
      <c r="D429" s="129"/>
      <c r="E429" s="129"/>
      <c r="F429" s="129"/>
    </row>
    <row r="430" spans="1:61" x14ac:dyDescent="0.25">
      <c r="A430" s="129"/>
      <c r="B430" s="129"/>
      <c r="C430" s="129"/>
      <c r="D430" s="129"/>
      <c r="E430" s="129"/>
      <c r="F430" s="129"/>
    </row>
    <row r="431" spans="1:61" x14ac:dyDescent="0.25">
      <c r="B431" s="129"/>
      <c r="C431" s="129"/>
      <c r="D431" s="129"/>
      <c r="E431" s="129"/>
      <c r="F431" s="129"/>
    </row>
  </sheetData>
  <sheetProtection algorithmName="SHA-512" hashValue="B+z1zEgQ+TXRZJvIVUtpTxOe5VcRY9Gzzx2ekNtk8hN13aKt20ckCvg9HYIC7IzfLX9fGL9FT2P39Zb8fkVryQ==" saltValue="5mYYtQgvcKEVCS6TFst7Ag==" spinCount="100000" sheet="1" objects="1" scenarios="1" formatCells="0"/>
  <protectedRanges>
    <protectedRange password="CC0E" sqref="A35:A43 A48:A51" name="NCA Data_1"/>
    <protectedRange sqref="A46 C49:F51 A54:A59 C7:F30 C36:F43" name="Range2"/>
  </protectedRanges>
  <mergeCells count="26">
    <mergeCell ref="A54:F59"/>
    <mergeCell ref="G31:J31"/>
    <mergeCell ref="A7:A12"/>
    <mergeCell ref="A13:A18"/>
    <mergeCell ref="A19:A24"/>
    <mergeCell ref="A25:A30"/>
    <mergeCell ref="A32:F32"/>
    <mergeCell ref="A36:B36"/>
    <mergeCell ref="A35:B35"/>
    <mergeCell ref="A33:F33"/>
    <mergeCell ref="A6:B6"/>
    <mergeCell ref="A1:F1"/>
    <mergeCell ref="A53:F53"/>
    <mergeCell ref="A48:B48"/>
    <mergeCell ref="A49:B49"/>
    <mergeCell ref="A50:B50"/>
    <mergeCell ref="A51:B51"/>
    <mergeCell ref="A46:F46"/>
    <mergeCell ref="A39:B39"/>
    <mergeCell ref="A40:B40"/>
    <mergeCell ref="A41:B41"/>
    <mergeCell ref="A42:B42"/>
    <mergeCell ref="A43:B43"/>
    <mergeCell ref="A45:F45"/>
    <mergeCell ref="A38:B38"/>
    <mergeCell ref="A37:B37"/>
  </mergeCells>
  <dataValidations disablePrompts="1" count="1">
    <dataValidation allowBlank="1" showInputMessage="1" showErrorMessage="1" promptTitle="What are shares/stocks/equities?" prompt="A share, or stock in the share capital of any corporate body, representing an ownership interest. They are able to be transferable on an exchange or otherwise." sqref="A36 A49"/>
  </dataValidations>
  <hyperlinks>
    <hyperlink ref="G31:J31" location="'Office of the Arbiter Details'!A1" tooltip="Press here to provide details on complaints referred to the office of the Financial Services Arbiter" display="'Office of the Arbiter Details'!A1"/>
  </hyperlinks>
  <pageMargins left="0.7" right="0.7" top="0.75" bottom="0.75" header="0.3" footer="0.3"/>
  <pageSetup paperSize="9"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iconSet" priority="87" id="{D800DE61-AEF2-42FF-991E-4418C3FD2A1A}">
            <x14:iconSet iconSet="3Symbols" custom="1">
              <x14:cfvo type="percent">
                <xm:f>0</xm:f>
              </x14:cfvo>
              <x14:cfvo type="num">
                <xm:f>0</xm:f>
              </x14:cfvo>
              <x14:cfvo type="num">
                <xm:f>1</xm:f>
              </x14:cfvo>
              <x14:cfIcon iconSet="3Symbols" iconId="0"/>
              <x14:cfIcon iconSet="3Symbols" iconId="0"/>
              <x14:cfIcon iconSet="3Symbols" iconId="2"/>
            </x14:iconSet>
          </x14:cfRule>
          <xm:sqref>G7</xm:sqref>
        </x14:conditionalFormatting>
        <x14:conditionalFormatting xmlns:xm="http://schemas.microsoft.com/office/excel/2006/main">
          <x14:cfRule type="iconSet" priority="86" id="{ABC66841-1519-41CF-8276-6714BC7FFD71}">
            <x14:iconSet iconSet="3Symbols" custom="1">
              <x14:cfvo type="percent">
                <xm:f>0</xm:f>
              </x14:cfvo>
              <x14:cfvo type="num">
                <xm:f>0</xm:f>
              </x14:cfvo>
              <x14:cfvo type="num">
                <xm:f>1</xm:f>
              </x14:cfvo>
              <x14:cfIcon iconSet="3Symbols" iconId="0"/>
              <x14:cfIcon iconSet="3Symbols" iconId="0"/>
              <x14:cfIcon iconSet="3Symbols" iconId="2"/>
            </x14:iconSet>
          </x14:cfRule>
          <xm:sqref>H7</xm:sqref>
        </x14:conditionalFormatting>
        <x14:conditionalFormatting xmlns:xm="http://schemas.microsoft.com/office/excel/2006/main">
          <x14:cfRule type="iconSet" priority="85" id="{FAE5366C-950F-4619-A673-A0BFF92E8248}">
            <x14:iconSet iconSet="3Symbols" custom="1">
              <x14:cfvo type="percent">
                <xm:f>0</xm:f>
              </x14:cfvo>
              <x14:cfvo type="num">
                <xm:f>0</xm:f>
              </x14:cfvo>
              <x14:cfvo type="num">
                <xm:f>1</xm:f>
              </x14:cfvo>
              <x14:cfIcon iconSet="3Symbols" iconId="0"/>
              <x14:cfIcon iconSet="3Symbols" iconId="0"/>
              <x14:cfIcon iconSet="3Symbols" iconId="2"/>
            </x14:iconSet>
          </x14:cfRule>
          <xm:sqref>G9</xm:sqref>
        </x14:conditionalFormatting>
        <x14:conditionalFormatting xmlns:xm="http://schemas.microsoft.com/office/excel/2006/main">
          <x14:cfRule type="iconSet" priority="84" id="{90BEC4F5-1AA3-4957-B0BD-B89AC63FACDB}">
            <x14:iconSet iconSet="3Symbols" custom="1">
              <x14:cfvo type="percent">
                <xm:f>0</xm:f>
              </x14:cfvo>
              <x14:cfvo type="num">
                <xm:f>0</xm:f>
              </x14:cfvo>
              <x14:cfvo type="num">
                <xm:f>1</xm:f>
              </x14:cfvo>
              <x14:cfIcon iconSet="3Symbols" iconId="0"/>
              <x14:cfIcon iconSet="3Symbols" iconId="0"/>
              <x14:cfIcon iconSet="3Symbols" iconId="2"/>
            </x14:iconSet>
          </x14:cfRule>
          <xm:sqref>H9</xm:sqref>
        </x14:conditionalFormatting>
        <x14:conditionalFormatting xmlns:xm="http://schemas.microsoft.com/office/excel/2006/main">
          <x14:cfRule type="iconSet" priority="83" id="{B3784CF3-B1E2-413D-9272-10533AAB2B25}">
            <x14:iconSet iconSet="3Symbols" custom="1">
              <x14:cfvo type="percent">
                <xm:f>0</xm:f>
              </x14:cfvo>
              <x14:cfvo type="num">
                <xm:f>0</xm:f>
              </x14:cfvo>
              <x14:cfvo type="num">
                <xm:f>1</xm:f>
              </x14:cfvo>
              <x14:cfIcon iconSet="3Symbols" iconId="0"/>
              <x14:cfIcon iconSet="3Symbols" iconId="0"/>
              <x14:cfIcon iconSet="3Symbols" iconId="2"/>
            </x14:iconSet>
          </x14:cfRule>
          <xm:sqref>G10</xm:sqref>
        </x14:conditionalFormatting>
        <x14:conditionalFormatting xmlns:xm="http://schemas.microsoft.com/office/excel/2006/main">
          <x14:cfRule type="iconSet" priority="82" id="{E5DF8A21-7982-4D47-BD36-2884A48E002B}">
            <x14:iconSet iconSet="3Symbols" custom="1">
              <x14:cfvo type="percent">
                <xm:f>0</xm:f>
              </x14:cfvo>
              <x14:cfvo type="num">
                <xm:f>0</xm:f>
              </x14:cfvo>
              <x14:cfvo type="num">
                <xm:f>1</xm:f>
              </x14:cfvo>
              <x14:cfIcon iconSet="3Symbols" iconId="0"/>
              <x14:cfIcon iconSet="3Symbols" iconId="0"/>
              <x14:cfIcon iconSet="3Symbols" iconId="2"/>
            </x14:iconSet>
          </x14:cfRule>
          <xm:sqref>H10</xm:sqref>
        </x14:conditionalFormatting>
        <x14:conditionalFormatting xmlns:xm="http://schemas.microsoft.com/office/excel/2006/main">
          <x14:cfRule type="iconSet" priority="81" id="{2158FC30-D983-4D96-8211-0367F3C4B622}">
            <x14:iconSet iconSet="3Symbols" custom="1">
              <x14:cfvo type="percent">
                <xm:f>0</xm:f>
              </x14:cfvo>
              <x14:cfvo type="num">
                <xm:f>0</xm:f>
              </x14:cfvo>
              <x14:cfvo type="num">
                <xm:f>1</xm:f>
              </x14:cfvo>
              <x14:cfIcon iconSet="3Symbols" iconId="0"/>
              <x14:cfIcon iconSet="3Symbols" iconId="0"/>
              <x14:cfIcon iconSet="3Symbols" iconId="2"/>
            </x14:iconSet>
          </x14:cfRule>
          <xm:sqref>G11</xm:sqref>
        </x14:conditionalFormatting>
        <x14:conditionalFormatting xmlns:xm="http://schemas.microsoft.com/office/excel/2006/main">
          <x14:cfRule type="iconSet" priority="80" id="{00C8FEDA-5423-4F7C-9D79-22BEE250368F}">
            <x14:iconSet iconSet="3Symbols" custom="1">
              <x14:cfvo type="percent">
                <xm:f>0</xm:f>
              </x14:cfvo>
              <x14:cfvo type="num">
                <xm:f>0</xm:f>
              </x14:cfvo>
              <x14:cfvo type="num">
                <xm:f>1</xm:f>
              </x14:cfvo>
              <x14:cfIcon iconSet="3Symbols" iconId="0"/>
              <x14:cfIcon iconSet="3Symbols" iconId="0"/>
              <x14:cfIcon iconSet="3Symbols" iconId="2"/>
            </x14:iconSet>
          </x14:cfRule>
          <xm:sqref>H11</xm:sqref>
        </x14:conditionalFormatting>
        <x14:conditionalFormatting xmlns:xm="http://schemas.microsoft.com/office/excel/2006/main">
          <x14:cfRule type="iconSet" priority="79" id="{10E2D934-169B-4943-BA93-44C32B323C97}">
            <x14:iconSet iconSet="3Symbols" custom="1">
              <x14:cfvo type="percent">
                <xm:f>0</xm:f>
              </x14:cfvo>
              <x14:cfvo type="num">
                <xm:f>0</xm:f>
              </x14:cfvo>
              <x14:cfvo type="num">
                <xm:f>1</xm:f>
              </x14:cfvo>
              <x14:cfIcon iconSet="3Symbols" iconId="0"/>
              <x14:cfIcon iconSet="3Symbols" iconId="0"/>
              <x14:cfIcon iconSet="3Symbols" iconId="2"/>
            </x14:iconSet>
          </x14:cfRule>
          <xm:sqref>G12</xm:sqref>
        </x14:conditionalFormatting>
        <x14:conditionalFormatting xmlns:xm="http://schemas.microsoft.com/office/excel/2006/main">
          <x14:cfRule type="iconSet" priority="78" id="{F9269529-0830-451B-873E-C9D960272FBC}">
            <x14:iconSet iconSet="3Symbols" custom="1">
              <x14:cfvo type="percent">
                <xm:f>0</xm:f>
              </x14:cfvo>
              <x14:cfvo type="num">
                <xm:f>0</xm:f>
              </x14:cfvo>
              <x14:cfvo type="num">
                <xm:f>1</xm:f>
              </x14:cfvo>
              <x14:cfIcon iconSet="3Symbols" iconId="0"/>
              <x14:cfIcon iconSet="3Symbols" iconId="0"/>
              <x14:cfIcon iconSet="3Symbols" iconId="2"/>
            </x14:iconSet>
          </x14:cfRule>
          <xm:sqref>H12</xm:sqref>
        </x14:conditionalFormatting>
        <x14:conditionalFormatting xmlns:xm="http://schemas.microsoft.com/office/excel/2006/main">
          <x14:cfRule type="iconSet" priority="77" id="{B1A4DAFA-EC68-4A26-9180-1CC3F5918D39}">
            <x14:iconSet iconSet="3Symbols" custom="1">
              <x14:cfvo type="percent">
                <xm:f>0</xm:f>
              </x14:cfvo>
              <x14:cfvo type="num">
                <xm:f>0</xm:f>
              </x14:cfvo>
              <x14:cfvo type="num">
                <xm:f>1</xm:f>
              </x14:cfvo>
              <x14:cfIcon iconSet="3Symbols" iconId="0"/>
              <x14:cfIcon iconSet="3Symbols" iconId="0"/>
              <x14:cfIcon iconSet="3Symbols" iconId="2"/>
            </x14:iconSet>
          </x14:cfRule>
          <xm:sqref>G13</xm:sqref>
        </x14:conditionalFormatting>
        <x14:conditionalFormatting xmlns:xm="http://schemas.microsoft.com/office/excel/2006/main">
          <x14:cfRule type="iconSet" priority="76" id="{1241DD07-FC22-488D-9467-C602F8AD2D9F}">
            <x14:iconSet iconSet="3Symbols" custom="1">
              <x14:cfvo type="percent">
                <xm:f>0</xm:f>
              </x14:cfvo>
              <x14:cfvo type="num">
                <xm:f>0</xm:f>
              </x14:cfvo>
              <x14:cfvo type="num">
                <xm:f>1</xm:f>
              </x14:cfvo>
              <x14:cfIcon iconSet="3Symbols" iconId="0"/>
              <x14:cfIcon iconSet="3Symbols" iconId="0"/>
              <x14:cfIcon iconSet="3Symbols" iconId="2"/>
            </x14:iconSet>
          </x14:cfRule>
          <xm:sqref>H13</xm:sqref>
        </x14:conditionalFormatting>
        <x14:conditionalFormatting xmlns:xm="http://schemas.microsoft.com/office/excel/2006/main">
          <x14:cfRule type="iconSet" priority="75" id="{7351A981-C19C-4499-99B2-23D2DDD025B7}">
            <x14:iconSet iconSet="3Symbols" custom="1">
              <x14:cfvo type="percent">
                <xm:f>0</xm:f>
              </x14:cfvo>
              <x14:cfvo type="num">
                <xm:f>0</xm:f>
              </x14:cfvo>
              <x14:cfvo type="num">
                <xm:f>1</xm:f>
              </x14:cfvo>
              <x14:cfIcon iconSet="3Symbols" iconId="0"/>
              <x14:cfIcon iconSet="3Symbols" iconId="0"/>
              <x14:cfIcon iconSet="3Symbols" iconId="2"/>
            </x14:iconSet>
          </x14:cfRule>
          <xm:sqref>G15</xm:sqref>
        </x14:conditionalFormatting>
        <x14:conditionalFormatting xmlns:xm="http://schemas.microsoft.com/office/excel/2006/main">
          <x14:cfRule type="iconSet" priority="74" id="{A9F260D0-A9B7-447C-B2BC-305A6BEB3717}">
            <x14:iconSet iconSet="3Symbols" custom="1">
              <x14:cfvo type="percent">
                <xm:f>0</xm:f>
              </x14:cfvo>
              <x14:cfvo type="num">
                <xm:f>0</xm:f>
              </x14:cfvo>
              <x14:cfvo type="num">
                <xm:f>1</xm:f>
              </x14:cfvo>
              <x14:cfIcon iconSet="3Symbols" iconId="0"/>
              <x14:cfIcon iconSet="3Symbols" iconId="0"/>
              <x14:cfIcon iconSet="3Symbols" iconId="2"/>
            </x14:iconSet>
          </x14:cfRule>
          <xm:sqref>H15</xm:sqref>
        </x14:conditionalFormatting>
        <x14:conditionalFormatting xmlns:xm="http://schemas.microsoft.com/office/excel/2006/main">
          <x14:cfRule type="iconSet" priority="73" id="{C345C093-8621-4249-846B-89C274961B82}">
            <x14:iconSet iconSet="3Symbols" custom="1">
              <x14:cfvo type="percent">
                <xm:f>0</xm:f>
              </x14:cfvo>
              <x14:cfvo type="num">
                <xm:f>0</xm:f>
              </x14:cfvo>
              <x14:cfvo type="num">
                <xm:f>1</xm:f>
              </x14:cfvo>
              <x14:cfIcon iconSet="3Symbols" iconId="0"/>
              <x14:cfIcon iconSet="3Symbols" iconId="0"/>
              <x14:cfIcon iconSet="3Symbols" iconId="2"/>
            </x14:iconSet>
          </x14:cfRule>
          <xm:sqref>G16</xm:sqref>
        </x14:conditionalFormatting>
        <x14:conditionalFormatting xmlns:xm="http://schemas.microsoft.com/office/excel/2006/main">
          <x14:cfRule type="iconSet" priority="72" id="{E7127E98-FB18-43FE-8C06-0CD269C3B4A4}">
            <x14:iconSet iconSet="3Symbols" custom="1">
              <x14:cfvo type="percent">
                <xm:f>0</xm:f>
              </x14:cfvo>
              <x14:cfvo type="num">
                <xm:f>0</xm:f>
              </x14:cfvo>
              <x14:cfvo type="num">
                <xm:f>1</xm:f>
              </x14:cfvo>
              <x14:cfIcon iconSet="3Symbols" iconId="0"/>
              <x14:cfIcon iconSet="3Symbols" iconId="0"/>
              <x14:cfIcon iconSet="3Symbols" iconId="2"/>
            </x14:iconSet>
          </x14:cfRule>
          <xm:sqref>H16</xm:sqref>
        </x14:conditionalFormatting>
        <x14:conditionalFormatting xmlns:xm="http://schemas.microsoft.com/office/excel/2006/main">
          <x14:cfRule type="iconSet" priority="71" id="{8F46C9C4-5CA8-4D7A-A8F6-78A357517A5A}">
            <x14:iconSet iconSet="3Symbols" custom="1">
              <x14:cfvo type="percent">
                <xm:f>0</xm:f>
              </x14:cfvo>
              <x14:cfvo type="num">
                <xm:f>0</xm:f>
              </x14:cfvo>
              <x14:cfvo type="num">
                <xm:f>1</xm:f>
              </x14:cfvo>
              <x14:cfIcon iconSet="3Symbols" iconId="0"/>
              <x14:cfIcon iconSet="3Symbols" iconId="0"/>
              <x14:cfIcon iconSet="3Symbols" iconId="2"/>
            </x14:iconSet>
          </x14:cfRule>
          <xm:sqref>G17</xm:sqref>
        </x14:conditionalFormatting>
        <x14:conditionalFormatting xmlns:xm="http://schemas.microsoft.com/office/excel/2006/main">
          <x14:cfRule type="iconSet" priority="70" id="{1CA2D1F3-5F4D-440F-9831-8AA977513C6B}">
            <x14:iconSet iconSet="3Symbols" custom="1">
              <x14:cfvo type="percent">
                <xm:f>0</xm:f>
              </x14:cfvo>
              <x14:cfvo type="num">
                <xm:f>0</xm:f>
              </x14:cfvo>
              <x14:cfvo type="num">
                <xm:f>1</xm:f>
              </x14:cfvo>
              <x14:cfIcon iconSet="3Symbols" iconId="0"/>
              <x14:cfIcon iconSet="3Symbols" iconId="0"/>
              <x14:cfIcon iconSet="3Symbols" iconId="2"/>
            </x14:iconSet>
          </x14:cfRule>
          <xm:sqref>H17</xm:sqref>
        </x14:conditionalFormatting>
        <x14:conditionalFormatting xmlns:xm="http://schemas.microsoft.com/office/excel/2006/main">
          <x14:cfRule type="iconSet" priority="69" id="{E5E7234B-EF6A-4CF8-82D4-864C5DC94BA4}">
            <x14:iconSet iconSet="3Symbols" custom="1">
              <x14:cfvo type="percent">
                <xm:f>0</xm:f>
              </x14:cfvo>
              <x14:cfvo type="num">
                <xm:f>0</xm:f>
              </x14:cfvo>
              <x14:cfvo type="num">
                <xm:f>1</xm:f>
              </x14:cfvo>
              <x14:cfIcon iconSet="3Symbols" iconId="0"/>
              <x14:cfIcon iconSet="3Symbols" iconId="0"/>
              <x14:cfIcon iconSet="3Symbols" iconId="2"/>
            </x14:iconSet>
          </x14:cfRule>
          <xm:sqref>G18</xm:sqref>
        </x14:conditionalFormatting>
        <x14:conditionalFormatting xmlns:xm="http://schemas.microsoft.com/office/excel/2006/main">
          <x14:cfRule type="iconSet" priority="68" id="{1C52BF8C-D9C7-4A69-BD4D-D0656C41F313}">
            <x14:iconSet iconSet="3Symbols" custom="1">
              <x14:cfvo type="percent">
                <xm:f>0</xm:f>
              </x14:cfvo>
              <x14:cfvo type="num">
                <xm:f>0</xm:f>
              </x14:cfvo>
              <x14:cfvo type="num">
                <xm:f>1</xm:f>
              </x14:cfvo>
              <x14:cfIcon iconSet="3Symbols" iconId="0"/>
              <x14:cfIcon iconSet="3Symbols" iconId="0"/>
              <x14:cfIcon iconSet="3Symbols" iconId="2"/>
            </x14:iconSet>
          </x14:cfRule>
          <xm:sqref>H18</xm:sqref>
        </x14:conditionalFormatting>
        <x14:conditionalFormatting xmlns:xm="http://schemas.microsoft.com/office/excel/2006/main">
          <x14:cfRule type="iconSet" priority="67" id="{CC24DD31-E724-4C1D-ACE3-7D15C5BB8AA2}">
            <x14:iconSet iconSet="3Symbols" custom="1">
              <x14:cfvo type="percent">
                <xm:f>0</xm:f>
              </x14:cfvo>
              <x14:cfvo type="num">
                <xm:f>0</xm:f>
              </x14:cfvo>
              <x14:cfvo type="num">
                <xm:f>1</xm:f>
              </x14:cfvo>
              <x14:cfIcon iconSet="3Symbols" iconId="0"/>
              <x14:cfIcon iconSet="3Symbols" iconId="0"/>
              <x14:cfIcon iconSet="3Symbols" iconId="2"/>
            </x14:iconSet>
          </x14:cfRule>
          <xm:sqref>G19</xm:sqref>
        </x14:conditionalFormatting>
        <x14:conditionalFormatting xmlns:xm="http://schemas.microsoft.com/office/excel/2006/main">
          <x14:cfRule type="iconSet" priority="66" id="{1628DB0F-1A45-4F46-9421-A835FC3BAE85}">
            <x14:iconSet iconSet="3Symbols" custom="1">
              <x14:cfvo type="percent">
                <xm:f>0</xm:f>
              </x14:cfvo>
              <x14:cfvo type="num">
                <xm:f>0</xm:f>
              </x14:cfvo>
              <x14:cfvo type="num">
                <xm:f>1</xm:f>
              </x14:cfvo>
              <x14:cfIcon iconSet="3Symbols" iconId="0"/>
              <x14:cfIcon iconSet="3Symbols" iconId="0"/>
              <x14:cfIcon iconSet="3Symbols" iconId="2"/>
            </x14:iconSet>
          </x14:cfRule>
          <xm:sqref>H19</xm:sqref>
        </x14:conditionalFormatting>
        <x14:conditionalFormatting xmlns:xm="http://schemas.microsoft.com/office/excel/2006/main">
          <x14:cfRule type="iconSet" priority="65" id="{1B049D33-D096-4071-B350-AB90485CBE33}">
            <x14:iconSet iconSet="3Symbols" custom="1">
              <x14:cfvo type="percent">
                <xm:f>0</xm:f>
              </x14:cfvo>
              <x14:cfvo type="num">
                <xm:f>0</xm:f>
              </x14:cfvo>
              <x14:cfvo type="num">
                <xm:f>1</xm:f>
              </x14:cfvo>
              <x14:cfIcon iconSet="3Symbols" iconId="0"/>
              <x14:cfIcon iconSet="3Symbols" iconId="0"/>
              <x14:cfIcon iconSet="3Symbols" iconId="2"/>
            </x14:iconSet>
          </x14:cfRule>
          <xm:sqref>G21</xm:sqref>
        </x14:conditionalFormatting>
        <x14:conditionalFormatting xmlns:xm="http://schemas.microsoft.com/office/excel/2006/main">
          <x14:cfRule type="iconSet" priority="64" id="{E1FCF95C-63DF-4F0F-940B-E54239576B3F}">
            <x14:iconSet iconSet="3Symbols" custom="1">
              <x14:cfvo type="percent">
                <xm:f>0</xm:f>
              </x14:cfvo>
              <x14:cfvo type="num">
                <xm:f>0</xm:f>
              </x14:cfvo>
              <x14:cfvo type="num">
                <xm:f>1</xm:f>
              </x14:cfvo>
              <x14:cfIcon iconSet="3Symbols" iconId="0"/>
              <x14:cfIcon iconSet="3Symbols" iconId="0"/>
              <x14:cfIcon iconSet="3Symbols" iconId="2"/>
            </x14:iconSet>
          </x14:cfRule>
          <xm:sqref>H21</xm:sqref>
        </x14:conditionalFormatting>
        <x14:conditionalFormatting xmlns:xm="http://schemas.microsoft.com/office/excel/2006/main">
          <x14:cfRule type="iconSet" priority="63" id="{0E134ABA-21EE-4C1D-86EB-4E019F808F40}">
            <x14:iconSet iconSet="3Symbols" custom="1">
              <x14:cfvo type="percent">
                <xm:f>0</xm:f>
              </x14:cfvo>
              <x14:cfvo type="num">
                <xm:f>0</xm:f>
              </x14:cfvo>
              <x14:cfvo type="num">
                <xm:f>1</xm:f>
              </x14:cfvo>
              <x14:cfIcon iconSet="3Symbols" iconId="0"/>
              <x14:cfIcon iconSet="3Symbols" iconId="0"/>
              <x14:cfIcon iconSet="3Symbols" iconId="2"/>
            </x14:iconSet>
          </x14:cfRule>
          <xm:sqref>G22</xm:sqref>
        </x14:conditionalFormatting>
        <x14:conditionalFormatting xmlns:xm="http://schemas.microsoft.com/office/excel/2006/main">
          <x14:cfRule type="iconSet" priority="62" id="{CF26E2E0-339A-441C-AF30-FA89681E8DFF}">
            <x14:iconSet iconSet="3Symbols" custom="1">
              <x14:cfvo type="percent">
                <xm:f>0</xm:f>
              </x14:cfvo>
              <x14:cfvo type="num">
                <xm:f>0</xm:f>
              </x14:cfvo>
              <x14:cfvo type="num">
                <xm:f>1</xm:f>
              </x14:cfvo>
              <x14:cfIcon iconSet="3Symbols" iconId="0"/>
              <x14:cfIcon iconSet="3Symbols" iconId="0"/>
              <x14:cfIcon iconSet="3Symbols" iconId="2"/>
            </x14:iconSet>
          </x14:cfRule>
          <xm:sqref>H22</xm:sqref>
        </x14:conditionalFormatting>
        <x14:conditionalFormatting xmlns:xm="http://schemas.microsoft.com/office/excel/2006/main">
          <x14:cfRule type="iconSet" priority="61" id="{C71DE5C6-41A1-4BE6-A991-19BDB9574CF8}">
            <x14:iconSet iconSet="3Symbols" custom="1">
              <x14:cfvo type="percent">
                <xm:f>0</xm:f>
              </x14:cfvo>
              <x14:cfvo type="num">
                <xm:f>0</xm:f>
              </x14:cfvo>
              <x14:cfvo type="num">
                <xm:f>1</xm:f>
              </x14:cfvo>
              <x14:cfIcon iconSet="3Symbols" iconId="0"/>
              <x14:cfIcon iconSet="3Symbols" iconId="0"/>
              <x14:cfIcon iconSet="3Symbols" iconId="2"/>
            </x14:iconSet>
          </x14:cfRule>
          <xm:sqref>G23</xm:sqref>
        </x14:conditionalFormatting>
        <x14:conditionalFormatting xmlns:xm="http://schemas.microsoft.com/office/excel/2006/main">
          <x14:cfRule type="iconSet" priority="60" id="{44CC0B04-249A-4851-85E4-F06EE1A1AE9B}">
            <x14:iconSet iconSet="3Symbols" custom="1">
              <x14:cfvo type="percent">
                <xm:f>0</xm:f>
              </x14:cfvo>
              <x14:cfvo type="num">
                <xm:f>0</xm:f>
              </x14:cfvo>
              <x14:cfvo type="num">
                <xm:f>1</xm:f>
              </x14:cfvo>
              <x14:cfIcon iconSet="3Symbols" iconId="0"/>
              <x14:cfIcon iconSet="3Symbols" iconId="0"/>
              <x14:cfIcon iconSet="3Symbols" iconId="2"/>
            </x14:iconSet>
          </x14:cfRule>
          <xm:sqref>H23</xm:sqref>
        </x14:conditionalFormatting>
        <x14:conditionalFormatting xmlns:xm="http://schemas.microsoft.com/office/excel/2006/main">
          <x14:cfRule type="iconSet" priority="59" id="{E594713C-387A-44B8-9626-FE04E662CB5D}">
            <x14:iconSet iconSet="3Symbols" custom="1">
              <x14:cfvo type="percent">
                <xm:f>0</xm:f>
              </x14:cfvo>
              <x14:cfvo type="num">
                <xm:f>0</xm:f>
              </x14:cfvo>
              <x14:cfvo type="num">
                <xm:f>1</xm:f>
              </x14:cfvo>
              <x14:cfIcon iconSet="3Symbols" iconId="0"/>
              <x14:cfIcon iconSet="3Symbols" iconId="0"/>
              <x14:cfIcon iconSet="3Symbols" iconId="2"/>
            </x14:iconSet>
          </x14:cfRule>
          <xm:sqref>G24</xm:sqref>
        </x14:conditionalFormatting>
        <x14:conditionalFormatting xmlns:xm="http://schemas.microsoft.com/office/excel/2006/main">
          <x14:cfRule type="iconSet" priority="58" id="{16C5728B-D33E-4171-8BCE-B05CBF9258A4}">
            <x14:iconSet iconSet="3Symbols" custom="1">
              <x14:cfvo type="percent">
                <xm:f>0</xm:f>
              </x14:cfvo>
              <x14:cfvo type="num">
                <xm:f>0</xm:f>
              </x14:cfvo>
              <x14:cfvo type="num">
                <xm:f>1</xm:f>
              </x14:cfvo>
              <x14:cfIcon iconSet="3Symbols" iconId="0"/>
              <x14:cfIcon iconSet="3Symbols" iconId="0"/>
              <x14:cfIcon iconSet="3Symbols" iconId="2"/>
            </x14:iconSet>
          </x14:cfRule>
          <xm:sqref>H24</xm:sqref>
        </x14:conditionalFormatting>
        <x14:conditionalFormatting xmlns:xm="http://schemas.microsoft.com/office/excel/2006/main">
          <x14:cfRule type="iconSet" priority="57" id="{D6644629-4E3C-46A6-9762-6769130C8A48}">
            <x14:iconSet iconSet="3Symbols" custom="1">
              <x14:cfvo type="percent">
                <xm:f>0</xm:f>
              </x14:cfvo>
              <x14:cfvo type="num">
                <xm:f>0</xm:f>
              </x14:cfvo>
              <x14:cfvo type="num">
                <xm:f>1</xm:f>
              </x14:cfvo>
              <x14:cfIcon iconSet="3Symbols" iconId="0"/>
              <x14:cfIcon iconSet="3Symbols" iconId="0"/>
              <x14:cfIcon iconSet="3Symbols" iconId="2"/>
            </x14:iconSet>
          </x14:cfRule>
          <xm:sqref>G25</xm:sqref>
        </x14:conditionalFormatting>
        <x14:conditionalFormatting xmlns:xm="http://schemas.microsoft.com/office/excel/2006/main">
          <x14:cfRule type="iconSet" priority="56" id="{44825E44-267A-4BEC-BDCB-1212085E7C23}">
            <x14:iconSet iconSet="3Symbols" custom="1">
              <x14:cfvo type="percent">
                <xm:f>0</xm:f>
              </x14:cfvo>
              <x14:cfvo type="num">
                <xm:f>0</xm:f>
              </x14:cfvo>
              <x14:cfvo type="num">
                <xm:f>1</xm:f>
              </x14:cfvo>
              <x14:cfIcon iconSet="3Symbols" iconId="0"/>
              <x14:cfIcon iconSet="3Symbols" iconId="0"/>
              <x14:cfIcon iconSet="3Symbols" iconId="2"/>
            </x14:iconSet>
          </x14:cfRule>
          <xm:sqref>H25</xm:sqref>
        </x14:conditionalFormatting>
        <x14:conditionalFormatting xmlns:xm="http://schemas.microsoft.com/office/excel/2006/main">
          <x14:cfRule type="iconSet" priority="55" id="{4EC73BB1-226A-453B-8864-7B99277FB8D0}">
            <x14:iconSet iconSet="3Symbols" custom="1">
              <x14:cfvo type="percent">
                <xm:f>0</xm:f>
              </x14:cfvo>
              <x14:cfvo type="num">
                <xm:f>0</xm:f>
              </x14:cfvo>
              <x14:cfvo type="num">
                <xm:f>1</xm:f>
              </x14:cfvo>
              <x14:cfIcon iconSet="3Symbols" iconId="0"/>
              <x14:cfIcon iconSet="3Symbols" iconId="0"/>
              <x14:cfIcon iconSet="3Symbols" iconId="2"/>
            </x14:iconSet>
          </x14:cfRule>
          <xm:sqref>G26</xm:sqref>
        </x14:conditionalFormatting>
        <x14:conditionalFormatting xmlns:xm="http://schemas.microsoft.com/office/excel/2006/main">
          <x14:cfRule type="iconSet" priority="54" id="{A4D1DD6C-140E-47A2-9C1D-E1807ED640D7}">
            <x14:iconSet iconSet="3Symbols" custom="1">
              <x14:cfvo type="percent">
                <xm:f>0</xm:f>
              </x14:cfvo>
              <x14:cfvo type="num">
                <xm:f>0</xm:f>
              </x14:cfvo>
              <x14:cfvo type="num">
                <xm:f>1</xm:f>
              </x14:cfvo>
              <x14:cfIcon iconSet="3Symbols" iconId="0"/>
              <x14:cfIcon iconSet="3Symbols" iconId="0"/>
              <x14:cfIcon iconSet="3Symbols" iconId="2"/>
            </x14:iconSet>
          </x14:cfRule>
          <xm:sqref>H26</xm:sqref>
        </x14:conditionalFormatting>
        <x14:conditionalFormatting xmlns:xm="http://schemas.microsoft.com/office/excel/2006/main">
          <x14:cfRule type="iconSet" priority="53" id="{195D1302-6256-4A2F-A74C-0099246BF36F}">
            <x14:iconSet iconSet="3Symbols" custom="1">
              <x14:cfvo type="percent">
                <xm:f>0</xm:f>
              </x14:cfvo>
              <x14:cfvo type="num">
                <xm:f>0</xm:f>
              </x14:cfvo>
              <x14:cfvo type="num">
                <xm:f>1</xm:f>
              </x14:cfvo>
              <x14:cfIcon iconSet="3Symbols" iconId="0"/>
              <x14:cfIcon iconSet="3Symbols" iconId="0"/>
              <x14:cfIcon iconSet="3Symbols" iconId="2"/>
            </x14:iconSet>
          </x14:cfRule>
          <xm:sqref>G27</xm:sqref>
        </x14:conditionalFormatting>
        <x14:conditionalFormatting xmlns:xm="http://schemas.microsoft.com/office/excel/2006/main">
          <x14:cfRule type="iconSet" priority="52" id="{B3D4B25A-0084-4F13-A680-E58440A6C071}">
            <x14:iconSet iconSet="3Symbols" custom="1">
              <x14:cfvo type="percent">
                <xm:f>0</xm:f>
              </x14:cfvo>
              <x14:cfvo type="num">
                <xm:f>0</xm:f>
              </x14:cfvo>
              <x14:cfvo type="num">
                <xm:f>1</xm:f>
              </x14:cfvo>
              <x14:cfIcon iconSet="3Symbols" iconId="0"/>
              <x14:cfIcon iconSet="3Symbols" iconId="0"/>
              <x14:cfIcon iconSet="3Symbols" iconId="2"/>
            </x14:iconSet>
          </x14:cfRule>
          <xm:sqref>H27</xm:sqref>
        </x14:conditionalFormatting>
        <x14:conditionalFormatting xmlns:xm="http://schemas.microsoft.com/office/excel/2006/main">
          <x14:cfRule type="iconSet" priority="51" id="{8DC9629B-9427-4E27-9583-B17DFDFA9C56}">
            <x14:iconSet iconSet="3Symbols" custom="1">
              <x14:cfvo type="percent">
                <xm:f>0</xm:f>
              </x14:cfvo>
              <x14:cfvo type="num">
                <xm:f>0</xm:f>
              </x14:cfvo>
              <x14:cfvo type="num">
                <xm:f>1</xm:f>
              </x14:cfvo>
              <x14:cfIcon iconSet="3Symbols" iconId="0"/>
              <x14:cfIcon iconSet="3Symbols" iconId="0"/>
              <x14:cfIcon iconSet="3Symbols" iconId="2"/>
            </x14:iconSet>
          </x14:cfRule>
          <xm:sqref>G28</xm:sqref>
        </x14:conditionalFormatting>
        <x14:conditionalFormatting xmlns:xm="http://schemas.microsoft.com/office/excel/2006/main">
          <x14:cfRule type="iconSet" priority="50" id="{FFC612C2-17DC-4677-9440-A0F85452E78A}">
            <x14:iconSet iconSet="3Symbols" custom="1">
              <x14:cfvo type="percent">
                <xm:f>0</xm:f>
              </x14:cfvo>
              <x14:cfvo type="num">
                <xm:f>0</xm:f>
              </x14:cfvo>
              <x14:cfvo type="num">
                <xm:f>1</xm:f>
              </x14:cfvo>
              <x14:cfIcon iconSet="3Symbols" iconId="0"/>
              <x14:cfIcon iconSet="3Symbols" iconId="0"/>
              <x14:cfIcon iconSet="3Symbols" iconId="2"/>
            </x14:iconSet>
          </x14:cfRule>
          <xm:sqref>H28</xm:sqref>
        </x14:conditionalFormatting>
        <x14:conditionalFormatting xmlns:xm="http://schemas.microsoft.com/office/excel/2006/main">
          <x14:cfRule type="iconSet" priority="49" id="{9AC9F56E-16AC-46ED-96DB-C20EE9C8D0A8}">
            <x14:iconSet iconSet="3Symbols" custom="1">
              <x14:cfvo type="percent">
                <xm:f>0</xm:f>
              </x14:cfvo>
              <x14:cfvo type="num">
                <xm:f>0</xm:f>
              </x14:cfvo>
              <x14:cfvo type="num">
                <xm:f>1</xm:f>
              </x14:cfvo>
              <x14:cfIcon iconSet="3Symbols" iconId="0"/>
              <x14:cfIcon iconSet="3Symbols" iconId="0"/>
              <x14:cfIcon iconSet="3Symbols" iconId="2"/>
            </x14:iconSet>
          </x14:cfRule>
          <xm:sqref>G30</xm:sqref>
        </x14:conditionalFormatting>
        <x14:conditionalFormatting xmlns:xm="http://schemas.microsoft.com/office/excel/2006/main">
          <x14:cfRule type="iconSet" priority="48" id="{3BD5A301-8634-41EE-9714-3518B8920328}">
            <x14:iconSet iconSet="3Symbols" custom="1">
              <x14:cfvo type="percent">
                <xm:f>0</xm:f>
              </x14:cfvo>
              <x14:cfvo type="num">
                <xm:f>0</xm:f>
              </x14:cfvo>
              <x14:cfvo type="num">
                <xm:f>1</xm:f>
              </x14:cfvo>
              <x14:cfIcon iconSet="3Symbols" iconId="0"/>
              <x14:cfIcon iconSet="3Symbols" iconId="0"/>
              <x14:cfIcon iconSet="3Symbols" iconId="2"/>
            </x14:iconSet>
          </x14:cfRule>
          <xm:sqref>H30</xm:sqref>
        </x14:conditionalFormatting>
        <x14:conditionalFormatting xmlns:xm="http://schemas.microsoft.com/office/excel/2006/main">
          <x14:cfRule type="iconSet" priority="47" id="{F8E250F7-B3AB-4AB0-9118-22C2ADDDE0AE}">
            <x14:iconSet iconSet="3Symbols" custom="1">
              <x14:cfvo type="percent">
                <xm:f>0</xm:f>
              </x14:cfvo>
              <x14:cfvo type="num">
                <xm:f>0</xm:f>
              </x14:cfvo>
              <x14:cfvo type="num">
                <xm:f>1</xm:f>
              </x14:cfvo>
              <x14:cfIcon iconSet="3Symbols" iconId="0"/>
              <x14:cfIcon iconSet="3Symbols" iconId="0"/>
              <x14:cfIcon iconSet="3Symbols" iconId="2"/>
            </x14:iconSet>
          </x14:cfRule>
          <xm:sqref>G36</xm:sqref>
        </x14:conditionalFormatting>
        <x14:conditionalFormatting xmlns:xm="http://schemas.microsoft.com/office/excel/2006/main">
          <x14:cfRule type="iconSet" priority="46" id="{D92B645E-0A89-471C-841F-33E3000A618B}">
            <x14:iconSet iconSet="3Symbols" custom="1">
              <x14:cfvo type="percent">
                <xm:f>0</xm:f>
              </x14:cfvo>
              <x14:cfvo type="num">
                <xm:f>0</xm:f>
              </x14:cfvo>
              <x14:cfvo type="num">
                <xm:f>1</xm:f>
              </x14:cfvo>
              <x14:cfIcon iconSet="3Symbols" iconId="0"/>
              <x14:cfIcon iconSet="3Symbols" iconId="0"/>
              <x14:cfIcon iconSet="3Symbols" iconId="2"/>
            </x14:iconSet>
          </x14:cfRule>
          <xm:sqref>G37</xm:sqref>
        </x14:conditionalFormatting>
        <x14:conditionalFormatting xmlns:xm="http://schemas.microsoft.com/office/excel/2006/main">
          <x14:cfRule type="iconSet" priority="45" id="{9C8B5A0A-D85E-4BF0-AEA6-A782EF287097}">
            <x14:iconSet iconSet="3Symbols" custom="1">
              <x14:cfvo type="percent">
                <xm:f>0</xm:f>
              </x14:cfvo>
              <x14:cfvo type="num">
                <xm:f>0</xm:f>
              </x14:cfvo>
              <x14:cfvo type="num">
                <xm:f>1</xm:f>
              </x14:cfvo>
              <x14:cfIcon iconSet="3Symbols" iconId="0"/>
              <x14:cfIcon iconSet="3Symbols" iconId="0"/>
              <x14:cfIcon iconSet="3Symbols" iconId="2"/>
            </x14:iconSet>
          </x14:cfRule>
          <xm:sqref>G38</xm:sqref>
        </x14:conditionalFormatting>
        <x14:conditionalFormatting xmlns:xm="http://schemas.microsoft.com/office/excel/2006/main">
          <x14:cfRule type="iconSet" priority="44" id="{ED5EAFF5-45CE-416D-A4B9-A39234F5CD31}">
            <x14:iconSet iconSet="3Symbols" custom="1">
              <x14:cfvo type="percent">
                <xm:f>0</xm:f>
              </x14:cfvo>
              <x14:cfvo type="num">
                <xm:f>0</xm:f>
              </x14:cfvo>
              <x14:cfvo type="num">
                <xm:f>1</xm:f>
              </x14:cfvo>
              <x14:cfIcon iconSet="3Symbols" iconId="0"/>
              <x14:cfIcon iconSet="3Symbols" iconId="0"/>
              <x14:cfIcon iconSet="3Symbols" iconId="2"/>
            </x14:iconSet>
          </x14:cfRule>
          <xm:sqref>G39</xm:sqref>
        </x14:conditionalFormatting>
        <x14:conditionalFormatting xmlns:xm="http://schemas.microsoft.com/office/excel/2006/main">
          <x14:cfRule type="iconSet" priority="43" id="{EC099994-C7B6-4CB1-B936-D7C175C1345C}">
            <x14:iconSet iconSet="3Symbols" custom="1">
              <x14:cfvo type="percent">
                <xm:f>0</xm:f>
              </x14:cfvo>
              <x14:cfvo type="num">
                <xm:f>0</xm:f>
              </x14:cfvo>
              <x14:cfvo type="num">
                <xm:f>1</xm:f>
              </x14:cfvo>
              <x14:cfIcon iconSet="3Symbols" iconId="0"/>
              <x14:cfIcon iconSet="3Symbols" iconId="0"/>
              <x14:cfIcon iconSet="3Symbols" iconId="2"/>
            </x14:iconSet>
          </x14:cfRule>
          <xm:sqref>G40</xm:sqref>
        </x14:conditionalFormatting>
        <x14:conditionalFormatting xmlns:xm="http://schemas.microsoft.com/office/excel/2006/main">
          <x14:cfRule type="iconSet" priority="42" id="{697AD8B1-A9FC-4DA8-A92F-7AFFDA24CCDF}">
            <x14:iconSet iconSet="3Symbols" custom="1">
              <x14:cfvo type="percent">
                <xm:f>0</xm:f>
              </x14:cfvo>
              <x14:cfvo type="num">
                <xm:f>0</xm:f>
              </x14:cfvo>
              <x14:cfvo type="num">
                <xm:f>1</xm:f>
              </x14:cfvo>
              <x14:cfIcon iconSet="3Symbols" iconId="0"/>
              <x14:cfIcon iconSet="3Symbols" iconId="0"/>
              <x14:cfIcon iconSet="3Symbols" iconId="2"/>
            </x14:iconSet>
          </x14:cfRule>
          <xm:sqref>G41</xm:sqref>
        </x14:conditionalFormatting>
        <x14:conditionalFormatting xmlns:xm="http://schemas.microsoft.com/office/excel/2006/main">
          <x14:cfRule type="iconSet" priority="41" id="{32E346EE-FD9F-46B6-A9F9-FE754DBE4DB0}">
            <x14:iconSet iconSet="3Symbols" custom="1">
              <x14:cfvo type="percent">
                <xm:f>0</xm:f>
              </x14:cfvo>
              <x14:cfvo type="num">
                <xm:f>0</xm:f>
              </x14:cfvo>
              <x14:cfvo type="num">
                <xm:f>1</xm:f>
              </x14:cfvo>
              <x14:cfIcon iconSet="3Symbols" iconId="0"/>
              <x14:cfIcon iconSet="3Symbols" iconId="0"/>
              <x14:cfIcon iconSet="3Symbols" iconId="2"/>
            </x14:iconSet>
          </x14:cfRule>
          <xm:sqref>G42</xm:sqref>
        </x14:conditionalFormatting>
        <x14:conditionalFormatting xmlns:xm="http://schemas.microsoft.com/office/excel/2006/main">
          <x14:cfRule type="iconSet" priority="40" id="{C151BF22-F0D3-4C48-9199-107C7A544CB3}">
            <x14:iconSet iconSet="3Symbols" custom="1">
              <x14:cfvo type="percent">
                <xm:f>0</xm:f>
              </x14:cfvo>
              <x14:cfvo type="num">
                <xm:f>0</xm:f>
              </x14:cfvo>
              <x14:cfvo type="num">
                <xm:f>1</xm:f>
              </x14:cfvo>
              <x14:cfIcon iconSet="3Symbols" iconId="0"/>
              <x14:cfIcon iconSet="3Symbols" iconId="0"/>
              <x14:cfIcon iconSet="3Symbols" iconId="2"/>
            </x14:iconSet>
          </x14:cfRule>
          <xm:sqref>G43</xm:sqref>
        </x14:conditionalFormatting>
        <x14:conditionalFormatting xmlns:xm="http://schemas.microsoft.com/office/excel/2006/main">
          <x14:cfRule type="iconSet" priority="39" id="{8255CB8A-69BC-4F7E-8994-37B2DEAE7E18}">
            <x14:iconSet iconSet="3Symbols" custom="1">
              <x14:cfvo type="percent">
                <xm:f>0</xm:f>
              </x14:cfvo>
              <x14:cfvo type="num">
                <xm:f>0</xm:f>
              </x14:cfvo>
              <x14:cfvo type="num">
                <xm:f>1</xm:f>
              </x14:cfvo>
              <x14:cfIcon iconSet="3Symbols" iconId="0"/>
              <x14:cfIcon iconSet="3Symbols" iconId="0"/>
              <x14:cfIcon iconSet="3Symbols" iconId="2"/>
            </x14:iconSet>
          </x14:cfRule>
          <xm:sqref>G44</xm:sqref>
        </x14:conditionalFormatting>
        <x14:conditionalFormatting xmlns:xm="http://schemas.microsoft.com/office/excel/2006/main">
          <x14:cfRule type="iconSet" priority="38" id="{22D69286-AFF0-4FDF-B5D4-79E637DF5C64}">
            <x14:iconSet iconSet="3Symbols" custom="1">
              <x14:cfvo type="percent">
                <xm:f>0</xm:f>
              </x14:cfvo>
              <x14:cfvo type="num">
                <xm:f>0</xm:f>
              </x14:cfvo>
              <x14:cfvo type="num">
                <xm:f>1</xm:f>
              </x14:cfvo>
              <x14:cfIcon iconSet="3Symbols" iconId="0"/>
              <x14:cfIcon iconSet="3Symbols" iconId="0"/>
              <x14:cfIcon iconSet="3Symbols" iconId="2"/>
            </x14:iconSet>
          </x14:cfRule>
          <xm:sqref>H36</xm:sqref>
        </x14:conditionalFormatting>
        <x14:conditionalFormatting xmlns:xm="http://schemas.microsoft.com/office/excel/2006/main">
          <x14:cfRule type="iconSet" priority="37" id="{BD718360-6D78-45DB-835F-9912D9D05D37}">
            <x14:iconSet iconSet="3Symbols" custom="1">
              <x14:cfvo type="percent">
                <xm:f>0</xm:f>
              </x14:cfvo>
              <x14:cfvo type="num">
                <xm:f>0</xm:f>
              </x14:cfvo>
              <x14:cfvo type="num">
                <xm:f>1</xm:f>
              </x14:cfvo>
              <x14:cfIcon iconSet="3Symbols" iconId="0"/>
              <x14:cfIcon iconSet="3Symbols" iconId="0"/>
              <x14:cfIcon iconSet="3Symbols" iconId="2"/>
            </x14:iconSet>
          </x14:cfRule>
          <xm:sqref>H37</xm:sqref>
        </x14:conditionalFormatting>
        <x14:conditionalFormatting xmlns:xm="http://schemas.microsoft.com/office/excel/2006/main">
          <x14:cfRule type="iconSet" priority="36" id="{4D00147D-22DE-441E-AFF4-914448822627}">
            <x14:iconSet iconSet="3Symbols" custom="1">
              <x14:cfvo type="percent">
                <xm:f>0</xm:f>
              </x14:cfvo>
              <x14:cfvo type="num">
                <xm:f>0</xm:f>
              </x14:cfvo>
              <x14:cfvo type="num">
                <xm:f>1</xm:f>
              </x14:cfvo>
              <x14:cfIcon iconSet="3Symbols" iconId="0"/>
              <x14:cfIcon iconSet="3Symbols" iconId="0"/>
              <x14:cfIcon iconSet="3Symbols" iconId="2"/>
            </x14:iconSet>
          </x14:cfRule>
          <xm:sqref>H38</xm:sqref>
        </x14:conditionalFormatting>
        <x14:conditionalFormatting xmlns:xm="http://schemas.microsoft.com/office/excel/2006/main">
          <x14:cfRule type="iconSet" priority="35" id="{407E4EF4-5586-4E42-B918-DC23D9D5B87C}">
            <x14:iconSet iconSet="3Symbols" custom="1">
              <x14:cfvo type="percent">
                <xm:f>0</xm:f>
              </x14:cfvo>
              <x14:cfvo type="num">
                <xm:f>0</xm:f>
              </x14:cfvo>
              <x14:cfvo type="num">
                <xm:f>1</xm:f>
              </x14:cfvo>
              <x14:cfIcon iconSet="3Symbols" iconId="0"/>
              <x14:cfIcon iconSet="3Symbols" iconId="0"/>
              <x14:cfIcon iconSet="3Symbols" iconId="2"/>
            </x14:iconSet>
          </x14:cfRule>
          <xm:sqref>H39</xm:sqref>
        </x14:conditionalFormatting>
        <x14:conditionalFormatting xmlns:xm="http://schemas.microsoft.com/office/excel/2006/main">
          <x14:cfRule type="iconSet" priority="34" id="{F863CD80-AB19-48B3-808A-43D1498E49A6}">
            <x14:iconSet iconSet="3Symbols" custom="1">
              <x14:cfvo type="percent">
                <xm:f>0</xm:f>
              </x14:cfvo>
              <x14:cfvo type="num">
                <xm:f>0</xm:f>
              </x14:cfvo>
              <x14:cfvo type="num">
                <xm:f>1</xm:f>
              </x14:cfvo>
              <x14:cfIcon iconSet="3Symbols" iconId="0"/>
              <x14:cfIcon iconSet="3Symbols" iconId="0"/>
              <x14:cfIcon iconSet="3Symbols" iconId="2"/>
            </x14:iconSet>
          </x14:cfRule>
          <xm:sqref>H40</xm:sqref>
        </x14:conditionalFormatting>
        <x14:conditionalFormatting xmlns:xm="http://schemas.microsoft.com/office/excel/2006/main">
          <x14:cfRule type="iconSet" priority="33" id="{BF77CCA6-EAA7-4D7B-8EAC-D3CDD21B1334}">
            <x14:iconSet iconSet="3Symbols" custom="1">
              <x14:cfvo type="percent">
                <xm:f>0</xm:f>
              </x14:cfvo>
              <x14:cfvo type="num">
                <xm:f>0</xm:f>
              </x14:cfvo>
              <x14:cfvo type="num">
                <xm:f>1</xm:f>
              </x14:cfvo>
              <x14:cfIcon iconSet="3Symbols" iconId="0"/>
              <x14:cfIcon iconSet="3Symbols" iconId="0"/>
              <x14:cfIcon iconSet="3Symbols" iconId="2"/>
            </x14:iconSet>
          </x14:cfRule>
          <xm:sqref>H41</xm:sqref>
        </x14:conditionalFormatting>
        <x14:conditionalFormatting xmlns:xm="http://schemas.microsoft.com/office/excel/2006/main">
          <x14:cfRule type="iconSet" priority="32" id="{A1AC7FD4-6F8D-454A-8A6C-E8BB718DAD85}">
            <x14:iconSet iconSet="3Symbols" custom="1">
              <x14:cfvo type="percent">
                <xm:f>0</xm:f>
              </x14:cfvo>
              <x14:cfvo type="num">
                <xm:f>0</xm:f>
              </x14:cfvo>
              <x14:cfvo type="num">
                <xm:f>1</xm:f>
              </x14:cfvo>
              <x14:cfIcon iconSet="3Symbols" iconId="0"/>
              <x14:cfIcon iconSet="3Symbols" iconId="0"/>
              <x14:cfIcon iconSet="3Symbols" iconId="2"/>
            </x14:iconSet>
          </x14:cfRule>
          <xm:sqref>H42</xm:sqref>
        </x14:conditionalFormatting>
        <x14:conditionalFormatting xmlns:xm="http://schemas.microsoft.com/office/excel/2006/main">
          <x14:cfRule type="iconSet" priority="31" id="{F33E8333-B5B3-446D-B4E9-B8221022057F}">
            <x14:iconSet iconSet="3Symbols" custom="1">
              <x14:cfvo type="percent">
                <xm:f>0</xm:f>
              </x14:cfvo>
              <x14:cfvo type="num">
                <xm:f>0</xm:f>
              </x14:cfvo>
              <x14:cfvo type="num">
                <xm:f>1</xm:f>
              </x14:cfvo>
              <x14:cfIcon iconSet="3Symbols" iconId="0"/>
              <x14:cfIcon iconSet="3Symbols" iconId="0"/>
              <x14:cfIcon iconSet="3Symbols" iconId="2"/>
            </x14:iconSet>
          </x14:cfRule>
          <xm:sqref>H43</xm:sqref>
        </x14:conditionalFormatting>
        <x14:conditionalFormatting xmlns:xm="http://schemas.microsoft.com/office/excel/2006/main">
          <x14:cfRule type="iconSet" priority="30" id="{74F889CF-E1C5-4CA6-AE99-0C009F0F69B6}">
            <x14:iconSet iconSet="3Symbols" custom="1">
              <x14:cfvo type="percent">
                <xm:f>0</xm:f>
              </x14:cfvo>
              <x14:cfvo type="num">
                <xm:f>0</xm:f>
              </x14:cfvo>
              <x14:cfvo type="num">
                <xm:f>1</xm:f>
              </x14:cfvo>
              <x14:cfIcon iconSet="3Symbols" iconId="0"/>
              <x14:cfIcon iconSet="3Symbols" iconId="0"/>
              <x14:cfIcon iconSet="3Symbols" iconId="2"/>
            </x14:iconSet>
          </x14:cfRule>
          <xm:sqref>I36:I43</xm:sqref>
        </x14:conditionalFormatting>
        <x14:conditionalFormatting xmlns:xm="http://schemas.microsoft.com/office/excel/2006/main">
          <x14:cfRule type="iconSet" priority="29" id="{1D0B6A14-9394-4D36-9C04-49D94C584CF8}">
            <x14:iconSet iconSet="3Symbols" custom="1">
              <x14:cfvo type="percent">
                <xm:f>0</xm:f>
              </x14:cfvo>
              <x14:cfvo type="num">
                <xm:f>0</xm:f>
              </x14:cfvo>
              <x14:cfvo type="num">
                <xm:f>1</xm:f>
              </x14:cfvo>
              <x14:cfIcon iconSet="3Symbols" iconId="0"/>
              <x14:cfIcon iconSet="3Symbols" iconId="0"/>
              <x14:cfIcon iconSet="3Symbols" iconId="2"/>
            </x14:iconSet>
          </x14:cfRule>
          <xm:sqref>G8</xm:sqref>
        </x14:conditionalFormatting>
        <x14:conditionalFormatting xmlns:xm="http://schemas.microsoft.com/office/excel/2006/main">
          <x14:cfRule type="iconSet" priority="28" id="{4CC1B9DA-D8C6-430C-8A3D-A1E909DA68AA}">
            <x14:iconSet iconSet="3Symbols" custom="1">
              <x14:cfvo type="percent">
                <xm:f>0</xm:f>
              </x14:cfvo>
              <x14:cfvo type="num">
                <xm:f>0</xm:f>
              </x14:cfvo>
              <x14:cfvo type="num">
                <xm:f>1</xm:f>
              </x14:cfvo>
              <x14:cfIcon iconSet="3Symbols" iconId="0"/>
              <x14:cfIcon iconSet="3Symbols" iconId="0"/>
              <x14:cfIcon iconSet="3Symbols" iconId="2"/>
            </x14:iconSet>
          </x14:cfRule>
          <xm:sqref>H8</xm:sqref>
        </x14:conditionalFormatting>
        <x14:conditionalFormatting xmlns:xm="http://schemas.microsoft.com/office/excel/2006/main">
          <x14:cfRule type="iconSet" priority="27" id="{820A66B2-6500-4C27-B775-F18AECBE9605}">
            <x14:iconSet iconSet="3Symbols" custom="1">
              <x14:cfvo type="percent">
                <xm:f>0</xm:f>
              </x14:cfvo>
              <x14:cfvo type="num">
                <xm:f>0</xm:f>
              </x14:cfvo>
              <x14:cfvo type="num">
                <xm:f>1</xm:f>
              </x14:cfvo>
              <x14:cfIcon iconSet="3Symbols" iconId="0"/>
              <x14:cfIcon iconSet="3Symbols" iconId="0"/>
              <x14:cfIcon iconSet="3Symbols" iconId="2"/>
            </x14:iconSet>
          </x14:cfRule>
          <xm:sqref>I8</xm:sqref>
        </x14:conditionalFormatting>
        <x14:conditionalFormatting xmlns:xm="http://schemas.microsoft.com/office/excel/2006/main">
          <x14:cfRule type="iconSet" priority="88" id="{0169BC7B-C01B-40F3-9C66-E873FEC2EAFB}">
            <x14:iconSet iconSet="3Symbols" custom="1">
              <x14:cfvo type="percent">
                <xm:f>0</xm:f>
              </x14:cfvo>
              <x14:cfvo type="num">
                <xm:f>0</xm:f>
              </x14:cfvo>
              <x14:cfvo type="num">
                <xm:f>1</xm:f>
              </x14:cfvo>
              <x14:cfIcon iconSet="3Symbols" iconId="0"/>
              <x14:cfIcon iconSet="3Symbols" iconId="0"/>
              <x14:cfIcon iconSet="3Symbols" iconId="2"/>
            </x14:iconSet>
          </x14:cfRule>
          <xm:sqref>I7 I9:I13 I15:I19 I21:I28 I30</xm:sqref>
        </x14:conditionalFormatting>
        <x14:conditionalFormatting xmlns:xm="http://schemas.microsoft.com/office/excel/2006/main">
          <x14:cfRule type="iconSet" priority="25" id="{F28AFD14-EBEC-4505-9FFF-9D2034965C2F}">
            <x14:iconSet iconSet="3Symbols" custom="1">
              <x14:cfvo type="percent">
                <xm:f>0</xm:f>
              </x14:cfvo>
              <x14:cfvo type="num">
                <xm:f>0</xm:f>
              </x14:cfvo>
              <x14:cfvo type="num">
                <xm:f>1</xm:f>
              </x14:cfvo>
              <x14:cfIcon iconSet="3Symbols" iconId="0"/>
              <x14:cfIcon iconSet="3Symbols" iconId="0"/>
              <x14:cfIcon iconSet="3Symbols" iconId="2"/>
            </x14:iconSet>
          </x14:cfRule>
          <xm:sqref>G14</xm:sqref>
        </x14:conditionalFormatting>
        <x14:conditionalFormatting xmlns:xm="http://schemas.microsoft.com/office/excel/2006/main">
          <x14:cfRule type="iconSet" priority="24" id="{B5C714B3-987D-4E4C-BB32-62991DB8B181}">
            <x14:iconSet iconSet="3Symbols" custom="1">
              <x14:cfvo type="percent">
                <xm:f>0</xm:f>
              </x14:cfvo>
              <x14:cfvo type="num">
                <xm:f>0</xm:f>
              </x14:cfvo>
              <x14:cfvo type="num">
                <xm:f>1</xm:f>
              </x14:cfvo>
              <x14:cfIcon iconSet="3Symbols" iconId="0"/>
              <x14:cfIcon iconSet="3Symbols" iconId="0"/>
              <x14:cfIcon iconSet="3Symbols" iconId="2"/>
            </x14:iconSet>
          </x14:cfRule>
          <xm:sqref>H14</xm:sqref>
        </x14:conditionalFormatting>
        <x14:conditionalFormatting xmlns:xm="http://schemas.microsoft.com/office/excel/2006/main">
          <x14:cfRule type="iconSet" priority="26" id="{9654E24C-29D9-4406-A2D2-B3E161DD12DF}">
            <x14:iconSet iconSet="3Symbols" custom="1">
              <x14:cfvo type="percent">
                <xm:f>0</xm:f>
              </x14:cfvo>
              <x14:cfvo type="num">
                <xm:f>0</xm:f>
              </x14:cfvo>
              <x14:cfvo type="num">
                <xm:f>1</xm:f>
              </x14:cfvo>
              <x14:cfIcon iconSet="3Symbols" iconId="0"/>
              <x14:cfIcon iconSet="3Symbols" iconId="0"/>
              <x14:cfIcon iconSet="3Symbols" iconId="2"/>
            </x14:iconSet>
          </x14:cfRule>
          <xm:sqref>I14</xm:sqref>
        </x14:conditionalFormatting>
        <x14:conditionalFormatting xmlns:xm="http://schemas.microsoft.com/office/excel/2006/main">
          <x14:cfRule type="iconSet" priority="22" id="{40A85392-2682-4330-8FB5-0F659D543171}">
            <x14:iconSet iconSet="3Symbols" custom="1">
              <x14:cfvo type="percent">
                <xm:f>0</xm:f>
              </x14:cfvo>
              <x14:cfvo type="num">
                <xm:f>0</xm:f>
              </x14:cfvo>
              <x14:cfvo type="num">
                <xm:f>1</xm:f>
              </x14:cfvo>
              <x14:cfIcon iconSet="3Symbols" iconId="0"/>
              <x14:cfIcon iconSet="3Symbols" iconId="0"/>
              <x14:cfIcon iconSet="3Symbols" iconId="2"/>
            </x14:iconSet>
          </x14:cfRule>
          <xm:sqref>G20</xm:sqref>
        </x14:conditionalFormatting>
        <x14:conditionalFormatting xmlns:xm="http://schemas.microsoft.com/office/excel/2006/main">
          <x14:cfRule type="iconSet" priority="21" id="{DB7615CB-71B0-490B-9C33-46A97461E5BF}">
            <x14:iconSet iconSet="3Symbols" custom="1">
              <x14:cfvo type="percent">
                <xm:f>0</xm:f>
              </x14:cfvo>
              <x14:cfvo type="num">
                <xm:f>0</xm:f>
              </x14:cfvo>
              <x14:cfvo type="num">
                <xm:f>1</xm:f>
              </x14:cfvo>
              <x14:cfIcon iconSet="3Symbols" iconId="0"/>
              <x14:cfIcon iconSet="3Symbols" iconId="0"/>
              <x14:cfIcon iconSet="3Symbols" iconId="2"/>
            </x14:iconSet>
          </x14:cfRule>
          <xm:sqref>H20</xm:sqref>
        </x14:conditionalFormatting>
        <x14:conditionalFormatting xmlns:xm="http://schemas.microsoft.com/office/excel/2006/main">
          <x14:cfRule type="iconSet" priority="23" id="{4D90CA07-D192-4D67-99FE-5049032C0647}">
            <x14:iconSet iconSet="3Symbols" custom="1">
              <x14:cfvo type="percent">
                <xm:f>0</xm:f>
              </x14:cfvo>
              <x14:cfvo type="num">
                <xm:f>0</xm:f>
              </x14:cfvo>
              <x14:cfvo type="num">
                <xm:f>1</xm:f>
              </x14:cfvo>
              <x14:cfIcon iconSet="3Symbols" iconId="0"/>
              <x14:cfIcon iconSet="3Symbols" iconId="0"/>
              <x14:cfIcon iconSet="3Symbols" iconId="2"/>
            </x14:iconSet>
          </x14:cfRule>
          <xm:sqref>I20</xm:sqref>
        </x14:conditionalFormatting>
        <x14:conditionalFormatting xmlns:xm="http://schemas.microsoft.com/office/excel/2006/main">
          <x14:cfRule type="iconSet" priority="19" id="{FF746978-EC38-4F74-8EAA-82E4D66AF943}">
            <x14:iconSet iconSet="3Symbols" custom="1">
              <x14:cfvo type="percent">
                <xm:f>0</xm:f>
              </x14:cfvo>
              <x14:cfvo type="num">
                <xm:f>0</xm:f>
              </x14:cfvo>
              <x14:cfvo type="num">
                <xm:f>1</xm:f>
              </x14:cfvo>
              <x14:cfIcon iconSet="3Symbols" iconId="0"/>
              <x14:cfIcon iconSet="3Symbols" iconId="0"/>
              <x14:cfIcon iconSet="3Symbols" iconId="2"/>
            </x14:iconSet>
          </x14:cfRule>
          <xm:sqref>G29</xm:sqref>
        </x14:conditionalFormatting>
        <x14:conditionalFormatting xmlns:xm="http://schemas.microsoft.com/office/excel/2006/main">
          <x14:cfRule type="iconSet" priority="18" id="{9D511A01-236F-4E69-A300-9AA0DB889106}">
            <x14:iconSet iconSet="3Symbols" custom="1">
              <x14:cfvo type="percent">
                <xm:f>0</xm:f>
              </x14:cfvo>
              <x14:cfvo type="num">
                <xm:f>0</xm:f>
              </x14:cfvo>
              <x14:cfvo type="num">
                <xm:f>1</xm:f>
              </x14:cfvo>
              <x14:cfIcon iconSet="3Symbols" iconId="0"/>
              <x14:cfIcon iconSet="3Symbols" iconId="0"/>
              <x14:cfIcon iconSet="3Symbols" iconId="2"/>
            </x14:iconSet>
          </x14:cfRule>
          <xm:sqref>H29</xm:sqref>
        </x14:conditionalFormatting>
        <x14:conditionalFormatting xmlns:xm="http://schemas.microsoft.com/office/excel/2006/main">
          <x14:cfRule type="iconSet" priority="20" id="{2A39979C-86EF-463F-8ACE-8D62CDE0A2E0}">
            <x14:iconSet iconSet="3Symbols" custom="1">
              <x14:cfvo type="percent">
                <xm:f>0</xm:f>
              </x14:cfvo>
              <x14:cfvo type="num">
                <xm:f>0</xm:f>
              </x14:cfvo>
              <x14:cfvo type="num">
                <xm:f>1</xm:f>
              </x14:cfvo>
              <x14:cfIcon iconSet="3Symbols" iconId="0"/>
              <x14:cfIcon iconSet="3Symbols" iconId="0"/>
              <x14:cfIcon iconSet="3Symbols" iconId="2"/>
            </x14:iconSet>
          </x14:cfRule>
          <xm:sqref>I29</xm:sqref>
        </x14:conditionalFormatting>
        <x14:conditionalFormatting xmlns:xm="http://schemas.microsoft.com/office/excel/2006/main">
          <x14:cfRule type="iconSet" priority="17" id="{868EA137-D158-46A3-BAF2-03340DDCE72E}">
            <x14:iconSet iconSet="3Symbols" custom="1">
              <x14:cfvo type="percent">
                <xm:f>0</xm:f>
              </x14:cfvo>
              <x14:cfvo type="num">
                <xm:f>0</xm:f>
              </x14:cfvo>
              <x14:cfvo type="num">
                <xm:f>1</xm:f>
              </x14:cfvo>
              <x14:cfIcon iconSet="3Symbols" iconId="0"/>
              <x14:cfIcon iconSet="3Symbols" iconId="0"/>
              <x14:cfIcon iconSet="3Symbols" iconId="2"/>
            </x14:iconSet>
          </x14:cfRule>
          <xm:sqref>G49</xm:sqref>
        </x14:conditionalFormatting>
        <x14:conditionalFormatting xmlns:xm="http://schemas.microsoft.com/office/excel/2006/main">
          <x14:cfRule type="iconSet" priority="16" id="{08F447DB-D3EA-4650-B240-500B85794F21}">
            <x14:iconSet iconSet="3Symbols" custom="1">
              <x14:cfvo type="percent">
                <xm:f>0</xm:f>
              </x14:cfvo>
              <x14:cfvo type="num">
                <xm:f>0</xm:f>
              </x14:cfvo>
              <x14:cfvo type="num">
                <xm:f>1</xm:f>
              </x14:cfvo>
              <x14:cfIcon iconSet="3Symbols" iconId="0"/>
              <x14:cfIcon iconSet="3Symbols" iconId="0"/>
              <x14:cfIcon iconSet="3Symbols" iconId="2"/>
            </x14:iconSet>
          </x14:cfRule>
          <xm:sqref>G50</xm:sqref>
        </x14:conditionalFormatting>
        <x14:conditionalFormatting xmlns:xm="http://schemas.microsoft.com/office/excel/2006/main">
          <x14:cfRule type="iconSet" priority="15" id="{CB94DAF0-82A0-44EB-921C-BAD454A66FE9}">
            <x14:iconSet iconSet="3Symbols" custom="1">
              <x14:cfvo type="percent">
                <xm:f>0</xm:f>
              </x14:cfvo>
              <x14:cfvo type="num">
                <xm:f>0</xm:f>
              </x14:cfvo>
              <x14:cfvo type="num">
                <xm:f>1</xm:f>
              </x14:cfvo>
              <x14:cfIcon iconSet="3Symbols" iconId="0"/>
              <x14:cfIcon iconSet="3Symbols" iconId="0"/>
              <x14:cfIcon iconSet="3Symbols" iconId="2"/>
            </x14:iconSet>
          </x14:cfRule>
          <xm:sqref>G51</xm:sqref>
        </x14:conditionalFormatting>
        <x14:conditionalFormatting xmlns:xm="http://schemas.microsoft.com/office/excel/2006/main">
          <x14:cfRule type="iconSet" priority="9" id="{50C36583-6EF7-4725-B584-E6498C19928E}">
            <x14:iconSet iconSet="3Symbols" custom="1">
              <x14:cfvo type="percent">
                <xm:f>0</xm:f>
              </x14:cfvo>
              <x14:cfvo type="num">
                <xm:f>0</xm:f>
              </x14:cfvo>
              <x14:cfvo type="num">
                <xm:f>1</xm:f>
              </x14:cfvo>
              <x14:cfIcon iconSet="3Symbols" iconId="0"/>
              <x14:cfIcon iconSet="3Symbols" iconId="0"/>
              <x14:cfIcon iconSet="3Symbols" iconId="2"/>
            </x14:iconSet>
          </x14:cfRule>
          <xm:sqref>H49</xm:sqref>
        </x14:conditionalFormatting>
        <x14:conditionalFormatting xmlns:xm="http://schemas.microsoft.com/office/excel/2006/main">
          <x14:cfRule type="iconSet" priority="8" id="{6C7C1FEB-AE12-4F05-9EC0-30C0CA275F4F}">
            <x14:iconSet iconSet="3Symbols" custom="1">
              <x14:cfvo type="percent">
                <xm:f>0</xm:f>
              </x14:cfvo>
              <x14:cfvo type="num">
                <xm:f>0</xm:f>
              </x14:cfvo>
              <x14:cfvo type="num">
                <xm:f>1</xm:f>
              </x14:cfvo>
              <x14:cfIcon iconSet="3Symbols" iconId="0"/>
              <x14:cfIcon iconSet="3Symbols" iconId="0"/>
              <x14:cfIcon iconSet="3Symbols" iconId="2"/>
            </x14:iconSet>
          </x14:cfRule>
          <xm:sqref>H50</xm:sqref>
        </x14:conditionalFormatting>
        <x14:conditionalFormatting xmlns:xm="http://schemas.microsoft.com/office/excel/2006/main">
          <x14:cfRule type="iconSet" priority="7" id="{ACD29CFE-9FF4-433B-9C0F-6E2B0441EA83}">
            <x14:iconSet iconSet="3Symbols" custom="1">
              <x14:cfvo type="percent">
                <xm:f>0</xm:f>
              </x14:cfvo>
              <x14:cfvo type="num">
                <xm:f>0</xm:f>
              </x14:cfvo>
              <x14:cfvo type="num">
                <xm:f>1</xm:f>
              </x14:cfvo>
              <x14:cfIcon iconSet="3Symbols" iconId="0"/>
              <x14:cfIcon iconSet="3Symbols" iconId="0"/>
              <x14:cfIcon iconSet="3Symbols" iconId="2"/>
            </x14:iconSet>
          </x14:cfRule>
          <xm:sqref>H51</xm:sqref>
        </x14:conditionalFormatting>
        <x14:conditionalFormatting xmlns:xm="http://schemas.microsoft.com/office/excel/2006/main">
          <x14:cfRule type="iconSet" priority="105" id="{9D61006F-25E9-42A0-8C79-469C19B0EFD0}">
            <x14:iconSet iconSet="3Symbols" custom="1">
              <x14:cfvo type="percent">
                <xm:f>0</xm:f>
              </x14:cfvo>
              <x14:cfvo type="num">
                <xm:f>0</xm:f>
              </x14:cfvo>
              <x14:cfvo type="num">
                <xm:f>1</xm:f>
              </x14:cfvo>
              <x14:cfIcon iconSet="3Symbols" iconId="0"/>
              <x14:cfIcon iconSet="3Symbols" iconId="0"/>
              <x14:cfIcon iconSet="3Symbols" iconId="2"/>
            </x14:iconSet>
          </x14:cfRule>
          <xm:sqref>I49:I51</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vt:i4>
      </vt:variant>
    </vt:vector>
  </HeadingPairs>
  <TitlesOfParts>
    <vt:vector size="12" baseType="lpstr">
      <vt:lpstr>COVER SHEET</vt:lpstr>
      <vt:lpstr>Definitions (FIS)</vt:lpstr>
      <vt:lpstr>Financial Innovation Survey</vt:lpstr>
      <vt:lpstr>Passporting</vt:lpstr>
      <vt:lpstr>Retail Investor Trends</vt:lpstr>
      <vt:lpstr>Definitions (Top 10 CP)</vt:lpstr>
      <vt:lpstr>Top 10 Complex Products</vt:lpstr>
      <vt:lpstr>Definitions (Complaints)</vt:lpstr>
      <vt:lpstr>Complaints</vt:lpstr>
      <vt:lpstr>Office of the Arbiter</vt:lpstr>
      <vt:lpstr>'COVER SHEET'!Print_Area</vt:lpstr>
      <vt:lpstr>'Definitions (FIS)'!Print_Area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Sephora Scerri</dc:creator>
  <cp:lastModifiedBy>Francesco Nicastro</cp:lastModifiedBy>
  <cp:lastPrinted>2019-09-06T07:51:22Z</cp:lastPrinted>
  <dcterms:created xsi:type="dcterms:W3CDTF">2016-12-27T10:35:54Z</dcterms:created>
  <dcterms:modified xsi:type="dcterms:W3CDTF">2019-09-23T08:41:56Z</dcterms:modified>
</cp:coreProperties>
</file>