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5" yWindow="45" windowWidth="14415" windowHeight="12780" tabRatio="758"/>
  </bookViews>
  <sheets>
    <sheet name="INFO" sheetId="2663" r:id="rId1"/>
    <sheet name="C_01.00" sheetId="2335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9" i="2335" l="1"/>
  <c r="E85" i="2335" s="1"/>
  <c r="E84" i="2335" s="1"/>
  <c r="E79" i="2335"/>
  <c r="E68" i="2335"/>
  <c r="E64" i="2335" s="1"/>
  <c r="E50" i="2335"/>
  <c r="E45" i="2335"/>
  <c r="E40" i="2335"/>
  <c r="E36" i="2335"/>
  <c r="E30" i="2335"/>
  <c r="E21" i="2335"/>
  <c r="E19" i="2335"/>
  <c r="E14" i="2335"/>
  <c r="E10" i="2335" s="1"/>
  <c r="E9" i="2335" l="1"/>
  <c r="E63" i="2335"/>
  <c r="E8" i="2335"/>
  <c r="E7" i="2335" s="1"/>
</calcChain>
</file>

<file path=xl/sharedStrings.xml><?xml version="1.0" encoding="utf-8"?>
<sst xmlns="http://schemas.openxmlformats.org/spreadsheetml/2006/main" count="408" uniqueCount="402">
  <si>
    <t>130</t>
  </si>
  <si>
    <t>140</t>
  </si>
  <si>
    <t>150</t>
  </si>
  <si>
    <t>160</t>
  </si>
  <si>
    <t>170</t>
  </si>
  <si>
    <t>180</t>
  </si>
  <si>
    <t>200</t>
  </si>
  <si>
    <t>210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</si>
  <si>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</si>
  <si>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</si>
  <si>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</si>
  <si>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</si>
  <si>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</si>
  <si>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</si>
  <si>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</si>
  <si>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</si>
  <si>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</si>
  <si>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</si>
  <si>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</si>
  <si>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</si>
  <si>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</si>
  <si>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</si>
  <si>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</si>
  <si>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</si>
  <si>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</si>
  <si>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</si>
  <si>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</si>
  <si>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</si>
  <si>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</si>
  <si>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</si>
  <si>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</si>
  <si>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</si>
  <si>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</si>
  <si>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</si>
  <si>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</si>
  <si>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</si>
  <si>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</si>
  <si>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</si>
  <si>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</si>
  <si>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</si>
  <si>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</si>
  <si>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</si>
  <si>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</si>
  <si>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</si>
  <si>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</si>
  <si>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</si>
  <si>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</si>
  <si>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</si>
  <si>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</si>
  <si>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</si>
  <si>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</si>
  <si>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</si>
  <si>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</si>
  <si>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</si>
  <si>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</si>
  <si>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620</t>
  </si>
  <si>
    <t>660</t>
  </si>
  <si>
    <t>670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</si>
  <si>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</si>
  <si>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</si>
  <si>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</si>
  <si>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</si>
  <si>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</si>
  <si>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</si>
  <si>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</si>
  <si>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</si>
  <si>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</si>
  <si>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</si>
  <si>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</si>
  <si>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</si>
  <si>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800</t>
  </si>
  <si>
    <t>810</t>
  </si>
  <si>
    <t>840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</si>
  <si>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</si>
  <si>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</si>
  <si>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</si>
  <si>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</si>
  <si>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</si>
  <si>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</si>
  <si>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</si>
  <si>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</si>
  <si>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</si>
  <si>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970</t>
  </si>
  <si>
    <t>015</t>
  </si>
  <si>
    <t>529</t>
  </si>
  <si>
    <t>Amount</t>
  </si>
  <si>
    <t>OWN FUNDS</t>
  </si>
  <si>
    <t>COMMON EQUITY TIER 1 CAPITAL</t>
  </si>
  <si>
    <t>Capital instruments eligible as CET1 Capital</t>
  </si>
  <si>
    <t>Share premium</t>
  </si>
  <si>
    <t>(-) Own CET1 instruments</t>
  </si>
  <si>
    <t>(-) Direct holdings of CET1 instruments</t>
  </si>
  <si>
    <t>(-) Indirect holdings of CET1 instruments</t>
  </si>
  <si>
    <t>Retained earnings</t>
  </si>
  <si>
    <t>Previous years retained earnings</t>
  </si>
  <si>
    <t>Profit or loss eligible</t>
  </si>
  <si>
    <t>Profit or loss attributable to owners of the parent</t>
  </si>
  <si>
    <t>(-) Part of interim or year-end profit not eligible</t>
  </si>
  <si>
    <t>Accumulated other comprehensive income</t>
  </si>
  <si>
    <t>Other reserves</t>
  </si>
  <si>
    <t>Funds for general banking risk</t>
  </si>
  <si>
    <t>Transitional adjustments due to grandfathered CET1 Capital instruments</t>
  </si>
  <si>
    <t>Minority interest given recognition in CET1 capital</t>
  </si>
  <si>
    <t>Transitional adjustments due to additional minority interests</t>
  </si>
  <si>
    <t>Adjustments to CET1 due to prudential filters</t>
  </si>
  <si>
    <t>Cash flow hedge reserve</t>
  </si>
  <si>
    <t>Cumulative gains and losses due to changes in own credit risk on fair valued liabilities</t>
  </si>
  <si>
    <t>(-) Value adjustments due to the requirements for prudent valuation</t>
  </si>
  <si>
    <t>(-) Goodwill</t>
  </si>
  <si>
    <t>(-) Goodwill accounted for as intangible asset</t>
  </si>
  <si>
    <t>(-) Goodwill included in the valuation of significant investments</t>
  </si>
  <si>
    <t>Deferred tax liabilities associated to goodwill</t>
  </si>
  <si>
    <t>(-) Other intangible assets</t>
  </si>
  <si>
    <t>Deferred tax liabilities associated to other intangible assets</t>
  </si>
  <si>
    <t>(-) Deferred tax assets that rely on future profitability and do not arise from temporary differences net of associated tax liabilities</t>
  </si>
  <si>
    <t>(-)Defined benefit pension fund assets</t>
  </si>
  <si>
    <t>Deferred tax liabilities associated to defined benefit pension fund assets</t>
  </si>
  <si>
    <t>Defined benefit pension fund assets which the institution has an unrestricted ability to use</t>
  </si>
  <si>
    <t>(-) Reciprocal cross holdings in CET1 Capital</t>
  </si>
  <si>
    <t>(-) Excess of deduction from AT1 items over AT1 Capital (see 1.2.10)</t>
  </si>
  <si>
    <t>(-) Securitisation positions which can alternatively be subject to a 1.250% risk weight</t>
  </si>
  <si>
    <t>(-) Deductible deferred tax assets that rely on future profitability and arise from temporary differences</t>
  </si>
  <si>
    <t>Other transitional adjustments to CET1 Capital</t>
  </si>
  <si>
    <t>ADDITIONAL TIER 1 CAPITAL</t>
  </si>
  <si>
    <t>Capital instruments eligible as AT1 Capital</t>
  </si>
  <si>
    <t>Paid up capital instruments</t>
  </si>
  <si>
    <t>(-) Own AT1 instruments</t>
  </si>
  <si>
    <t>(-) Direct holdings of AT1 instruments</t>
  </si>
  <si>
    <t>(-) Indirect holdings of AT1 instruments</t>
  </si>
  <si>
    <t>Transitional adjustments due to grandfathered AT1 Capital instruments</t>
  </si>
  <si>
    <t>Instruments issued by subsidiaries that are given recognition in AT1 Capital</t>
  </si>
  <si>
    <t>Transitional adjustments due to additional recognition in AT1 Capital of instruments issued by subsidiaries</t>
  </si>
  <si>
    <t>(-) Reciprocal cross holdings in AT1 Capital</t>
  </si>
  <si>
    <t>Other transitional adjustments to AT1 Capital</t>
  </si>
  <si>
    <t>Excess of deduction from AT1 items over AT1 Capital (deducted in CET1)</t>
  </si>
  <si>
    <t>TIER 2 CAPITAL</t>
  </si>
  <si>
    <t>(-) Own T2 instruments</t>
  </si>
  <si>
    <t>(-) Direct holdings of T2 instruments</t>
  </si>
  <si>
    <t>(-) Indirect holdings of T2 instruments</t>
  </si>
  <si>
    <t>Instruments issued by subsidiaries that are given recognition in T2 Capital</t>
  </si>
  <si>
    <t>Transitional adjustments due to additional recognition in T2 Capital of instruments issued by subsidiaries</t>
  </si>
  <si>
    <t>IRB Excess of provisions over expected losses eligible</t>
  </si>
  <si>
    <t>SA General credit risk adjustments</t>
  </si>
  <si>
    <t>(-) Reciprocal cross holdings in T2 Capital</t>
  </si>
  <si>
    <t>Other transitional adjustments to T2 Capital</t>
  </si>
  <si>
    <t>Excess of deduction from T2 items over T2 Capital (deducted in AT1)</t>
  </si>
  <si>
    <t>(-) Synthetic holdings of CET1 instruments</t>
  </si>
  <si>
    <t>(-) Actual or contingent obligations to purchase own CET1 instruments</t>
  </si>
  <si>
    <t>(-) IRB shortfall of credit risk adjustments to expected losses</t>
  </si>
  <si>
    <t>(-) Qualifying holdings outside the financial sector which can alternatively be subject to a 1.250% risk weight</t>
  </si>
  <si>
    <t>(-) Free deliveries which can alternatively be subject to a 1.250% risk weight</t>
  </si>
  <si>
    <t>(-) Positions in a basket for which an institution cannot determine the risk weight under the IRB approach, and can alternatively be subject to a 1.250% risk weight</t>
  </si>
  <si>
    <t>(-) Equity exposures under an internal models approach which can alternatively be subject to a 1.250% risk weight</t>
  </si>
  <si>
    <t>(-) CET1 instruments of financial sector entities where the institution has a significant investment</t>
  </si>
  <si>
    <t>(-) Synthetic holdings of AT1 instruments</t>
  </si>
  <si>
    <t>(-) Actual or contingent obligations to purchase own AT1 instruments</t>
  </si>
  <si>
    <t>(-) AT1 instruments of financial sector entities where the institution does not have a significant investment</t>
  </si>
  <si>
    <t>(-) AT1 instruments of financial sector entities where the institution has a significant investment</t>
  </si>
  <si>
    <t>Capital instruments and subordinated loans eligible as T2 Capital</t>
  </si>
  <si>
    <t>Paid up capital instruments and subordinated loans</t>
  </si>
  <si>
    <t>(-) Synthetic holdings of T2 instruments</t>
  </si>
  <si>
    <t>(-) Actual or contingent obligations to purchase own T2 instruments</t>
  </si>
  <si>
    <t>Transitional adjustments due to grandfathered T2 Capital instruments and subordinated loans</t>
  </si>
  <si>
    <t>(-) T2 instruments of financial sector entities where the institution does not have a significant investment</t>
  </si>
  <si>
    <t>(-) T2 instruments of financial sector entities where the institution has a significant investment</t>
  </si>
  <si>
    <t>091</t>
  </si>
  <si>
    <t>092</t>
  </si>
  <si>
    <t>471</t>
  </si>
  <si>
    <t>472</t>
  </si>
  <si>
    <t>621</t>
  </si>
  <si>
    <t>622</t>
  </si>
  <si>
    <t>841</t>
  </si>
  <si>
    <t>842</t>
  </si>
  <si>
    <t>(-) CET1 instruments of financial sector entities where the institution does not have a significant investment</t>
  </si>
  <si>
    <t>Memorandum item: Capital instruments not eligible</t>
  </si>
  <si>
    <t>(-) Increases in equity resulting from securitised assets</t>
  </si>
  <si>
    <t>285</t>
  </si>
  <si>
    <t>524</t>
  </si>
  <si>
    <t>744</t>
  </si>
  <si>
    <t>748</t>
  </si>
  <si>
    <t>974</t>
  </si>
  <si>
    <t>978</t>
  </si>
  <si>
    <t>Fair value gains and losses arising from the institution's own credit risk related to derivative liabilities</t>
  </si>
  <si>
    <t>CET1 capital elements or deductions - other</t>
  </si>
  <si>
    <t>AT1 capital elements or deductions - other</t>
  </si>
  <si>
    <t>T2 capital elements or deductions - other</t>
  </si>
  <si>
    <t>C 01.00 - Capital Adequacy - Own funds definition</t>
  </si>
  <si>
    <t>TIER 1 CAPITAL</t>
  </si>
  <si>
    <t>(-) Additional deductions of CET1 Capital due to Article 3 CRR</t>
  </si>
  <si>
    <t>(-) Excess of deduction from T2 items over T2 Capital</t>
  </si>
  <si>
    <t>(-) Additional deductions of AT1 Capital due to Article 3 CRR</t>
  </si>
  <si>
    <t>Memorandum item: Capital instruments and subordinated loans not eligible</t>
  </si>
  <si>
    <t>(-) Additional deductions of T2 Capital due to Article 3 CRR</t>
  </si>
  <si>
    <t>(-) Amount exceeding the 17.65% threshold</t>
  </si>
  <si>
    <t>Columns</t>
  </si>
  <si>
    <t>Taxonomy</t>
  </si>
  <si>
    <t>Entity</t>
  </si>
  <si>
    <t>StartDate</t>
  </si>
  <si>
    <t>EndDate/Instant</t>
  </si>
  <si>
    <t>Unit</t>
  </si>
  <si>
    <t>Table</t>
  </si>
  <si>
    <t>C_01.00</t>
  </si>
  <si>
    <t>EUR</t>
  </si>
  <si>
    <t>C_01_00_010</t>
  </si>
  <si>
    <t>C_01_00_015</t>
  </si>
  <si>
    <t>C_01_00_020</t>
  </si>
  <si>
    <t>C_01_00_030</t>
  </si>
  <si>
    <t>C_01_00_040</t>
  </si>
  <si>
    <t>C_01_00_050</t>
  </si>
  <si>
    <t>C_01_00_060</t>
  </si>
  <si>
    <t>C_01_00_070</t>
  </si>
  <si>
    <t>C_01_00_080</t>
  </si>
  <si>
    <t>C_01_00_090</t>
  </si>
  <si>
    <t>C_01_00_091</t>
  </si>
  <si>
    <t>C_01_00_092</t>
  </si>
  <si>
    <t>C_01_00_130</t>
  </si>
  <si>
    <t>C_01_00_140</t>
  </si>
  <si>
    <t>C_01_00_150</t>
  </si>
  <si>
    <t>C_01_00_160</t>
  </si>
  <si>
    <t>C_01_00_170</t>
  </si>
  <si>
    <t>C_01_00_180</t>
  </si>
  <si>
    <t>C_01_00_200</t>
  </si>
  <si>
    <t>C_01_00_210</t>
  </si>
  <si>
    <t>C_01_00_220</t>
  </si>
  <si>
    <t>C_01_00_230</t>
  </si>
  <si>
    <t>C_01_00_240</t>
  </si>
  <si>
    <t>C_01_00_250</t>
  </si>
  <si>
    <t>C_01_00_260</t>
  </si>
  <si>
    <t>C_01_00_270</t>
  </si>
  <si>
    <t>C_01_00_280</t>
  </si>
  <si>
    <t>C_01_00_285</t>
  </si>
  <si>
    <t>C_01_00_290</t>
  </si>
  <si>
    <t>C_01_00_300</t>
  </si>
  <si>
    <t>C_01_00_310</t>
  </si>
  <si>
    <t>C_01_00_320</t>
  </si>
  <si>
    <t>C_01_00_330</t>
  </si>
  <si>
    <t>C_01_00_340</t>
  </si>
  <si>
    <t>C_01_00_350</t>
  </si>
  <si>
    <t>C_01_00_360</t>
  </si>
  <si>
    <t>C_01_00_370</t>
  </si>
  <si>
    <t>C_01_00_380</t>
  </si>
  <si>
    <t>C_01_00_390</t>
  </si>
  <si>
    <t>C_01_00_400</t>
  </si>
  <si>
    <t>C_01_00_410</t>
  </si>
  <si>
    <t>C_01_00_420</t>
  </si>
  <si>
    <t>C_01_00_430</t>
  </si>
  <si>
    <t>C_01_00_440</t>
  </si>
  <si>
    <t>C_01_00_450</t>
  </si>
  <si>
    <t>C_01_00_460</t>
  </si>
  <si>
    <t>C_01_00_470</t>
  </si>
  <si>
    <t>C_01_00_471</t>
  </si>
  <si>
    <t>C_01_00_472</t>
  </si>
  <si>
    <t>C_01_00_480</t>
  </si>
  <si>
    <t>C_01_00_490</t>
  </si>
  <si>
    <t>C_01_00_500</t>
  </si>
  <si>
    <t>C_01_00_510</t>
  </si>
  <si>
    <t>C_01_00_520</t>
  </si>
  <si>
    <t>C_01_00_524</t>
  </si>
  <si>
    <t>C_01_00_529</t>
  </si>
  <si>
    <t>C_01_00_530</t>
  </si>
  <si>
    <t>C_01_00_540</t>
  </si>
  <si>
    <t>C_01_00_550</t>
  </si>
  <si>
    <t>C_01_00_560</t>
  </si>
  <si>
    <t>C_01_00_570</t>
  </si>
  <si>
    <t>C_01_00_580</t>
  </si>
  <si>
    <t>C_01_00_590</t>
  </si>
  <si>
    <t>C_01_00_620</t>
  </si>
  <si>
    <t>C_01_00_621</t>
  </si>
  <si>
    <t>C_01_00_622</t>
  </si>
  <si>
    <t>C_01_00_660</t>
  </si>
  <si>
    <t>C_01_00_670</t>
  </si>
  <si>
    <t>C_01_00_680</t>
  </si>
  <si>
    <t>C_01_00_690</t>
  </si>
  <si>
    <t>C_01_00_700</t>
  </si>
  <si>
    <t>C_01_00_710</t>
  </si>
  <si>
    <t>C_01_00_720</t>
  </si>
  <si>
    <t>C_01_00_730</t>
  </si>
  <si>
    <t>C_01_00_740</t>
  </si>
  <si>
    <t>C_01_00_744</t>
  </si>
  <si>
    <t>C_01_00_748</t>
  </si>
  <si>
    <t>C_01_00_750</t>
  </si>
  <si>
    <t>C_01_00_760</t>
  </si>
  <si>
    <t>C_01_00_770</t>
  </si>
  <si>
    <t>C_01_00_780</t>
  </si>
  <si>
    <t>C_01_00_790</t>
  </si>
  <si>
    <t>C_01_00_800</t>
  </si>
  <si>
    <t>C_01_00_810</t>
  </si>
  <si>
    <t>C_01_00_840</t>
  </si>
  <si>
    <t>C_01_00_841</t>
  </si>
  <si>
    <t>C_01_00_842</t>
  </si>
  <si>
    <t>C_01_00_880</t>
  </si>
  <si>
    <t>C_01_00_890</t>
  </si>
  <si>
    <t>C_01_00_900</t>
  </si>
  <si>
    <t>C_01_00_910</t>
  </si>
  <si>
    <t>C_01_00_920</t>
  </si>
  <si>
    <t>C_01_00_930</t>
  </si>
  <si>
    <t>C_01_00_940</t>
  </si>
  <si>
    <t>C_01_00_950</t>
  </si>
  <si>
    <t>C_01_00_960</t>
  </si>
  <si>
    <t>C_01_00_970</t>
  </si>
  <si>
    <t>C_01_00_974</t>
  </si>
  <si>
    <t>C_01_00_978</t>
  </si>
  <si>
    <t>1.1</t>
  </si>
  <si>
    <t>1.1.1</t>
  </si>
  <si>
    <t>1.1.1.1</t>
  </si>
  <si>
    <t>1.1.1.1.1</t>
  </si>
  <si>
    <t>1.1.1.1.2*</t>
  </si>
  <si>
    <t>1.1.1.1.3</t>
  </si>
  <si>
    <t>1.1.1.1.4</t>
  </si>
  <si>
    <t>1.1.1.1.4.1</t>
  </si>
  <si>
    <t>1.1.1.1.4.2</t>
  </si>
  <si>
    <t>1.1.1.1.4.3</t>
  </si>
  <si>
    <t>1.1.1.1.5</t>
  </si>
  <si>
    <t>1.1.1.2</t>
  </si>
  <si>
    <t>1.1.1.2.1</t>
  </si>
  <si>
    <t>1.1.1.2.2</t>
  </si>
  <si>
    <t>1.1.1.2.2.1</t>
  </si>
  <si>
    <t>1.1.1.2.2.2</t>
  </si>
  <si>
    <t>1.1.1.3</t>
  </si>
  <si>
    <t>1.1.1.4</t>
  </si>
  <si>
    <t>1.1.1.5</t>
  </si>
  <si>
    <t>1.1.1.6</t>
  </si>
  <si>
    <t>1.1.1.7</t>
  </si>
  <si>
    <t>1.1.1.8</t>
  </si>
  <si>
    <t>1.1.1.9</t>
  </si>
  <si>
    <t>1.1.1.9.1</t>
  </si>
  <si>
    <t>1.1.1.9.2</t>
  </si>
  <si>
    <t>1.1.1.9.3</t>
  </si>
  <si>
    <t>1.1.1.9.4</t>
  </si>
  <si>
    <t>1.1.1.9.5</t>
  </si>
  <si>
    <t>1.1.1.10</t>
  </si>
  <si>
    <t>1.1.1.10.1</t>
  </si>
  <si>
    <t>1.1.1.10.2</t>
  </si>
  <si>
    <t>1.1.1.10.3</t>
  </si>
  <si>
    <t>1.1.1.11</t>
  </si>
  <si>
    <t>1.1.1.11.1</t>
  </si>
  <si>
    <t>1.1.1.11.2</t>
  </si>
  <si>
    <t>1.1.1.12</t>
  </si>
  <si>
    <t>1.1.1.13</t>
  </si>
  <si>
    <t>1.1.1.14</t>
  </si>
  <si>
    <t>1.1.1.14.1</t>
  </si>
  <si>
    <t>1.1.1.14.2</t>
  </si>
  <si>
    <t>1.1.1.14.3</t>
  </si>
  <si>
    <t>1.1.1.15</t>
  </si>
  <si>
    <t>1.1.1.16</t>
  </si>
  <si>
    <t>1.1.1.17</t>
  </si>
  <si>
    <t>1.1.1.18</t>
  </si>
  <si>
    <t>1.1.1.19</t>
  </si>
  <si>
    <t>1.1.1.20</t>
  </si>
  <si>
    <t>1.1.1.21</t>
  </si>
  <si>
    <t>1.1.1.22</t>
  </si>
  <si>
    <t>1.1.1.23</t>
  </si>
  <si>
    <t>1.1.1.24</t>
  </si>
  <si>
    <t>1.1.1.25</t>
  </si>
  <si>
    <t>1.1.1.26</t>
  </si>
  <si>
    <t>1.1.1.27</t>
  </si>
  <si>
    <t>1.1.1.28</t>
  </si>
  <si>
    <t>1.1.2</t>
  </si>
  <si>
    <t>1.1.2.1</t>
  </si>
  <si>
    <t>1.1.2.1.1</t>
  </si>
  <si>
    <t>1.1.2.1.2*</t>
  </si>
  <si>
    <t>1.1.2.1.3</t>
  </si>
  <si>
    <t>1.1.2.1.4</t>
  </si>
  <si>
    <t>1.1.2.1.4.1</t>
  </si>
  <si>
    <t>1.1.2.1.4.2</t>
  </si>
  <si>
    <t>1.1.2.1.4.3</t>
  </si>
  <si>
    <t>1.1.2.1.5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</si>
  <si>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</si>
  <si>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</si>
  <si>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</si>
  <si>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</si>
  <si>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</si>
  <si>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</si>
  <si>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</si>
  <si>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</si>
  <si>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</si>
  <si>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</si>
  <si>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</si>
  <si>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1.2</t>
  </si>
  <si>
    <t>1.2.1</t>
  </si>
  <si>
    <t>1.2.1.1</t>
  </si>
  <si>
    <t>1.2.1.1*</t>
  </si>
  <si>
    <t>1.2.1.3</t>
  </si>
  <si>
    <t>1.2.1.4</t>
  </si>
  <si>
    <t>1.2.1.4.1</t>
  </si>
  <si>
    <t>1.2.1.4.2</t>
  </si>
  <si>
    <t>1.2.1.4.3</t>
  </si>
  <si>
    <t>1.2.1.5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</si>
  <si>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</si>
  <si>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</si>
  <si>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</si>
  <si>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</si>
  <si>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</si>
  <si>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</si>
  <si>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</si>
  <si>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</si>
  <si>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</si>
  <si>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</si>
  <si>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</si>
  <si>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</si>
  <si>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CRD4-2014-Q4-COREP-CON</t>
  </si>
  <si>
    <t>(-) Other intangible assets before deduction of deferred tax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</si>
</sst>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name val="Verdana"/>
      <family val="2"/>
    </font>
    <font>
      <sz val="7"/>
      <name val="Verdana"/>
      <family val="2"/>
    </font>
    <font>
      <b/>
      <sz val="9"/>
      <name val="Verdana"/>
      <family val="2"/>
    </font>
    <font>
      <b/>
      <u/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b/>
      <sz val="14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2" fillId="0" borderId="2" xfId="0" applyFont="1" applyFill="1" applyBorder="1" applyAlignment="1">
      <alignment horizontal="left" vertical="center" wrapText="1" indent="2"/>
    </xf>
    <xf numFmtId="0" fontId="40" fillId="28" borderId="12" xfId="0" applyFont="1" applyFill="1" applyBorder="1" applyAlignment="1">
      <alignment horizontal="center" vertical="center"/>
    </xf>
    <xf numFmtId="0" fontId="41" fillId="0" borderId="0" xfId="0" applyFont="1" applyFill="1"/>
    <xf numFmtId="0" fontId="0" fillId="0" borderId="0" xfId="0" applyFill="1"/>
    <xf numFmtId="0" fontId="0" fillId="28" borderId="13" xfId="0" applyFill="1" applyBorder="1" applyAlignment="1">
      <alignment horizontal="center" vertical="top" wrapText="1"/>
    </xf>
    <xf numFmtId="0" fontId="0" fillId="28" borderId="14" xfId="0" quotePrefix="1" applyFill="1" applyBorder="1" applyAlignment="1">
      <alignment horizontal="center" vertical="top" wrapText="1"/>
    </xf>
    <xf numFmtId="0" fontId="43" fillId="0" borderId="0" xfId="0" applyFont="1" applyFill="1" applyAlignment="1">
      <alignment vertical="center"/>
    </xf>
    <xf numFmtId="0" fontId="44" fillId="0" borderId="15" xfId="0" applyFont="1" applyFill="1" applyBorder="1" applyAlignment="1">
      <alignment horizontal="left" vertical="center" indent="1"/>
    </xf>
    <xf numFmtId="49" fontId="45" fillId="0" borderId="16" xfId="0" applyNumberFormat="1" applyFont="1" applyFill="1" applyBorder="1" applyAlignment="1">
      <alignment horizontal="left" vertical="center" wrapText="1"/>
    </xf>
    <xf numFmtId="49" fontId="44" fillId="0" borderId="17" xfId="0" applyNumberFormat="1" applyFont="1" applyFill="1" applyBorder="1" applyAlignment="1">
      <alignment horizontal="left" vertical="center" indent="1"/>
    </xf>
    <xf numFmtId="49" fontId="46" fillId="0" borderId="2" xfId="0" applyNumberFormat="1" applyFont="1" applyFill="1" applyBorder="1" applyAlignment="1">
      <alignment horizontal="left" vertical="center" wrapText="1"/>
    </xf>
    <xf numFmtId="0" fontId="44" fillId="0" borderId="17" xfId="0" applyFont="1" applyFill="1" applyBorder="1" applyAlignment="1">
      <alignment horizontal="left" vertical="center" indent="1"/>
    </xf>
    <xf numFmtId="0" fontId="46" fillId="0" borderId="2" xfId="0" applyFont="1" applyFill="1" applyBorder="1" applyAlignment="1">
      <alignment horizontal="left" vertical="center" wrapText="1"/>
    </xf>
    <xf numFmtId="0" fontId="47" fillId="0" borderId="17" xfId="0" applyFont="1" applyFill="1" applyBorder="1" applyAlignment="1">
      <alignment horizontal="left" vertical="center" indent="1"/>
    </xf>
    <xf numFmtId="0" fontId="42" fillId="0" borderId="2" xfId="0" applyFont="1" applyFill="1" applyBorder="1" applyAlignment="1">
      <alignment horizontal="left" vertical="center" wrapText="1" indent="1"/>
    </xf>
    <xf numFmtId="0" fontId="47" fillId="0" borderId="17" xfId="0" quotePrefix="1" applyFont="1" applyFill="1" applyBorder="1" applyAlignment="1">
      <alignment horizontal="left" vertical="center" indent="1"/>
    </xf>
    <xf numFmtId="0" fontId="46" fillId="0" borderId="2" xfId="0" applyFont="1" applyFill="1" applyBorder="1" applyAlignment="1">
      <alignment vertical="center"/>
    </xf>
    <xf numFmtId="0" fontId="46" fillId="29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vertical="center" wrapText="1"/>
    </xf>
    <xf numFmtId="0" fontId="44" fillId="0" borderId="18" xfId="0" applyFont="1" applyFill="1" applyBorder="1" applyAlignment="1">
      <alignment horizontal="left" vertical="center" indent="1"/>
    </xf>
    <xf numFmtId="0" fontId="46" fillId="0" borderId="19" xfId="0" applyFont="1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3" fontId="42" fillId="0" borderId="25" xfId="0" applyNumberFormat="1" applyFont="1" applyFill="1" applyBorder="1" applyAlignment="1">
      <alignment horizontal="center" vertical="center" wrapText="1"/>
    </xf>
    <xf numFmtId="3" fontId="42" fillId="0" borderId="26" xfId="0" applyNumberFormat="1" applyFont="1" applyFill="1" applyBorder="1" applyAlignment="1">
      <alignment horizontal="center" vertical="center" wrapText="1"/>
    </xf>
    <xf numFmtId="3" fontId="42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6" xfId="0" applyNumberFormat="1" applyFont="1" applyFill="1" applyBorder="1" applyAlignment="1" applyProtection="1">
      <alignment horizontal="center" vertical="center"/>
      <protection locked="0"/>
    </xf>
    <xf numFmtId="3" fontId="4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8" fillId="30" borderId="20" xfId="0" applyFont="1" applyFill="1" applyBorder="1" applyAlignment="1">
      <alignment horizontal="left" vertical="center" wrapText="1" indent="2"/>
    </xf>
    <xf numFmtId="0" fontId="48" fillId="30" borderId="21" xfId="0" applyFont="1" applyFill="1" applyBorder="1" applyAlignment="1">
      <alignment horizontal="left" vertical="center" wrapText="1" indent="2"/>
    </xf>
    <xf numFmtId="0" fontId="48" fillId="30" borderId="22" xfId="0" applyFont="1" applyFill="1" applyBorder="1" applyAlignment="1">
      <alignment horizontal="left" vertical="center" wrapText="1" indent="2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5" sqref="C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195</v>
      </c>
      <c r="C5" s="3" t="s">
        <v>400</v>
      </c>
    </row>
    <row r="6" spans="2:3">
      <c r="B6" s="2" t="s">
        <v>196</v>
      </c>
      <c r="C6" s="4"/>
    </row>
    <row r="7" spans="2:3">
      <c r="B7" s="2" t="s">
        <v>197</v>
      </c>
      <c r="C7" s="5"/>
    </row>
    <row r="8" spans="2:3">
      <c r="B8" s="2" t="s">
        <v>198</v>
      </c>
      <c r="C8" s="5"/>
    </row>
    <row r="9" spans="2:3">
      <c r="B9" s="2" t="s">
        <v>199</v>
      </c>
      <c r="C9" s="3" t="s">
        <v>202</v>
      </c>
    </row>
    <row r="10" spans="2:3">
      <c r="B10" s="2" t="s">
        <v>200</v>
      </c>
      <c r="C10" s="3" t="s">
        <v>201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9">
    <outlinePr summaryBelow="0" summaryRight="0"/>
  </sheetPr>
  <dimension ref="A1:E108"/>
  <sheetViews>
    <sheetView zoomScale="70" zoomScaleNormal="70" workbookViewId="0">
      <pane xSplit="4" ySplit="6" topLeftCell="E31" activePane="bottomRight" state="frozen"/>
      <selection pane="topRight" activeCell="E1" sqref="E1"/>
      <selection pane="bottomLeft" activeCell="A7" sqref="A7"/>
      <selection pane="bottomRight" activeCell="C41" sqref="C41"/>
    </sheetView>
  </sheetViews>
  <sheetFormatPr defaultColWidth="9.140625" defaultRowHeight="15"/>
  <cols>
    <col min="1" max="1" width="2.85546875" style="6" customWidth="1"/>
    <col min="2" max="2" width="16.140625" style="1" customWidth="1"/>
    <col min="3" max="3" width="120.7109375" style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8.75" thickBot="1">
      <c r="B2" s="36" t="s">
        <v>186</v>
      </c>
      <c r="C2" s="37"/>
      <c r="D2" s="37"/>
      <c r="E2" s="38"/>
    </row>
    <row r="3" spans="1:5" ht="15.75" thickBot="1"/>
    <row r="4" spans="1:5" ht="21.75" customHeight="1">
      <c r="E4" s="8" t="s">
        <v>194</v>
      </c>
    </row>
    <row r="5" spans="1:5" ht="21.75" customHeight="1">
      <c r="A5" s="9"/>
      <c r="B5" s="10"/>
      <c r="E5" s="11" t="s">
        <v>85</v>
      </c>
    </row>
    <row r="6" spans="1:5" ht="21.75" customHeight="1" thickBot="1">
      <c r="A6" s="9"/>
      <c r="B6" s="10"/>
      <c r="E6" s="12" t="s">
        <v>8</v>
      </c>
    </row>
    <row r="7" spans="1:5" ht="31.5" customHeight="1">
      <c r="A7" s="13" t="s">
        <v>203</v>
      </c>
      <c r="B7" s="14">
        <v>1</v>
      </c>
      <c r="C7" s="15" t="s">
        <v>86</v>
      </c>
      <c r="D7" s="28" t="s">
        <v>8</v>
      </c>
      <c r="E7" s="31">
        <f>SUM(E8,E84)</f>
        <v>0</v>
      </c>
    </row>
    <row r="8" spans="1:5" ht="31.5" customHeight="1">
      <c r="A8" s="13" t="s">
        <v>204</v>
      </c>
      <c r="B8" s="16" t="s">
        <v>302</v>
      </c>
      <c r="C8" s="17" t="s">
        <v>187</v>
      </c>
      <c r="D8" s="29" t="s">
        <v>83</v>
      </c>
      <c r="E8" s="32">
        <f>SUM(E9,E63)</f>
        <v>0</v>
      </c>
    </row>
    <row r="9" spans="1:5" ht="31.5" customHeight="1">
      <c r="A9" s="13" t="s">
        <v>205</v>
      </c>
      <c r="B9" s="18" t="s">
        <v>303</v>
      </c>
      <c r="C9" s="17" t="s">
        <v>87</v>
      </c>
      <c r="D9" s="29" t="s">
        <v>9</v>
      </c>
      <c r="E9" s="32">
        <f>SUM(E10,E19,E24,E25,E26,E27,E28,E29,E30,E36,E40,E43,E44,E45,E49:E62)</f>
        <v>0</v>
      </c>
    </row>
    <row r="10" spans="1:5" ht="31.5" customHeight="1">
      <c r="A10" s="13" t="s">
        <v>206</v>
      </c>
      <c r="B10" s="18" t="s">
        <v>304</v>
      </c>
      <c r="C10" s="19" t="s">
        <v>88</v>
      </c>
      <c r="D10" s="29" t="s">
        <v>10</v>
      </c>
      <c r="E10" s="32">
        <f>SUM(E11,E13,E14,E18)</f>
        <v>0</v>
      </c>
    </row>
    <row r="11" spans="1:5" ht="31.5" customHeight="1">
      <c r="A11" s="13" t="s">
        <v>207</v>
      </c>
      <c r="B11" s="20" t="s">
        <v>305</v>
      </c>
      <c r="C11" s="21" t="s">
        <v>125</v>
      </c>
      <c r="D11" s="29" t="s">
        <v>11</v>
      </c>
      <c r="E11" s="33"/>
    </row>
    <row r="12" spans="1:5" ht="31.5" customHeight="1">
      <c r="A12" s="13" t="s">
        <v>208</v>
      </c>
      <c r="B12" s="22" t="s">
        <v>306</v>
      </c>
      <c r="C12" s="21" t="s">
        <v>174</v>
      </c>
      <c r="D12" s="29" t="s">
        <v>12</v>
      </c>
      <c r="E12" s="33"/>
    </row>
    <row r="13" spans="1:5" ht="31.5" customHeight="1">
      <c r="A13" s="13" t="s">
        <v>209</v>
      </c>
      <c r="B13" s="20" t="s">
        <v>307</v>
      </c>
      <c r="C13" s="21" t="s">
        <v>89</v>
      </c>
      <c r="D13" s="29" t="s">
        <v>13</v>
      </c>
      <c r="E13" s="33"/>
    </row>
    <row r="14" spans="1:5" ht="31.5" customHeight="1">
      <c r="A14" s="13" t="s">
        <v>210</v>
      </c>
      <c r="B14" s="20" t="s">
        <v>308</v>
      </c>
      <c r="C14" s="21" t="s">
        <v>90</v>
      </c>
      <c r="D14" s="29" t="s">
        <v>14</v>
      </c>
      <c r="E14" s="32">
        <f>SUM(E15:E17)</f>
        <v>0</v>
      </c>
    </row>
    <row r="15" spans="1:5" ht="31.5" customHeight="1">
      <c r="A15" s="13" t="s">
        <v>211</v>
      </c>
      <c r="B15" s="20" t="s">
        <v>309</v>
      </c>
      <c r="C15" s="7" t="s">
        <v>91</v>
      </c>
      <c r="D15" s="29" t="s">
        <v>15</v>
      </c>
      <c r="E15" s="33"/>
    </row>
    <row r="16" spans="1:5" ht="31.5" customHeight="1">
      <c r="A16" s="13" t="s">
        <v>212</v>
      </c>
      <c r="B16" s="20" t="s">
        <v>310</v>
      </c>
      <c r="C16" s="7" t="s">
        <v>92</v>
      </c>
      <c r="D16" s="29" t="s">
        <v>16</v>
      </c>
      <c r="E16" s="33"/>
    </row>
    <row r="17" spans="1:5" ht="31.5" customHeight="1">
      <c r="A17" s="13" t="s">
        <v>213</v>
      </c>
      <c r="B17" s="20" t="s">
        <v>311</v>
      </c>
      <c r="C17" s="7" t="s">
        <v>146</v>
      </c>
      <c r="D17" s="29" t="s">
        <v>165</v>
      </c>
      <c r="E17" s="33"/>
    </row>
    <row r="18" spans="1:5" ht="31.5" customHeight="1">
      <c r="A18" s="13" t="s">
        <v>214</v>
      </c>
      <c r="B18" s="20" t="s">
        <v>312</v>
      </c>
      <c r="C18" s="21" t="s">
        <v>147</v>
      </c>
      <c r="D18" s="29" t="s">
        <v>166</v>
      </c>
      <c r="E18" s="33"/>
    </row>
    <row r="19" spans="1:5" ht="31.5" customHeight="1">
      <c r="A19" s="13" t="s">
        <v>215</v>
      </c>
      <c r="B19" s="18" t="s">
        <v>313</v>
      </c>
      <c r="C19" s="19" t="s">
        <v>93</v>
      </c>
      <c r="D19" s="29" t="s">
        <v>0</v>
      </c>
      <c r="E19" s="32">
        <f>SUM(E20:E21)</f>
        <v>0</v>
      </c>
    </row>
    <row r="20" spans="1:5" ht="31.5" customHeight="1">
      <c r="A20" s="13" t="s">
        <v>216</v>
      </c>
      <c r="B20" s="20" t="s">
        <v>314</v>
      </c>
      <c r="C20" s="21" t="s">
        <v>94</v>
      </c>
      <c r="D20" s="29" t="s">
        <v>1</v>
      </c>
      <c r="E20" s="33"/>
    </row>
    <row r="21" spans="1:5" ht="31.5" customHeight="1">
      <c r="A21" s="13" t="s">
        <v>217</v>
      </c>
      <c r="B21" s="20" t="s">
        <v>315</v>
      </c>
      <c r="C21" s="21" t="s">
        <v>95</v>
      </c>
      <c r="D21" s="29" t="s">
        <v>2</v>
      </c>
      <c r="E21" s="32">
        <f>SUM(E22:E23)</f>
        <v>0</v>
      </c>
    </row>
    <row r="22" spans="1:5" ht="31.5" customHeight="1">
      <c r="A22" s="13" t="s">
        <v>218</v>
      </c>
      <c r="B22" s="20" t="s">
        <v>316</v>
      </c>
      <c r="C22" s="7" t="s">
        <v>96</v>
      </c>
      <c r="D22" s="29" t="s">
        <v>3</v>
      </c>
      <c r="E22" s="33"/>
    </row>
    <row r="23" spans="1:5" ht="31.5" customHeight="1">
      <c r="A23" s="13" t="s">
        <v>219</v>
      </c>
      <c r="B23" s="20" t="s">
        <v>317</v>
      </c>
      <c r="C23" s="7" t="s">
        <v>97</v>
      </c>
      <c r="D23" s="29" t="s">
        <v>4</v>
      </c>
      <c r="E23" s="33"/>
    </row>
    <row r="24" spans="1:5" ht="31.5" customHeight="1">
      <c r="A24" s="13" t="s">
        <v>220</v>
      </c>
      <c r="B24" s="18" t="s">
        <v>318</v>
      </c>
      <c r="C24" s="19" t="s">
        <v>98</v>
      </c>
      <c r="D24" s="29" t="s">
        <v>5</v>
      </c>
      <c r="E24" s="33"/>
    </row>
    <row r="25" spans="1:5" ht="31.5" customHeight="1">
      <c r="A25" s="13" t="s">
        <v>221</v>
      </c>
      <c r="B25" s="18" t="s">
        <v>319</v>
      </c>
      <c r="C25" s="19" t="s">
        <v>99</v>
      </c>
      <c r="D25" s="29" t="s">
        <v>6</v>
      </c>
      <c r="E25" s="33"/>
    </row>
    <row r="26" spans="1:5" ht="31.5" customHeight="1">
      <c r="A26" s="13" t="s">
        <v>222</v>
      </c>
      <c r="B26" s="18" t="s">
        <v>320</v>
      </c>
      <c r="C26" s="19" t="s">
        <v>100</v>
      </c>
      <c r="D26" s="29" t="s">
        <v>7</v>
      </c>
      <c r="E26" s="33"/>
    </row>
    <row r="27" spans="1:5" ht="31.5" customHeight="1">
      <c r="A27" s="13" t="s">
        <v>223</v>
      </c>
      <c r="B27" s="18" t="s">
        <v>321</v>
      </c>
      <c r="C27" s="23" t="s">
        <v>101</v>
      </c>
      <c r="D27" s="29" t="s">
        <v>17</v>
      </c>
      <c r="E27" s="33"/>
    </row>
    <row r="28" spans="1:5" ht="31.5" customHeight="1">
      <c r="A28" s="13" t="s">
        <v>224</v>
      </c>
      <c r="B28" s="18" t="s">
        <v>322</v>
      </c>
      <c r="C28" s="23" t="s">
        <v>102</v>
      </c>
      <c r="D28" s="29" t="s">
        <v>18</v>
      </c>
      <c r="E28" s="33"/>
    </row>
    <row r="29" spans="1:5" ht="31.5" customHeight="1">
      <c r="A29" s="13" t="s">
        <v>225</v>
      </c>
      <c r="B29" s="18" t="s">
        <v>323</v>
      </c>
      <c r="C29" s="23" t="s">
        <v>103</v>
      </c>
      <c r="D29" s="29" t="s">
        <v>19</v>
      </c>
      <c r="E29" s="33"/>
    </row>
    <row r="30" spans="1:5" ht="31.5" customHeight="1">
      <c r="A30" s="13" t="s">
        <v>226</v>
      </c>
      <c r="B30" s="18" t="s">
        <v>324</v>
      </c>
      <c r="C30" s="23" t="s">
        <v>104</v>
      </c>
      <c r="D30" s="29" t="s">
        <v>20</v>
      </c>
      <c r="E30" s="32">
        <f>SUM(E31:E35)</f>
        <v>0</v>
      </c>
    </row>
    <row r="31" spans="1:5" ht="31.5" customHeight="1">
      <c r="A31" s="13" t="s">
        <v>227</v>
      </c>
      <c r="B31" s="20" t="s">
        <v>325</v>
      </c>
      <c r="C31" s="21" t="s">
        <v>175</v>
      </c>
      <c r="D31" s="29" t="s">
        <v>21</v>
      </c>
      <c r="E31" s="33"/>
    </row>
    <row r="32" spans="1:5" ht="31.5" customHeight="1">
      <c r="A32" s="13" t="s">
        <v>228</v>
      </c>
      <c r="B32" s="20" t="s">
        <v>326</v>
      </c>
      <c r="C32" s="21" t="s">
        <v>105</v>
      </c>
      <c r="D32" s="29" t="s">
        <v>22</v>
      </c>
      <c r="E32" s="33"/>
    </row>
    <row r="33" spans="1:5" ht="31.5" customHeight="1">
      <c r="A33" s="13" t="s">
        <v>229</v>
      </c>
      <c r="B33" s="20" t="s">
        <v>327</v>
      </c>
      <c r="C33" s="21" t="s">
        <v>106</v>
      </c>
      <c r="D33" s="29" t="s">
        <v>23</v>
      </c>
      <c r="E33" s="33"/>
    </row>
    <row r="34" spans="1:5" ht="31.5" customHeight="1">
      <c r="A34" s="13" t="s">
        <v>230</v>
      </c>
      <c r="B34" s="20" t="s">
        <v>328</v>
      </c>
      <c r="C34" s="21" t="s">
        <v>182</v>
      </c>
      <c r="D34" s="29" t="s">
        <v>176</v>
      </c>
      <c r="E34" s="33"/>
    </row>
    <row r="35" spans="1:5" ht="31.5" customHeight="1">
      <c r="A35" s="13" t="s">
        <v>231</v>
      </c>
      <c r="B35" s="20" t="s">
        <v>329</v>
      </c>
      <c r="C35" s="21" t="s">
        <v>107</v>
      </c>
      <c r="D35" s="29" t="s">
        <v>24</v>
      </c>
      <c r="E35" s="33"/>
    </row>
    <row r="36" spans="1:5" ht="31.5" customHeight="1">
      <c r="A36" s="13" t="s">
        <v>232</v>
      </c>
      <c r="B36" s="18" t="s">
        <v>330</v>
      </c>
      <c r="C36" s="19" t="s">
        <v>108</v>
      </c>
      <c r="D36" s="29" t="s">
        <v>25</v>
      </c>
      <c r="E36" s="32">
        <f>SUM(E37:E39)</f>
        <v>0</v>
      </c>
    </row>
    <row r="37" spans="1:5" ht="31.5" customHeight="1">
      <c r="A37" s="13" t="s">
        <v>233</v>
      </c>
      <c r="B37" s="20" t="s">
        <v>331</v>
      </c>
      <c r="C37" s="21" t="s">
        <v>109</v>
      </c>
      <c r="D37" s="29" t="s">
        <v>26</v>
      </c>
      <c r="E37" s="33"/>
    </row>
    <row r="38" spans="1:5" ht="31.5" customHeight="1">
      <c r="A38" s="13" t="s">
        <v>234</v>
      </c>
      <c r="B38" s="20" t="s">
        <v>332</v>
      </c>
      <c r="C38" s="21" t="s">
        <v>110</v>
      </c>
      <c r="D38" s="29" t="s">
        <v>27</v>
      </c>
      <c r="E38" s="33"/>
    </row>
    <row r="39" spans="1:5" ht="31.5" customHeight="1">
      <c r="A39" s="13" t="s">
        <v>235</v>
      </c>
      <c r="B39" s="20" t="s">
        <v>333</v>
      </c>
      <c r="C39" s="21" t="s">
        <v>111</v>
      </c>
      <c r="D39" s="29" t="s">
        <v>28</v>
      </c>
      <c r="E39" s="33"/>
    </row>
    <row r="40" spans="1:5" ht="31.5" customHeight="1">
      <c r="A40" s="13" t="s">
        <v>236</v>
      </c>
      <c r="B40" s="18" t="s">
        <v>334</v>
      </c>
      <c r="C40" s="19" t="s">
        <v>112</v>
      </c>
      <c r="D40" s="29" t="s">
        <v>29</v>
      </c>
      <c r="E40" s="32">
        <f>SUM(E41:E42)</f>
        <v>0</v>
      </c>
    </row>
    <row r="41" spans="1:5" ht="31.5" customHeight="1">
      <c r="A41" s="13" t="s">
        <v>237</v>
      </c>
      <c r="B41" s="20" t="s">
        <v>335</v>
      </c>
      <c r="C41" s="21" t="s">
        <v>401</v>
      </c>
      <c r="D41" s="29" t="s">
        <v>30</v>
      </c>
      <c r="E41" s="33"/>
    </row>
    <row r="42" spans="1:5" ht="31.5" customHeight="1">
      <c r="A42" s="13" t="s">
        <v>238</v>
      </c>
      <c r="B42" s="20" t="s">
        <v>336</v>
      </c>
      <c r="C42" s="21" t="s">
        <v>113</v>
      </c>
      <c r="D42" s="29" t="s">
        <v>31</v>
      </c>
      <c r="E42" s="33"/>
    </row>
    <row r="43" spans="1:5" ht="31.5" customHeight="1">
      <c r="A43" s="13" t="s">
        <v>239</v>
      </c>
      <c r="B43" s="18" t="s">
        <v>337</v>
      </c>
      <c r="C43" s="19" t="s">
        <v>114</v>
      </c>
      <c r="D43" s="29" t="s">
        <v>32</v>
      </c>
      <c r="E43" s="33"/>
    </row>
    <row r="44" spans="1:5" ht="31.5" customHeight="1">
      <c r="A44" s="13" t="s">
        <v>240</v>
      </c>
      <c r="B44" s="18" t="s">
        <v>338</v>
      </c>
      <c r="C44" s="19" t="s">
        <v>148</v>
      </c>
      <c r="D44" s="29" t="s">
        <v>33</v>
      </c>
      <c r="E44" s="33"/>
    </row>
    <row r="45" spans="1:5" ht="31.5" customHeight="1">
      <c r="A45" s="13" t="s">
        <v>241</v>
      </c>
      <c r="B45" s="18" t="s">
        <v>339</v>
      </c>
      <c r="C45" s="19" t="s">
        <v>115</v>
      </c>
      <c r="D45" s="29" t="s">
        <v>34</v>
      </c>
      <c r="E45" s="32">
        <f>SUM(E46:E48)</f>
        <v>0</v>
      </c>
    </row>
    <row r="46" spans="1:5" ht="31.5" customHeight="1">
      <c r="A46" s="13" t="s">
        <v>242</v>
      </c>
      <c r="B46" s="20" t="s">
        <v>340</v>
      </c>
      <c r="C46" s="21" t="s">
        <v>115</v>
      </c>
      <c r="D46" s="29" t="s">
        <v>35</v>
      </c>
      <c r="E46" s="33"/>
    </row>
    <row r="47" spans="1:5" ht="31.5" customHeight="1">
      <c r="A47" s="13" t="s">
        <v>243</v>
      </c>
      <c r="B47" s="20" t="s">
        <v>341</v>
      </c>
      <c r="C47" s="21" t="s">
        <v>116</v>
      </c>
      <c r="D47" s="29" t="s">
        <v>36</v>
      </c>
      <c r="E47" s="33"/>
    </row>
    <row r="48" spans="1:5" ht="31.5" customHeight="1">
      <c r="A48" s="13" t="s">
        <v>244</v>
      </c>
      <c r="B48" s="20" t="s">
        <v>342</v>
      </c>
      <c r="C48" s="21" t="s">
        <v>117</v>
      </c>
      <c r="D48" s="29" t="s">
        <v>37</v>
      </c>
      <c r="E48" s="33"/>
    </row>
    <row r="49" spans="1:5" ht="31.5" customHeight="1">
      <c r="A49" s="13" t="s">
        <v>245</v>
      </c>
      <c r="B49" s="18" t="s">
        <v>343</v>
      </c>
      <c r="C49" s="19" t="s">
        <v>118</v>
      </c>
      <c r="D49" s="29" t="s">
        <v>38</v>
      </c>
      <c r="E49" s="33"/>
    </row>
    <row r="50" spans="1:5" ht="31.5" customHeight="1">
      <c r="A50" s="13" t="s">
        <v>246</v>
      </c>
      <c r="B50" s="18" t="s">
        <v>344</v>
      </c>
      <c r="C50" s="19" t="s">
        <v>119</v>
      </c>
      <c r="D50" s="29" t="s">
        <v>39</v>
      </c>
      <c r="E50" s="32">
        <f>-$E$81</f>
        <v>0</v>
      </c>
    </row>
    <row r="51" spans="1:5" ht="31.5" customHeight="1">
      <c r="A51" s="13" t="s">
        <v>247</v>
      </c>
      <c r="B51" s="18" t="s">
        <v>345</v>
      </c>
      <c r="C51" s="24" t="s">
        <v>149</v>
      </c>
      <c r="D51" s="29" t="s">
        <v>40</v>
      </c>
      <c r="E51" s="33"/>
    </row>
    <row r="52" spans="1:5" ht="31.5" customHeight="1">
      <c r="A52" s="13" t="s">
        <v>248</v>
      </c>
      <c r="B52" s="18" t="s">
        <v>346</v>
      </c>
      <c r="C52" s="24" t="s">
        <v>120</v>
      </c>
      <c r="D52" s="29" t="s">
        <v>41</v>
      </c>
      <c r="E52" s="33"/>
    </row>
    <row r="53" spans="1:5" ht="31.5" customHeight="1">
      <c r="A53" s="13" t="s">
        <v>249</v>
      </c>
      <c r="B53" s="18" t="s">
        <v>347</v>
      </c>
      <c r="C53" s="24" t="s">
        <v>150</v>
      </c>
      <c r="D53" s="29" t="s">
        <v>42</v>
      </c>
      <c r="E53" s="33"/>
    </row>
    <row r="54" spans="1:5" ht="31.5" customHeight="1">
      <c r="A54" s="13" t="s">
        <v>250</v>
      </c>
      <c r="B54" s="18" t="s">
        <v>348</v>
      </c>
      <c r="C54" s="24" t="s">
        <v>151</v>
      </c>
      <c r="D54" s="29" t="s">
        <v>167</v>
      </c>
      <c r="E54" s="33"/>
    </row>
    <row r="55" spans="1:5" ht="31.5" customHeight="1">
      <c r="A55" s="13" t="s">
        <v>251</v>
      </c>
      <c r="B55" s="18" t="s">
        <v>349</v>
      </c>
      <c r="C55" s="24" t="s">
        <v>152</v>
      </c>
      <c r="D55" s="29" t="s">
        <v>168</v>
      </c>
      <c r="E55" s="33"/>
    </row>
    <row r="56" spans="1:5" ht="31.5" customHeight="1">
      <c r="A56" s="13" t="s">
        <v>252</v>
      </c>
      <c r="B56" s="18" t="s">
        <v>350</v>
      </c>
      <c r="C56" s="19" t="s">
        <v>173</v>
      </c>
      <c r="D56" s="29" t="s">
        <v>43</v>
      </c>
      <c r="E56" s="33"/>
    </row>
    <row r="57" spans="1:5" ht="31.5" customHeight="1">
      <c r="A57" s="13" t="s">
        <v>253</v>
      </c>
      <c r="B57" s="18" t="s">
        <v>351</v>
      </c>
      <c r="C57" s="19" t="s">
        <v>121</v>
      </c>
      <c r="D57" s="29" t="s">
        <v>44</v>
      </c>
      <c r="E57" s="33"/>
    </row>
    <row r="58" spans="1:5" ht="31.5" customHeight="1">
      <c r="A58" s="13" t="s">
        <v>254</v>
      </c>
      <c r="B58" s="18" t="s">
        <v>352</v>
      </c>
      <c r="C58" s="19" t="s">
        <v>153</v>
      </c>
      <c r="D58" s="29" t="s">
        <v>45</v>
      </c>
      <c r="E58" s="33"/>
    </row>
    <row r="59" spans="1:5" ht="31.5" customHeight="1">
      <c r="A59" s="13" t="s">
        <v>255</v>
      </c>
      <c r="B59" s="18" t="s">
        <v>353</v>
      </c>
      <c r="C59" s="23" t="s">
        <v>193</v>
      </c>
      <c r="D59" s="29" t="s">
        <v>46</v>
      </c>
      <c r="E59" s="33"/>
    </row>
    <row r="60" spans="1:5" ht="31.5" customHeight="1">
      <c r="A60" s="13" t="s">
        <v>256</v>
      </c>
      <c r="B60" s="18" t="s">
        <v>354</v>
      </c>
      <c r="C60" s="23" t="s">
        <v>122</v>
      </c>
      <c r="D60" s="29" t="s">
        <v>47</v>
      </c>
      <c r="E60" s="33"/>
    </row>
    <row r="61" spans="1:5" ht="31.5" customHeight="1">
      <c r="A61" s="13" t="s">
        <v>257</v>
      </c>
      <c r="B61" s="18" t="s">
        <v>355</v>
      </c>
      <c r="C61" s="23" t="s">
        <v>188</v>
      </c>
      <c r="D61" s="29" t="s">
        <v>177</v>
      </c>
      <c r="E61" s="33"/>
    </row>
    <row r="62" spans="1:5" ht="31.5" customHeight="1">
      <c r="A62" s="13" t="s">
        <v>258</v>
      </c>
      <c r="B62" s="18" t="s">
        <v>356</v>
      </c>
      <c r="C62" s="23" t="s">
        <v>183</v>
      </c>
      <c r="D62" s="29" t="s">
        <v>84</v>
      </c>
      <c r="E62" s="33"/>
    </row>
    <row r="63" spans="1:5" ht="31.5" customHeight="1">
      <c r="A63" s="13" t="s">
        <v>259</v>
      </c>
      <c r="B63" s="18" t="s">
        <v>357</v>
      </c>
      <c r="C63" s="17" t="s">
        <v>123</v>
      </c>
      <c r="D63" s="29" t="s">
        <v>48</v>
      </c>
      <c r="E63" s="32">
        <f>SUM(E64,E73:E83)</f>
        <v>0</v>
      </c>
    </row>
    <row r="64" spans="1:5" ht="31.5" customHeight="1">
      <c r="A64" s="13" t="s">
        <v>260</v>
      </c>
      <c r="B64" s="18" t="s">
        <v>358</v>
      </c>
      <c r="C64" s="19" t="s">
        <v>124</v>
      </c>
      <c r="D64" s="29" t="s">
        <v>49</v>
      </c>
      <c r="E64" s="32">
        <f>SUM(E65,E67,E68,E72)</f>
        <v>0</v>
      </c>
    </row>
    <row r="65" spans="1:5" ht="31.5" customHeight="1">
      <c r="A65" s="13" t="s">
        <v>261</v>
      </c>
      <c r="B65" s="20" t="s">
        <v>359</v>
      </c>
      <c r="C65" s="21" t="s">
        <v>125</v>
      </c>
      <c r="D65" s="29" t="s">
        <v>50</v>
      </c>
      <c r="E65" s="33"/>
    </row>
    <row r="66" spans="1:5" ht="31.5" customHeight="1">
      <c r="A66" s="13" t="s">
        <v>262</v>
      </c>
      <c r="B66" s="22" t="s">
        <v>360</v>
      </c>
      <c r="C66" s="21" t="s">
        <v>174</v>
      </c>
      <c r="D66" s="29" t="s">
        <v>51</v>
      </c>
      <c r="E66" s="33"/>
    </row>
    <row r="67" spans="1:5" ht="31.5" customHeight="1">
      <c r="A67" s="13" t="s">
        <v>263</v>
      </c>
      <c r="B67" s="20" t="s">
        <v>361</v>
      </c>
      <c r="C67" s="21" t="s">
        <v>89</v>
      </c>
      <c r="D67" s="29" t="s">
        <v>52</v>
      </c>
      <c r="E67" s="33"/>
    </row>
    <row r="68" spans="1:5" ht="31.5" customHeight="1">
      <c r="A68" s="13" t="s">
        <v>264</v>
      </c>
      <c r="B68" s="20" t="s">
        <v>362</v>
      </c>
      <c r="C68" s="21" t="s">
        <v>126</v>
      </c>
      <c r="D68" s="29" t="s">
        <v>53</v>
      </c>
      <c r="E68" s="32">
        <f>SUM(E69:E71)</f>
        <v>0</v>
      </c>
    </row>
    <row r="69" spans="1:5" ht="31.5" customHeight="1">
      <c r="A69" s="13" t="s">
        <v>265</v>
      </c>
      <c r="B69" s="20" t="s">
        <v>363</v>
      </c>
      <c r="C69" s="7" t="s">
        <v>127</v>
      </c>
      <c r="D69" s="29" t="s">
        <v>54</v>
      </c>
      <c r="E69" s="33"/>
    </row>
    <row r="70" spans="1:5" ht="31.5" customHeight="1">
      <c r="A70" s="13" t="s">
        <v>266</v>
      </c>
      <c r="B70" s="20" t="s">
        <v>364</v>
      </c>
      <c r="C70" s="7" t="s">
        <v>128</v>
      </c>
      <c r="D70" s="29" t="s">
        <v>55</v>
      </c>
      <c r="E70" s="33"/>
    </row>
    <row r="71" spans="1:5" ht="31.5" customHeight="1">
      <c r="A71" s="13" t="s">
        <v>267</v>
      </c>
      <c r="B71" s="20" t="s">
        <v>365</v>
      </c>
      <c r="C71" s="7" t="s">
        <v>154</v>
      </c>
      <c r="D71" s="29" t="s">
        <v>169</v>
      </c>
      <c r="E71" s="33"/>
    </row>
    <row r="72" spans="1:5" ht="31.5" customHeight="1">
      <c r="A72" s="13" t="s">
        <v>268</v>
      </c>
      <c r="B72" s="20" t="s">
        <v>366</v>
      </c>
      <c r="C72" s="21" t="s">
        <v>155</v>
      </c>
      <c r="D72" s="29" t="s">
        <v>170</v>
      </c>
      <c r="E72" s="33"/>
    </row>
    <row r="73" spans="1:5" ht="31.5" customHeight="1">
      <c r="A73" s="13" t="s">
        <v>269</v>
      </c>
      <c r="B73" s="18" t="s">
        <v>367</v>
      </c>
      <c r="C73" s="23" t="s">
        <v>129</v>
      </c>
      <c r="D73" s="29" t="s">
        <v>56</v>
      </c>
      <c r="E73" s="33"/>
    </row>
    <row r="74" spans="1:5" ht="31.5" customHeight="1">
      <c r="A74" s="13" t="s">
        <v>270</v>
      </c>
      <c r="B74" s="18" t="s">
        <v>368</v>
      </c>
      <c r="C74" s="19" t="s">
        <v>130</v>
      </c>
      <c r="D74" s="29" t="s">
        <v>57</v>
      </c>
      <c r="E74" s="34"/>
    </row>
    <row r="75" spans="1:5" ht="31.5" customHeight="1">
      <c r="A75" s="13" t="s">
        <v>271</v>
      </c>
      <c r="B75" s="18" t="s">
        <v>369</v>
      </c>
      <c r="C75" s="25" t="s">
        <v>131</v>
      </c>
      <c r="D75" s="29" t="s">
        <v>58</v>
      </c>
      <c r="E75" s="34"/>
    </row>
    <row r="76" spans="1:5" ht="31.5" customHeight="1">
      <c r="A76" s="13" t="s">
        <v>272</v>
      </c>
      <c r="B76" s="18" t="s">
        <v>370</v>
      </c>
      <c r="C76" s="19" t="s">
        <v>132</v>
      </c>
      <c r="D76" s="29" t="s">
        <v>59</v>
      </c>
      <c r="E76" s="33"/>
    </row>
    <row r="77" spans="1:5" ht="31.5" customHeight="1">
      <c r="A77" s="13" t="s">
        <v>273</v>
      </c>
      <c r="B77" s="18" t="s">
        <v>371</v>
      </c>
      <c r="C77" s="19" t="s">
        <v>156</v>
      </c>
      <c r="D77" s="29" t="s">
        <v>60</v>
      </c>
      <c r="E77" s="33"/>
    </row>
    <row r="78" spans="1:5" ht="31.5" customHeight="1">
      <c r="A78" s="13" t="s">
        <v>274</v>
      </c>
      <c r="B78" s="18" t="s">
        <v>372</v>
      </c>
      <c r="C78" s="19" t="s">
        <v>157</v>
      </c>
      <c r="D78" s="29" t="s">
        <v>61</v>
      </c>
      <c r="E78" s="33"/>
    </row>
    <row r="79" spans="1:5" ht="31.5" customHeight="1">
      <c r="A79" s="13" t="s">
        <v>275</v>
      </c>
      <c r="B79" s="18" t="s">
        <v>373</v>
      </c>
      <c r="C79" s="19" t="s">
        <v>189</v>
      </c>
      <c r="D79" s="29" t="s">
        <v>62</v>
      </c>
      <c r="E79" s="32">
        <f>-$E$103</f>
        <v>0</v>
      </c>
    </row>
    <row r="80" spans="1:5" ht="31.5" customHeight="1">
      <c r="A80" s="13" t="s">
        <v>276</v>
      </c>
      <c r="B80" s="18" t="s">
        <v>374</v>
      </c>
      <c r="C80" s="23" t="s">
        <v>133</v>
      </c>
      <c r="D80" s="29" t="s">
        <v>63</v>
      </c>
      <c r="E80" s="33"/>
    </row>
    <row r="81" spans="1:5" ht="31.5" customHeight="1">
      <c r="A81" s="13" t="s">
        <v>277</v>
      </c>
      <c r="B81" s="18" t="s">
        <v>375</v>
      </c>
      <c r="C81" s="19" t="s">
        <v>134</v>
      </c>
      <c r="D81" s="29" t="s">
        <v>64</v>
      </c>
      <c r="E81" s="33"/>
    </row>
    <row r="82" spans="1:5" ht="31.5" customHeight="1">
      <c r="A82" s="13" t="s">
        <v>278</v>
      </c>
      <c r="B82" s="18" t="s">
        <v>376</v>
      </c>
      <c r="C82" s="23" t="s">
        <v>190</v>
      </c>
      <c r="D82" s="29" t="s">
        <v>178</v>
      </c>
      <c r="E82" s="33"/>
    </row>
    <row r="83" spans="1:5" ht="31.5" customHeight="1">
      <c r="A83" s="13" t="s">
        <v>279</v>
      </c>
      <c r="B83" s="18" t="s">
        <v>377</v>
      </c>
      <c r="C83" s="23" t="s">
        <v>184</v>
      </c>
      <c r="D83" s="29" t="s">
        <v>179</v>
      </c>
      <c r="E83" s="33"/>
    </row>
    <row r="84" spans="1:5" ht="31.5" customHeight="1">
      <c r="A84" s="13" t="s">
        <v>280</v>
      </c>
      <c r="B84" s="18" t="s">
        <v>378</v>
      </c>
      <c r="C84" s="17" t="s">
        <v>135</v>
      </c>
      <c r="D84" s="29" t="s">
        <v>65</v>
      </c>
      <c r="E84" s="32">
        <f>SUM(E85,E94:E105)</f>
        <v>0</v>
      </c>
    </row>
    <row r="85" spans="1:5" ht="31.5" customHeight="1">
      <c r="A85" s="13" t="s">
        <v>281</v>
      </c>
      <c r="B85" s="18" t="s">
        <v>379</v>
      </c>
      <c r="C85" s="19" t="s">
        <v>158</v>
      </c>
      <c r="D85" s="29" t="s">
        <v>66</v>
      </c>
      <c r="E85" s="32">
        <f>SUM(E86,E88,E89,E93)</f>
        <v>0</v>
      </c>
    </row>
    <row r="86" spans="1:5" ht="31.5" customHeight="1">
      <c r="A86" s="13" t="s">
        <v>282</v>
      </c>
      <c r="B86" s="20" t="s">
        <v>380</v>
      </c>
      <c r="C86" s="21" t="s">
        <v>159</v>
      </c>
      <c r="D86" s="29" t="s">
        <v>67</v>
      </c>
      <c r="E86" s="33"/>
    </row>
    <row r="87" spans="1:5" ht="31.5" customHeight="1">
      <c r="A87" s="13" t="s">
        <v>283</v>
      </c>
      <c r="B87" s="20" t="s">
        <v>381</v>
      </c>
      <c r="C87" s="21" t="s">
        <v>191</v>
      </c>
      <c r="D87" s="29" t="s">
        <v>68</v>
      </c>
      <c r="E87" s="33"/>
    </row>
    <row r="88" spans="1:5" ht="31.5" customHeight="1">
      <c r="A88" s="13" t="s">
        <v>284</v>
      </c>
      <c r="B88" s="20" t="s">
        <v>382</v>
      </c>
      <c r="C88" s="21" t="s">
        <v>89</v>
      </c>
      <c r="D88" s="29" t="s">
        <v>69</v>
      </c>
      <c r="E88" s="33"/>
    </row>
    <row r="89" spans="1:5" ht="31.5" customHeight="1">
      <c r="A89" s="13" t="s">
        <v>285</v>
      </c>
      <c r="B89" s="20" t="s">
        <v>383</v>
      </c>
      <c r="C89" s="21" t="s">
        <v>136</v>
      </c>
      <c r="D89" s="29" t="s">
        <v>70</v>
      </c>
      <c r="E89" s="32">
        <f>SUM(E90:E92)</f>
        <v>0</v>
      </c>
    </row>
    <row r="90" spans="1:5" ht="31.5" customHeight="1">
      <c r="A90" s="13" t="s">
        <v>286</v>
      </c>
      <c r="B90" s="20" t="s">
        <v>384</v>
      </c>
      <c r="C90" s="7" t="s">
        <v>137</v>
      </c>
      <c r="D90" s="29" t="s">
        <v>71</v>
      </c>
      <c r="E90" s="33"/>
    </row>
    <row r="91" spans="1:5" ht="31.5" customHeight="1">
      <c r="A91" s="13" t="s">
        <v>287</v>
      </c>
      <c r="B91" s="20" t="s">
        <v>385</v>
      </c>
      <c r="C91" s="7" t="s">
        <v>138</v>
      </c>
      <c r="D91" s="29" t="s">
        <v>72</v>
      </c>
      <c r="E91" s="33"/>
    </row>
    <row r="92" spans="1:5" ht="31.5" customHeight="1">
      <c r="A92" s="13" t="s">
        <v>288</v>
      </c>
      <c r="B92" s="20" t="s">
        <v>386</v>
      </c>
      <c r="C92" s="7" t="s">
        <v>160</v>
      </c>
      <c r="D92" s="29" t="s">
        <v>171</v>
      </c>
      <c r="E92" s="33"/>
    </row>
    <row r="93" spans="1:5" ht="31.5" customHeight="1">
      <c r="A93" s="13" t="s">
        <v>289</v>
      </c>
      <c r="B93" s="20" t="s">
        <v>387</v>
      </c>
      <c r="C93" s="21" t="s">
        <v>161</v>
      </c>
      <c r="D93" s="29" t="s">
        <v>172</v>
      </c>
      <c r="E93" s="33"/>
    </row>
    <row r="94" spans="1:5" ht="31.5" customHeight="1">
      <c r="A94" s="13" t="s">
        <v>290</v>
      </c>
      <c r="B94" s="18" t="s">
        <v>388</v>
      </c>
      <c r="C94" s="25" t="s">
        <v>162</v>
      </c>
      <c r="D94" s="29" t="s">
        <v>73</v>
      </c>
      <c r="E94" s="33"/>
    </row>
    <row r="95" spans="1:5" ht="31.5" customHeight="1">
      <c r="A95" s="13" t="s">
        <v>291</v>
      </c>
      <c r="B95" s="18" t="s">
        <v>389</v>
      </c>
      <c r="C95" s="19" t="s">
        <v>139</v>
      </c>
      <c r="D95" s="29" t="s">
        <v>74</v>
      </c>
      <c r="E95" s="33"/>
    </row>
    <row r="96" spans="1:5" ht="31.5" customHeight="1">
      <c r="A96" s="13" t="s">
        <v>292</v>
      </c>
      <c r="B96" s="18" t="s">
        <v>390</v>
      </c>
      <c r="C96" s="25" t="s">
        <v>140</v>
      </c>
      <c r="D96" s="29" t="s">
        <v>75</v>
      </c>
      <c r="E96" s="33"/>
    </row>
    <row r="97" spans="1:5" ht="31.5" customHeight="1">
      <c r="A97" s="13" t="s">
        <v>293</v>
      </c>
      <c r="B97" s="18" t="s">
        <v>391</v>
      </c>
      <c r="C97" s="19" t="s">
        <v>141</v>
      </c>
      <c r="D97" s="29" t="s">
        <v>76</v>
      </c>
      <c r="E97" s="33"/>
    </row>
    <row r="98" spans="1:5" ht="31.5" customHeight="1">
      <c r="A98" s="13" t="s">
        <v>294</v>
      </c>
      <c r="B98" s="18" t="s">
        <v>392</v>
      </c>
      <c r="C98" s="19" t="s">
        <v>142</v>
      </c>
      <c r="D98" s="29" t="s">
        <v>77</v>
      </c>
      <c r="E98" s="33"/>
    </row>
    <row r="99" spans="1:5" ht="31.5" customHeight="1">
      <c r="A99" s="13" t="s">
        <v>295</v>
      </c>
      <c r="B99" s="18" t="s">
        <v>393</v>
      </c>
      <c r="C99" s="19" t="s">
        <v>143</v>
      </c>
      <c r="D99" s="29" t="s">
        <v>78</v>
      </c>
      <c r="E99" s="33"/>
    </row>
    <row r="100" spans="1:5" ht="31.5" customHeight="1">
      <c r="A100" s="13" t="s">
        <v>296</v>
      </c>
      <c r="B100" s="18" t="s">
        <v>394</v>
      </c>
      <c r="C100" s="19" t="s">
        <v>163</v>
      </c>
      <c r="D100" s="29" t="s">
        <v>79</v>
      </c>
      <c r="E100" s="33"/>
    </row>
    <row r="101" spans="1:5" ht="31.5" customHeight="1">
      <c r="A101" s="13" t="s">
        <v>297</v>
      </c>
      <c r="B101" s="18" t="s">
        <v>395</v>
      </c>
      <c r="C101" s="19" t="s">
        <v>164</v>
      </c>
      <c r="D101" s="29" t="s">
        <v>80</v>
      </c>
      <c r="E101" s="33"/>
    </row>
    <row r="102" spans="1:5" ht="31.5" customHeight="1">
      <c r="A102" s="13" t="s">
        <v>298</v>
      </c>
      <c r="B102" s="18" t="s">
        <v>396</v>
      </c>
      <c r="C102" s="23" t="s">
        <v>144</v>
      </c>
      <c r="D102" s="29" t="s">
        <v>81</v>
      </c>
      <c r="E102" s="33"/>
    </row>
    <row r="103" spans="1:5" ht="31.5" customHeight="1">
      <c r="A103" s="13" t="s">
        <v>299</v>
      </c>
      <c r="B103" s="18" t="s">
        <v>397</v>
      </c>
      <c r="C103" s="19" t="s">
        <v>145</v>
      </c>
      <c r="D103" s="29" t="s">
        <v>82</v>
      </c>
      <c r="E103" s="33"/>
    </row>
    <row r="104" spans="1:5" ht="31.5" customHeight="1">
      <c r="A104" s="13" t="s">
        <v>300</v>
      </c>
      <c r="B104" s="18" t="s">
        <v>398</v>
      </c>
      <c r="C104" s="23" t="s">
        <v>192</v>
      </c>
      <c r="D104" s="29" t="s">
        <v>180</v>
      </c>
      <c r="E104" s="33"/>
    </row>
    <row r="105" spans="1:5" ht="31.5" customHeight="1" thickBot="1">
      <c r="A105" s="13" t="s">
        <v>301</v>
      </c>
      <c r="B105" s="26" t="s">
        <v>399</v>
      </c>
      <c r="C105" s="27" t="s">
        <v>185</v>
      </c>
      <c r="D105" s="30" t="s">
        <v>181</v>
      </c>
      <c r="E105" s="35"/>
    </row>
    <row r="106" spans="1:5">
      <c r="A106" s="9"/>
    </row>
    <row r="107" spans="1:5">
      <c r="A107" s="9"/>
    </row>
    <row r="108" spans="1:5">
      <c r="A108" s="9"/>
    </row>
  </sheetData>
  <sheetProtection password="C3B7" sheet="1" objects="1" scenarios="1"/>
  <mergeCells count="1">
    <mergeCell ref="B2:E2"/>
  </mergeCells>
  <dataValidations count="10">
    <dataValidation allowBlank="1" showInputMessage="1" showErrorMessage="1" prompt="Equal to C_05.01 cell E9" sqref="E27"/>
    <dataValidation allowBlank="1" showInputMessage="1" showErrorMessage="1" prompt="Equal to C_05.01 cell E14" sqref="E29"/>
    <dataValidation allowBlank="1" showInputMessage="1" showErrorMessage="1" prompt="Equal to C_05.01 cell E19" sqref="E60"/>
    <dataValidation allowBlank="1" showInputMessage="1" showErrorMessage="1" prompt="Equal to C_05.01 cell F9" sqref="E73"/>
    <dataValidation allowBlank="1" showInputMessage="1" showErrorMessage="1" prompt="Equal to C_05.01 cell F14" sqref="E75"/>
    <dataValidation allowBlank="1" showInputMessage="1" showErrorMessage="1" prompt="Equal to C_05.01 cell F19" sqref="E80"/>
    <dataValidation allowBlank="1" showInputMessage="1" showErrorMessage="1" prompt="Equal to C_05.01 cell G9" sqref="E94"/>
    <dataValidation allowBlank="1" showInputMessage="1" showErrorMessage="1" prompt="Equal to C_05.01 cell G14" sqref="E95"/>
    <dataValidation allowBlank="1" showInputMessage="1" showErrorMessage="1" prompt="Equal to C_05.01 cell G19" sqref="E102"/>
    <dataValidation type="decimal" operator="lessThanOrEqual" allowBlank="1" showInputMessage="1" showErrorMessage="1" error="A negative figure is to be reported" prompt="A negative figure is to be reported" sqref="E14:E18 E23 E31 E35:E38 E40:E41 E43:E46 E49:E59 E61 E68:E72 E76:E79 E82 E89:E93 E99:E101 E10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C_01.00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2014-12-16T14:32:19Z</dcterms:modified>
</cp:coreProperties>
</file>