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02.00" sheetId="233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69" i="2336" l="1"/>
  <c r="E64" i="2336"/>
  <c r="E58" i="2336"/>
  <c r="E57" i="2336" s="1"/>
  <c r="E54" i="2336"/>
  <c r="E38" i="2336"/>
  <c r="E32" i="2336"/>
  <c r="E31" i="2336"/>
  <c r="E11" i="2336"/>
  <c r="E10" i="2336" l="1"/>
  <c r="E7" i="2336" s="1"/>
</calcChain>
</file>

<file path=xl/sharedStrings.xml><?xml version="1.0" encoding="utf-8"?>
<sst xmlns="http://schemas.openxmlformats.org/spreadsheetml/2006/main" count="309" uniqueCount="301">
  <si>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</si>
  <si>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</si>
  <si>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</si>
  <si>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</si>
  <si>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</si>
  <si>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</si>
  <si>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</si>
  <si>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</si>
  <si>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</si>
  <si>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</si>
  <si>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</si>
  <si>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</si>
  <si>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</si>
  <si>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</si>
  <si>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</si>
  <si>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</si>
  <si>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</si>
  <si>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</si>
  <si>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</si>
  <si>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</si>
  <si>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</si>
  <si>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</si>
  <si>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</si>
  <si>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</si>
  <si>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</si>
  <si>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</si>
  <si>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</si>
  <si>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</si>
  <si>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</si>
  <si>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</si>
  <si>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</si>
  <si>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</si>
  <si>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</si>
  <si>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</si>
  <si>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</si>
  <si>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</si>
  <si>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</si>
  <si>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</si>
  <si>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</si>
  <si>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</si>
  <si>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</si>
  <si>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</si>
  <si>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</si>
  <si>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</si>
  <si>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</si>
  <si>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</si>
  <si>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</si>
  <si>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</si>
  <si>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</si>
  <si>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</si>
  <si>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</si>
  <si>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</si>
  <si>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</si>
  <si>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</si>
  <si>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</si>
  <si>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</si>
  <si>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</si>
  <si>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</si>
  <si>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</si>
  <si>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</si>
  <si>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</si>
  <si>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</si>
  <si>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</si>
  <si>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</si>
  <si>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</si>
  <si>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</si>
  <si>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</si>
  <si>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</si>
  <si>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710</t>
  </si>
  <si>
    <t>720</t>
  </si>
  <si>
    <t>730</t>
  </si>
  <si>
    <t>740</t>
  </si>
  <si>
    <t>750</t>
  </si>
  <si>
    <t>760</t>
  </si>
  <si>
    <t>Amount</t>
  </si>
  <si>
    <t>Of which: Investment firms under Article 91 paragraph 1 and 2 and Article 92 of CRR</t>
  </si>
  <si>
    <t>RISK WEIGHTED EXPOSURE AMOUNTS FOR CREDIT, COUNTERPARTY CREDIT AND DILUTION RISKS AND FREE DELIVERIES</t>
  </si>
  <si>
    <t>SA exposure classes excluding securitisation positions</t>
  </si>
  <si>
    <t>Central governments or central banks</t>
  </si>
  <si>
    <t>Regional governments or local authorities</t>
  </si>
  <si>
    <t>Multilateral Development Banks</t>
  </si>
  <si>
    <t>International Organisations</t>
  </si>
  <si>
    <t>Institutions</t>
  </si>
  <si>
    <t>Corporates</t>
  </si>
  <si>
    <t>Retail</t>
  </si>
  <si>
    <t>Exposures in default</t>
  </si>
  <si>
    <t>Covered bonds</t>
  </si>
  <si>
    <t>Collective investments undertakings (CIU)</t>
  </si>
  <si>
    <t>Equity</t>
  </si>
  <si>
    <t>Other items</t>
  </si>
  <si>
    <t>Securitisation positions SA</t>
  </si>
  <si>
    <t>of which: resecuritisation</t>
  </si>
  <si>
    <t>Internal ratings based Approach(IRB)</t>
  </si>
  <si>
    <t>IRB approaches when neither own estimates of LGD nor Conversion Factors are used</t>
  </si>
  <si>
    <t>Central governments and central banks</t>
  </si>
  <si>
    <t>Corporates - SME</t>
  </si>
  <si>
    <t>Corporates - Specialised Lending</t>
  </si>
  <si>
    <t>Corporates - Other</t>
  </si>
  <si>
    <t>IRB approaches when own estimates of LGD and/or Conversion Factors are used</t>
  </si>
  <si>
    <t>Retail - Secured by real estate SME</t>
  </si>
  <si>
    <t>Retail - Secured by real estate non-SME</t>
  </si>
  <si>
    <t>Retail - Qualifying revolving</t>
  </si>
  <si>
    <t>Retail - Other SME</t>
  </si>
  <si>
    <t>Retail - Other non-SME</t>
  </si>
  <si>
    <t>Equity IRB</t>
  </si>
  <si>
    <t>Securitisation positions IRB</t>
  </si>
  <si>
    <t>Of which: resecuritisation</t>
  </si>
  <si>
    <t>Other non credit-obligation assets</t>
  </si>
  <si>
    <t>Risk exposure amount for contributions to the default fund of a CCP</t>
  </si>
  <si>
    <t>Settlement/delivery risk in the non-Trading book</t>
  </si>
  <si>
    <t>Settlement/delivery risk in the Trading book</t>
  </si>
  <si>
    <t>TOTAL RISK EXPOSURE AMOUNT FOR POSITION, FOREIGN EXCHANGE AND COMMODITIES RISKS</t>
  </si>
  <si>
    <t>Risk exposure amount for position, foreign exchange and commodities risks under standardised approaches (SA)</t>
  </si>
  <si>
    <t>Traded debt instruments</t>
  </si>
  <si>
    <t>Foreign Exchange</t>
  </si>
  <si>
    <t>Commodities</t>
  </si>
  <si>
    <t>Risk exposure amount for Position, foreign exchange and commodities risks under internal models (IM)</t>
  </si>
  <si>
    <t>TOTAL RISK EXPOSURE AMOUNT FOR OPERATIONAL RISK (OpR )</t>
  </si>
  <si>
    <t>OpR Standardised (STA) / Alternative Standardised (ASA) approaches</t>
  </si>
  <si>
    <t>OpR Advanced measurement approaches (AMA)</t>
  </si>
  <si>
    <t>ADDITIONAL RISK EXPOSURE AMOUNT DUE TO FIXED OVERHEADS</t>
  </si>
  <si>
    <t>TOTAL RISK EXPOSURE AMOUNT FOR CREDIT VALUATION ADJUSTMENT</t>
  </si>
  <si>
    <t>Advanced method</t>
  </si>
  <si>
    <t>Standardised method</t>
  </si>
  <si>
    <t>TOTAL RISK EXPOSURE AMOUNT RELATED TO LARGE EXPOSURES IN THE TRADING BOOK</t>
  </si>
  <si>
    <t>OTHER RISK EXPOSURE AMOUNTS</t>
  </si>
  <si>
    <t>Secured by mortgages on immovable property</t>
  </si>
  <si>
    <t>Based on OEM</t>
  </si>
  <si>
    <t>Standardised Approach (SA)</t>
  </si>
  <si>
    <t>Items associated with particular high risk</t>
  </si>
  <si>
    <t>OpR Basic indicator Approach (BIA)</t>
  </si>
  <si>
    <t>Of which: requirements for large exposures</t>
  </si>
  <si>
    <t>Of which: due to modified risk weights for targeting asset bubbles in the residential and commercial property</t>
  </si>
  <si>
    <t>Of which: due to intra financial sector exposures</t>
  </si>
  <si>
    <t>Public sector entities</t>
  </si>
  <si>
    <t>TOTAL RISK EXPOSURE AMOUNT</t>
  </si>
  <si>
    <t>Of which: Investment firms under Article 90 paragraph 2 and Article 93 of CRR</t>
  </si>
  <si>
    <t>Claims on institutions and corporates with a short-term credit assessment</t>
  </si>
  <si>
    <t>Of which: Additional risk exposure amount due to Article 3 CRR</t>
  </si>
  <si>
    <t>C 02.00 - Capital Adequacy - Risk Exposure Amounts</t>
  </si>
  <si>
    <t>Of which: Additional stricter prudential requirements based on Art 458</t>
  </si>
  <si>
    <t>Of which: Additional stricter prudential requirements based on Art 459</t>
  </si>
  <si>
    <t>TOTAL RISK EXPOSURE AMOUNT FOR SETTLEMENT/DELIVERY</t>
  </si>
  <si>
    <t>Columns</t>
  </si>
  <si>
    <t>Taxonomy</t>
  </si>
  <si>
    <t>Entity</t>
  </si>
  <si>
    <t>StartDate</t>
  </si>
  <si>
    <t>EndDate/Instant</t>
  </si>
  <si>
    <t>Unit</t>
  </si>
  <si>
    <t>Table</t>
  </si>
  <si>
    <t>C_02.00</t>
  </si>
  <si>
    <t>EUR</t>
  </si>
  <si>
    <t>1</t>
  </si>
  <si>
    <t>1*</t>
  </si>
  <si>
    <t>1**</t>
  </si>
  <si>
    <t>1.1</t>
  </si>
  <si>
    <t>1.1.1</t>
  </si>
  <si>
    <t>1.1.1.1</t>
  </si>
  <si>
    <t>1.1.1.1.01</t>
  </si>
  <si>
    <t>1.1.1.1.02</t>
  </si>
  <si>
    <t>1.1.1.1.03</t>
  </si>
  <si>
    <t>1.1.1.1.04</t>
  </si>
  <si>
    <t>1.1.1.1.05</t>
  </si>
  <si>
    <t>1.1.1.1.06</t>
  </si>
  <si>
    <t>1.1.1.1.07</t>
  </si>
  <si>
    <t>1.1.1.1.08</t>
  </si>
  <si>
    <t>1.1.1.1.09</t>
  </si>
  <si>
    <t>1.1.1.1.10</t>
  </si>
  <si>
    <t>1.1.1.1.11</t>
  </si>
  <si>
    <t>1.1.1.1.12</t>
  </si>
  <si>
    <t>1.1.1.1.13</t>
  </si>
  <si>
    <t>1.1.1.1.14</t>
  </si>
  <si>
    <t>1.1.1.1.15</t>
  </si>
  <si>
    <t>1.1.1.1.16</t>
  </si>
  <si>
    <t>1.1.1.2</t>
  </si>
  <si>
    <t>1.1.1.2*</t>
  </si>
  <si>
    <t>1.1.2</t>
  </si>
  <si>
    <t>1.1.2.1</t>
  </si>
  <si>
    <t>1.1.2.1.01</t>
  </si>
  <si>
    <t>1.1.2.1.02</t>
  </si>
  <si>
    <t>1.1.2.1.03</t>
  </si>
  <si>
    <t>1.1.2.1.04</t>
  </si>
  <si>
    <t>1.1.2.1.05</t>
  </si>
  <si>
    <t>1.1.2.2</t>
  </si>
  <si>
    <t>1.1.2.2.01</t>
  </si>
  <si>
    <t>1.1.2.2.02</t>
  </si>
  <si>
    <t>1.1.2.2.03</t>
  </si>
  <si>
    <t>1.1.2.2.04</t>
  </si>
  <si>
    <t>1.1.2.2.05</t>
  </si>
  <si>
    <t>1.1.2.2.06</t>
  </si>
  <si>
    <t>1.1.2.2.07</t>
  </si>
  <si>
    <t>1.1.2.2.08</t>
  </si>
  <si>
    <t>1.1.2.2.09</t>
  </si>
  <si>
    <t>1.1.2.2.10</t>
  </si>
  <si>
    <t>1.1.2.3</t>
  </si>
  <si>
    <t>1.1.2.4</t>
  </si>
  <si>
    <t>1.1.2.4*</t>
  </si>
  <si>
    <t>1.1.2.5</t>
  </si>
  <si>
    <t>1.1.3</t>
  </si>
  <si>
    <t>1.2</t>
  </si>
  <si>
    <t>1.2.1</t>
  </si>
  <si>
    <t>1.2.2</t>
  </si>
  <si>
    <t>1.3</t>
  </si>
  <si>
    <t>1.3.1</t>
  </si>
  <si>
    <t>1.3.1.1</t>
  </si>
  <si>
    <t>1.3.1.2</t>
  </si>
  <si>
    <t>1.3.1.3</t>
  </si>
  <si>
    <t>1.3.1.4</t>
  </si>
  <si>
    <t>1.3.2</t>
  </si>
  <si>
    <t>1.4</t>
  </si>
  <si>
    <t>1.4.1</t>
  </si>
  <si>
    <t>1.4.2</t>
  </si>
  <si>
    <t>1.4.3</t>
  </si>
  <si>
    <t>1.5</t>
  </si>
  <si>
    <t>1.6</t>
  </si>
  <si>
    <t>1.6.1</t>
  </si>
  <si>
    <t>1.6.2</t>
  </si>
  <si>
    <t>1.6.3</t>
  </si>
  <si>
    <t>1.7</t>
  </si>
  <si>
    <t>1.8</t>
  </si>
  <si>
    <t>1.8.2</t>
  </si>
  <si>
    <t>1.8.2*</t>
  </si>
  <si>
    <t>1.8.2**</t>
  </si>
  <si>
    <t>1.8.2***</t>
  </si>
  <si>
    <t>1.8.3</t>
  </si>
  <si>
    <t>1.8.4</t>
  </si>
  <si>
    <t>CRD4-2014-Q3-COREP-IND</t>
  </si>
  <si>
    <t>CI_02_00_010</t>
  </si>
  <si>
    <t>CI_02_00_020</t>
  </si>
  <si>
    <t>CI_02_00_030</t>
  </si>
  <si>
    <t>CI_02_00_040</t>
  </si>
  <si>
    <t>CI_02_00_050</t>
  </si>
  <si>
    <t>CI_02_00_060</t>
  </si>
  <si>
    <t>CI_02_00_070</t>
  </si>
  <si>
    <t>CI_02_00_080</t>
  </si>
  <si>
    <t>CI_02_00_090</t>
  </si>
  <si>
    <t>CI_02_00_100</t>
  </si>
  <si>
    <t>CI_02_00_110</t>
  </si>
  <si>
    <t>CI_02_00_120</t>
  </si>
  <si>
    <t>CI_02_00_130</t>
  </si>
  <si>
    <t>CI_02_00_140</t>
  </si>
  <si>
    <t>CI_02_00_150</t>
  </si>
  <si>
    <t>CI_02_00_160</t>
  </si>
  <si>
    <t>CI_02_00_170</t>
  </si>
  <si>
    <t>CI_02_00_180</t>
  </si>
  <si>
    <t>CI_02_00_190</t>
  </si>
  <si>
    <t>CI_02_00_200</t>
  </si>
  <si>
    <t>CI_02_00_210</t>
  </si>
  <si>
    <t>CI_02_00_211</t>
  </si>
  <si>
    <t>CI_02_00_220</t>
  </si>
  <si>
    <t>CI_02_00_230</t>
  </si>
  <si>
    <t>CI_02_00_240</t>
  </si>
  <si>
    <t>CI_02_00_250</t>
  </si>
  <si>
    <t>CI_02_00_260</t>
  </si>
  <si>
    <t>CI_02_00_270</t>
  </si>
  <si>
    <t>CI_02_00_280</t>
  </si>
  <si>
    <t>CI_02_00_290</t>
  </si>
  <si>
    <t>CI_02_00_300</t>
  </si>
  <si>
    <t>CI_02_00_310</t>
  </si>
  <si>
    <t>CI_02_00_320</t>
  </si>
  <si>
    <t>CI_02_00_330</t>
  </si>
  <si>
    <t>CI_02_00_340</t>
  </si>
  <si>
    <t>CI_02_00_350</t>
  </si>
  <si>
    <t>CI_02_00_360</t>
  </si>
  <si>
    <t>CI_02_00_370</t>
  </si>
  <si>
    <t>CI_02_00_380</t>
  </si>
  <si>
    <t>CI_02_00_390</t>
  </si>
  <si>
    <t>CI_02_00_400</t>
  </si>
  <si>
    <t>CI_02_00_410</t>
  </si>
  <si>
    <t>CI_02_00_420</t>
  </si>
  <si>
    <t>CI_02_00_430</t>
  </si>
  <si>
    <t>CI_02_00_440</t>
  </si>
  <si>
    <t>CI_02_00_450</t>
  </si>
  <si>
    <t>CI_02_00_460</t>
  </si>
  <si>
    <t>CI_02_00_490</t>
  </si>
  <si>
    <t>CI_02_00_500</t>
  </si>
  <si>
    <t>CI_02_00_510</t>
  </si>
  <si>
    <t>CI_02_00_520</t>
  </si>
  <si>
    <t>CI_02_00_530</t>
  </si>
  <si>
    <t>CI_02_00_540</t>
  </si>
  <si>
    <t>CI_02_00_550</t>
  </si>
  <si>
    <t>CI_02_00_560</t>
  </si>
  <si>
    <t>CI_02_00_570</t>
  </si>
  <si>
    <t>CI_02_00_580</t>
  </si>
  <si>
    <t>CI_02_00_590</t>
  </si>
  <si>
    <t>CI_02_00_600</t>
  </si>
  <si>
    <t>CI_02_00_610</t>
  </si>
  <si>
    <t>CI_02_00_620</t>
  </si>
  <si>
    <t>CI_02_00_630</t>
  </si>
  <si>
    <t>CI_02_00_640</t>
  </si>
  <si>
    <t>CI_02_00_650</t>
  </si>
  <si>
    <t>CI_02_00_660</t>
  </si>
  <si>
    <t>CI_02_00_670</t>
  </si>
  <si>
    <t>CI_02_00_680</t>
  </si>
  <si>
    <t>CI_02_00_690</t>
  </si>
  <si>
    <t>CI_02_00_710</t>
  </si>
  <si>
    <t>CI_02_00_720</t>
  </si>
  <si>
    <t>CI_02_00_730</t>
  </si>
  <si>
    <t>CI_02_00_740</t>
  </si>
  <si>
    <t>CI_02_00_750</t>
  </si>
  <si>
    <t>CI_02_00_760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</si>
</sst>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7"/>
      <color theme="1"/>
      <name val="Calibri"/>
      <family val="2"/>
      <scheme val="minor"/>
    </font>
    <font>
      <b/>
      <sz val="14"/>
      <name val="Verdana"/>
      <family val="2"/>
    </font>
    <font>
      <b/>
      <sz val="11"/>
      <color theme="1"/>
      <name val="Verdana"/>
      <family val="2"/>
    </font>
    <font>
      <sz val="7"/>
      <name val="Verdana"/>
      <family val="2"/>
    </font>
    <font>
      <b/>
      <sz val="9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i/>
      <sz val="11"/>
      <name val="Verdana"/>
      <family val="2"/>
    </font>
    <font>
      <b/>
      <i/>
      <sz val="11"/>
      <name val="Verdana"/>
      <family val="2"/>
    </font>
    <font>
      <sz val="1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0" borderId="0" xfId="0" applyFont="1"/>
    <xf numFmtId="0" fontId="42" fillId="28" borderId="15" xfId="0" applyFont="1" applyFill="1" applyBorder="1" applyAlignment="1">
      <alignment horizontal="center" vertical="center"/>
    </xf>
    <xf numFmtId="0" fontId="42" fillId="28" borderId="16" xfId="0" applyFont="1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0" fontId="43" fillId="0" borderId="0" xfId="0" applyFont="1" applyAlignment="1">
      <alignment vertical="center"/>
    </xf>
    <xf numFmtId="49" fontId="44" fillId="0" borderId="18" xfId="9" applyNumberFormat="1" applyFont="1" applyFill="1" applyBorder="1" applyAlignment="1">
      <alignment horizontal="left" vertical="center" wrapText="1" indent="1"/>
    </xf>
    <xf numFmtId="0" fontId="45" fillId="0" borderId="19" xfId="9" applyFont="1" applyFill="1" applyBorder="1" applyAlignment="1">
      <alignment horizontal="left" vertical="center" wrapText="1"/>
    </xf>
    <xf numFmtId="0" fontId="0" fillId="28" borderId="19" xfId="0" quotePrefix="1" applyFill="1" applyBorder="1" applyAlignment="1">
      <alignment horizontal="left" vertical="center"/>
    </xf>
    <xf numFmtId="49" fontId="47" fillId="0" borderId="20" xfId="9" applyNumberFormat="1" applyFont="1" applyFill="1" applyBorder="1" applyAlignment="1">
      <alignment horizontal="left" vertical="center" wrapText="1" indent="1"/>
    </xf>
    <xf numFmtId="0" fontId="48" fillId="30" borderId="2" xfId="9" applyFont="1" applyFill="1" applyBorder="1" applyAlignment="1">
      <alignment horizontal="left" vertical="center" wrapText="1" indent="4"/>
    </xf>
    <xf numFmtId="49" fontId="44" fillId="0" borderId="20" xfId="9" applyNumberFormat="1" applyFont="1" applyFill="1" applyBorder="1" applyAlignment="1">
      <alignment horizontal="left" vertical="center" wrapText="1" indent="1"/>
    </xf>
    <xf numFmtId="0" fontId="46" fillId="0" borderId="2" xfId="9" applyFont="1" applyFill="1" applyBorder="1" applyAlignment="1">
      <alignment horizontal="left" vertical="center" wrapText="1"/>
    </xf>
    <xf numFmtId="0" fontId="46" fillId="0" borderId="2" xfId="9" applyFont="1" applyFill="1" applyBorder="1" applyAlignment="1">
      <alignment horizontal="left" vertical="center" wrapText="1" indent="1"/>
    </xf>
    <xf numFmtId="0" fontId="50" fillId="0" borderId="2" xfId="9" applyFont="1" applyFill="1" applyBorder="1" applyAlignment="1">
      <alignment horizontal="left" vertical="center" wrapText="1" indent="2"/>
    </xf>
    <xf numFmtId="0" fontId="50" fillId="0" borderId="2" xfId="9" applyFont="1" applyFill="1" applyBorder="1" applyAlignment="1">
      <alignment horizontal="left" vertical="center" wrapText="1" indent="4"/>
    </xf>
    <xf numFmtId="0" fontId="50" fillId="0" borderId="2" xfId="9" applyFont="1" applyFill="1" applyBorder="1" applyAlignment="1">
      <alignment horizontal="left" vertical="center" wrapText="1" indent="3"/>
    </xf>
    <xf numFmtId="0" fontId="48" fillId="0" borderId="2" xfId="9" applyFont="1" applyFill="1" applyBorder="1" applyAlignment="1">
      <alignment horizontal="left" vertical="center" wrapText="1" indent="4"/>
    </xf>
    <xf numFmtId="0" fontId="46" fillId="0" borderId="2" xfId="9" applyFont="1" applyFill="1" applyBorder="1" applyAlignment="1">
      <alignment horizontal="left" vertical="center" wrapText="1" indent="2"/>
    </xf>
    <xf numFmtId="0" fontId="44" fillId="0" borderId="20" xfId="9" applyNumberFormat="1" applyFont="1" applyFill="1" applyBorder="1" applyAlignment="1">
      <alignment horizontal="left" vertical="center" wrapText="1" indent="1"/>
    </xf>
    <xf numFmtId="49" fontId="44" fillId="0" borderId="20" xfId="9" applyNumberFormat="1" applyFont="1" applyFill="1" applyBorder="1" applyAlignment="1">
      <alignment horizontal="left" vertical="center" indent="1"/>
    </xf>
    <xf numFmtId="49" fontId="47" fillId="0" borderId="20" xfId="9" applyNumberFormat="1" applyFont="1" applyFill="1" applyBorder="1" applyAlignment="1">
      <alignment horizontal="left" vertical="center" indent="1"/>
    </xf>
    <xf numFmtId="49" fontId="44" fillId="0" borderId="21" xfId="9" applyNumberFormat="1" applyFont="1" applyFill="1" applyBorder="1" applyAlignment="1">
      <alignment horizontal="left" vertical="center" indent="1"/>
    </xf>
    <xf numFmtId="0" fontId="49" fillId="0" borderId="22" xfId="9" applyFont="1" applyFill="1" applyBorder="1" applyAlignment="1">
      <alignment horizontal="left" vertical="center" wrapText="1" indent="2"/>
    </xf>
    <xf numFmtId="0" fontId="0" fillId="28" borderId="22" xfId="0" quotePrefix="1" applyFill="1" applyBorder="1" applyAlignment="1">
      <alignment horizontal="left" vertical="center"/>
    </xf>
    <xf numFmtId="3" fontId="46" fillId="0" borderId="23" xfId="9" applyNumberFormat="1" applyFont="1" applyFill="1" applyBorder="1" applyAlignment="1">
      <alignment horizontal="center" vertical="top" wrapText="1"/>
    </xf>
    <xf numFmtId="3" fontId="48" fillId="0" borderId="24" xfId="9" applyNumberFormat="1" applyFont="1" applyFill="1" applyBorder="1" applyAlignment="1" applyProtection="1">
      <alignment horizontal="center" vertical="top" wrapText="1"/>
      <protection locked="0"/>
    </xf>
    <xf numFmtId="3" fontId="46" fillId="0" borderId="24" xfId="9" applyNumberFormat="1" applyFont="1" applyFill="1" applyBorder="1" applyAlignment="1">
      <alignment horizontal="center" vertical="top" wrapText="1"/>
    </xf>
    <xf numFmtId="3" fontId="49" fillId="0" borderId="24" xfId="9" applyNumberFormat="1" applyFont="1" applyFill="1" applyBorder="1" applyAlignment="1">
      <alignment horizontal="center" vertical="top" wrapText="1"/>
    </xf>
    <xf numFmtId="3" fontId="50" fillId="0" borderId="24" xfId="9" applyNumberFormat="1" applyFont="1" applyFill="1" applyBorder="1" applyAlignment="1" applyProtection="1">
      <alignment horizontal="center" vertical="top" wrapText="1"/>
      <protection locked="0"/>
    </xf>
    <xf numFmtId="3" fontId="50" fillId="0" borderId="24" xfId="9" applyNumberFormat="1" applyFont="1" applyFill="1" applyBorder="1" applyAlignment="1" applyProtection="1">
      <alignment horizontal="center" vertical="top" wrapText="1"/>
    </xf>
    <xf numFmtId="3" fontId="49" fillId="0" borderId="24" xfId="9" applyNumberFormat="1" applyFont="1" applyFill="1" applyBorder="1" applyAlignment="1" applyProtection="1">
      <alignment horizontal="center" vertical="top" wrapText="1"/>
      <protection locked="0"/>
    </xf>
    <xf numFmtId="3" fontId="46" fillId="0" borderId="24" xfId="9" applyNumberFormat="1" applyFont="1" applyFill="1" applyBorder="1" applyAlignment="1" applyProtection="1">
      <alignment horizontal="center" vertical="top" wrapText="1"/>
      <protection locked="0"/>
    </xf>
    <xf numFmtId="3" fontId="46" fillId="0" borderId="24" xfId="9" applyNumberFormat="1" applyFont="1" applyFill="1" applyBorder="1" applyAlignment="1" applyProtection="1">
      <alignment horizontal="center" vertical="top"/>
    </xf>
    <xf numFmtId="3" fontId="46" fillId="0" borderId="24" xfId="9" applyNumberFormat="1" applyFont="1" applyFill="1" applyBorder="1" applyAlignment="1" applyProtection="1">
      <alignment horizontal="center" vertical="top"/>
      <protection locked="0"/>
    </xf>
    <xf numFmtId="3" fontId="46" fillId="0" borderId="24" xfId="9" applyNumberFormat="1" applyFont="1" applyFill="1" applyBorder="1" applyAlignment="1" applyProtection="1">
      <alignment horizontal="center" vertical="center" wrapText="1"/>
      <protection locked="0"/>
    </xf>
    <xf numFmtId="3" fontId="49" fillId="0" borderId="24" xfId="9" applyNumberFormat="1" applyFont="1" applyFill="1" applyBorder="1" applyAlignment="1" applyProtection="1">
      <alignment horizontal="center" vertical="center" wrapText="1"/>
      <protection locked="0"/>
    </xf>
    <xf numFmtId="3" fontId="50" fillId="0" borderId="24" xfId="9" applyNumberFormat="1" applyFont="1" applyFill="1" applyBorder="1" applyAlignment="1" applyProtection="1">
      <alignment horizontal="center" vertical="center" wrapText="1"/>
      <protection locked="0"/>
    </xf>
    <xf numFmtId="3" fontId="49" fillId="0" borderId="25" xfId="9" applyNumberFormat="1" applyFont="1" applyFill="1" applyBorder="1" applyAlignment="1" applyProtection="1">
      <alignment horizontal="center" vertical="center" wrapText="1"/>
      <protection locked="0"/>
    </xf>
    <xf numFmtId="0" fontId="41" fillId="29" borderId="12" xfId="0" applyFont="1" applyFill="1" applyBorder="1" applyAlignment="1">
      <alignment horizontal="left" vertical="center" wrapText="1" indent="2"/>
    </xf>
    <xf numFmtId="0" fontId="41" fillId="29" borderId="13" xfId="0" applyFont="1" applyFill="1" applyBorder="1" applyAlignment="1">
      <alignment horizontal="left" vertical="center" wrapText="1" indent="2"/>
    </xf>
    <xf numFmtId="0" fontId="41" fillId="29" borderId="14" xfId="0" applyFont="1" applyFill="1" applyBorder="1" applyAlignment="1">
      <alignment horizontal="left" vertical="center" wrapText="1" indent="2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2" sqref="B2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144</v>
      </c>
      <c r="C5" s="4" t="s">
        <v>226</v>
      </c>
    </row>
    <row r="6" spans="2:3">
      <c r="B6" s="3" t="s">
        <v>145</v>
      </c>
      <c r="C6" s="5"/>
    </row>
    <row r="7" spans="2:3">
      <c r="B7" s="3" t="s">
        <v>146</v>
      </c>
      <c r="C7" s="6"/>
    </row>
    <row r="8" spans="2:3">
      <c r="B8" s="3" t="s">
        <v>147</v>
      </c>
      <c r="C8" s="6"/>
    </row>
    <row r="9" spans="2:3">
      <c r="B9" s="3" t="s">
        <v>148</v>
      </c>
      <c r="C9" s="4" t="s">
        <v>151</v>
      </c>
    </row>
    <row r="10" spans="2:3">
      <c r="B10" s="3" t="s">
        <v>149</v>
      </c>
      <c r="C10" s="4" t="s">
        <v>150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0">
    <outlinePr summaryBelow="0" summaryRight="0"/>
  </sheetPr>
  <dimension ref="A1:E81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6" sqref="C6"/>
    </sheetView>
  </sheetViews>
  <sheetFormatPr defaultColWidth="9.140625" defaultRowHeight="15"/>
  <cols>
    <col min="1" max="1" width="2.85546875" style="7" customWidth="1"/>
    <col min="2" max="2" width="12.85546875" style="1" customWidth="1"/>
    <col min="3" max="3" width="109.57031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8.75" thickBot="1">
      <c r="B2" s="45" t="s">
        <v>139</v>
      </c>
      <c r="C2" s="46"/>
      <c r="D2" s="46"/>
      <c r="E2" s="47"/>
    </row>
    <row r="3" spans="1:5" ht="15.75" thickBot="1"/>
    <row r="4" spans="1:5">
      <c r="E4" s="8" t="s">
        <v>143</v>
      </c>
    </row>
    <row r="5" spans="1:5">
      <c r="E5" s="9" t="s">
        <v>74</v>
      </c>
    </row>
    <row r="6" spans="1:5" ht="15.75" thickBot="1">
      <c r="E6" s="10" t="s">
        <v>11</v>
      </c>
    </row>
    <row r="7" spans="1:5">
      <c r="A7" s="11" t="s">
        <v>227</v>
      </c>
      <c r="B7" s="12" t="s">
        <v>152</v>
      </c>
      <c r="C7" s="13" t="s">
        <v>135</v>
      </c>
      <c r="D7" s="14" t="s">
        <v>11</v>
      </c>
      <c r="E7" s="31">
        <f>SUM(E10,E54,E57,E64,E68:E69,E73:E74)</f>
        <v>0</v>
      </c>
    </row>
    <row r="8" spans="1:5">
      <c r="A8" s="11" t="s">
        <v>228</v>
      </c>
      <c r="B8" s="15" t="s">
        <v>153</v>
      </c>
      <c r="C8" s="16" t="s">
        <v>136</v>
      </c>
      <c r="D8" s="2" t="s">
        <v>12</v>
      </c>
      <c r="E8" s="32"/>
    </row>
    <row r="9" spans="1:5">
      <c r="A9" s="11" t="s">
        <v>229</v>
      </c>
      <c r="B9" s="15" t="s">
        <v>154</v>
      </c>
      <c r="C9" s="16" t="s">
        <v>75</v>
      </c>
      <c r="D9" s="2" t="s">
        <v>13</v>
      </c>
      <c r="E9" s="32"/>
    </row>
    <row r="10" spans="1:5" ht="28.5">
      <c r="A10" s="11" t="s">
        <v>230</v>
      </c>
      <c r="B10" s="17" t="s">
        <v>155</v>
      </c>
      <c r="C10" s="18" t="s">
        <v>76</v>
      </c>
      <c r="D10" s="2" t="s">
        <v>14</v>
      </c>
      <c r="E10" s="33">
        <f>SUM(E11,E31,E53)</f>
        <v>0</v>
      </c>
    </row>
    <row r="11" spans="1:5">
      <c r="A11" s="11" t="s">
        <v>231</v>
      </c>
      <c r="B11" s="17" t="s">
        <v>156</v>
      </c>
      <c r="C11" s="19" t="s">
        <v>128</v>
      </c>
      <c r="D11" s="2" t="s">
        <v>15</v>
      </c>
      <c r="E11" s="34">
        <f>SUM(E12,E29)</f>
        <v>0</v>
      </c>
    </row>
    <row r="12" spans="1:5">
      <c r="A12" s="11" t="s">
        <v>232</v>
      </c>
      <c r="B12" s="15" t="s">
        <v>157</v>
      </c>
      <c r="C12" s="20" t="s">
        <v>77</v>
      </c>
      <c r="D12" s="2" t="s">
        <v>16</v>
      </c>
      <c r="E12" s="32"/>
    </row>
    <row r="13" spans="1:5">
      <c r="A13" s="11" t="s">
        <v>233</v>
      </c>
      <c r="B13" s="15" t="s">
        <v>158</v>
      </c>
      <c r="C13" s="21" t="s">
        <v>78</v>
      </c>
      <c r="D13" s="2" t="s">
        <v>17</v>
      </c>
      <c r="E13" s="35"/>
    </row>
    <row r="14" spans="1:5">
      <c r="A14" s="11" t="s">
        <v>234</v>
      </c>
      <c r="B14" s="15" t="s">
        <v>159</v>
      </c>
      <c r="C14" s="21" t="s">
        <v>79</v>
      </c>
      <c r="D14" s="2" t="s">
        <v>18</v>
      </c>
      <c r="E14" s="35"/>
    </row>
    <row r="15" spans="1:5">
      <c r="A15" s="11" t="s">
        <v>235</v>
      </c>
      <c r="B15" s="15" t="s">
        <v>160</v>
      </c>
      <c r="C15" s="21" t="s">
        <v>134</v>
      </c>
      <c r="D15" s="2" t="s">
        <v>19</v>
      </c>
      <c r="E15" s="35"/>
    </row>
    <row r="16" spans="1:5">
      <c r="A16" s="11" t="s">
        <v>236</v>
      </c>
      <c r="B16" s="15" t="s">
        <v>161</v>
      </c>
      <c r="C16" s="21" t="s">
        <v>80</v>
      </c>
      <c r="D16" s="2" t="s">
        <v>20</v>
      </c>
      <c r="E16" s="35"/>
    </row>
    <row r="17" spans="1:5">
      <c r="A17" s="11" t="s">
        <v>237</v>
      </c>
      <c r="B17" s="15" t="s">
        <v>162</v>
      </c>
      <c r="C17" s="21" t="s">
        <v>81</v>
      </c>
      <c r="D17" s="2" t="s">
        <v>0</v>
      </c>
      <c r="E17" s="35"/>
    </row>
    <row r="18" spans="1:5">
      <c r="A18" s="11" t="s">
        <v>238</v>
      </c>
      <c r="B18" s="15" t="s">
        <v>163</v>
      </c>
      <c r="C18" s="21" t="s">
        <v>82</v>
      </c>
      <c r="D18" s="2" t="s">
        <v>1</v>
      </c>
      <c r="E18" s="35"/>
    </row>
    <row r="19" spans="1:5">
      <c r="A19" s="11" t="s">
        <v>239</v>
      </c>
      <c r="B19" s="15" t="s">
        <v>164</v>
      </c>
      <c r="C19" s="21" t="s">
        <v>83</v>
      </c>
      <c r="D19" s="2" t="s">
        <v>2</v>
      </c>
      <c r="E19" s="35"/>
    </row>
    <row r="20" spans="1:5">
      <c r="A20" s="11" t="s">
        <v>240</v>
      </c>
      <c r="B20" s="15" t="s">
        <v>165</v>
      </c>
      <c r="C20" s="21" t="s">
        <v>84</v>
      </c>
      <c r="D20" s="2" t="s">
        <v>3</v>
      </c>
      <c r="E20" s="35"/>
    </row>
    <row r="21" spans="1:5">
      <c r="A21" s="11" t="s">
        <v>241</v>
      </c>
      <c r="B21" s="15" t="s">
        <v>166</v>
      </c>
      <c r="C21" s="21" t="s">
        <v>126</v>
      </c>
      <c r="D21" s="2" t="s">
        <v>4</v>
      </c>
      <c r="E21" s="35"/>
    </row>
    <row r="22" spans="1:5">
      <c r="A22" s="11" t="s">
        <v>242</v>
      </c>
      <c r="B22" s="15" t="s">
        <v>167</v>
      </c>
      <c r="C22" s="21" t="s">
        <v>85</v>
      </c>
      <c r="D22" s="2" t="s">
        <v>5</v>
      </c>
      <c r="E22" s="35"/>
    </row>
    <row r="23" spans="1:5">
      <c r="A23" s="11" t="s">
        <v>243</v>
      </c>
      <c r="B23" s="15" t="s">
        <v>168</v>
      </c>
      <c r="C23" s="21" t="s">
        <v>129</v>
      </c>
      <c r="D23" s="2" t="s">
        <v>6</v>
      </c>
      <c r="E23" s="35"/>
    </row>
    <row r="24" spans="1:5">
      <c r="A24" s="11" t="s">
        <v>244</v>
      </c>
      <c r="B24" s="15" t="s">
        <v>169</v>
      </c>
      <c r="C24" s="21" t="s">
        <v>86</v>
      </c>
      <c r="D24" s="2" t="s">
        <v>7</v>
      </c>
      <c r="E24" s="35"/>
    </row>
    <row r="25" spans="1:5">
      <c r="A25" s="11" t="s">
        <v>245</v>
      </c>
      <c r="B25" s="15" t="s">
        <v>170</v>
      </c>
      <c r="C25" s="21" t="s">
        <v>137</v>
      </c>
      <c r="D25" s="2" t="s">
        <v>21</v>
      </c>
      <c r="E25" s="35"/>
    </row>
    <row r="26" spans="1:5">
      <c r="A26" s="11" t="s">
        <v>246</v>
      </c>
      <c r="B26" s="15" t="s">
        <v>171</v>
      </c>
      <c r="C26" s="21" t="s">
        <v>87</v>
      </c>
      <c r="D26" s="2" t="s">
        <v>8</v>
      </c>
      <c r="E26" s="35"/>
    </row>
    <row r="27" spans="1:5">
      <c r="A27" s="11" t="s">
        <v>247</v>
      </c>
      <c r="B27" s="15" t="s">
        <v>172</v>
      </c>
      <c r="C27" s="21" t="s">
        <v>88</v>
      </c>
      <c r="D27" s="2" t="s">
        <v>9</v>
      </c>
      <c r="E27" s="35"/>
    </row>
    <row r="28" spans="1:5">
      <c r="A28" s="11" t="s">
        <v>248</v>
      </c>
      <c r="B28" s="15" t="s">
        <v>173</v>
      </c>
      <c r="C28" s="21" t="s">
        <v>89</v>
      </c>
      <c r="D28" s="2" t="s">
        <v>10</v>
      </c>
      <c r="E28" s="35"/>
    </row>
    <row r="29" spans="1:5">
      <c r="A29" s="11" t="s">
        <v>249</v>
      </c>
      <c r="B29" s="15" t="s">
        <v>174</v>
      </c>
      <c r="C29" s="22" t="s">
        <v>90</v>
      </c>
      <c r="D29" s="2" t="s">
        <v>22</v>
      </c>
      <c r="E29" s="35"/>
    </row>
    <row r="30" spans="1:5">
      <c r="A30" s="11" t="s">
        <v>250</v>
      </c>
      <c r="B30" s="15" t="s">
        <v>175</v>
      </c>
      <c r="C30" s="23" t="s">
        <v>91</v>
      </c>
      <c r="D30" s="2" t="s">
        <v>23</v>
      </c>
      <c r="E30" s="32"/>
    </row>
    <row r="31" spans="1:5">
      <c r="A31" s="11" t="s">
        <v>251</v>
      </c>
      <c r="B31" s="17" t="s">
        <v>176</v>
      </c>
      <c r="C31" s="19" t="s">
        <v>92</v>
      </c>
      <c r="D31" s="2" t="s">
        <v>24</v>
      </c>
      <c r="E31" s="34">
        <f>SUM(E32,E38,E49:E50,E52)</f>
        <v>0</v>
      </c>
    </row>
    <row r="32" spans="1:5">
      <c r="A32" s="11" t="s">
        <v>252</v>
      </c>
      <c r="B32" s="15" t="s">
        <v>177</v>
      </c>
      <c r="C32" s="22" t="s">
        <v>93</v>
      </c>
      <c r="D32" s="2" t="s">
        <v>25</v>
      </c>
      <c r="E32" s="36">
        <f>SUM(E33:E37)</f>
        <v>0</v>
      </c>
    </row>
    <row r="33" spans="1:5">
      <c r="A33" s="11" t="s">
        <v>253</v>
      </c>
      <c r="B33" s="15" t="s">
        <v>178</v>
      </c>
      <c r="C33" s="21" t="s">
        <v>94</v>
      </c>
      <c r="D33" s="2" t="s">
        <v>26</v>
      </c>
      <c r="E33" s="35"/>
    </row>
    <row r="34" spans="1:5">
      <c r="A34" s="11" t="s">
        <v>254</v>
      </c>
      <c r="B34" s="15" t="s">
        <v>179</v>
      </c>
      <c r="C34" s="21" t="s">
        <v>82</v>
      </c>
      <c r="D34" s="2" t="s">
        <v>27</v>
      </c>
      <c r="E34" s="35"/>
    </row>
    <row r="35" spans="1:5">
      <c r="A35" s="11" t="s">
        <v>255</v>
      </c>
      <c r="B35" s="15" t="s">
        <v>180</v>
      </c>
      <c r="C35" s="21" t="s">
        <v>95</v>
      </c>
      <c r="D35" s="2" t="s">
        <v>28</v>
      </c>
      <c r="E35" s="35"/>
    </row>
    <row r="36" spans="1:5">
      <c r="A36" s="11" t="s">
        <v>256</v>
      </c>
      <c r="B36" s="15" t="s">
        <v>181</v>
      </c>
      <c r="C36" s="21" t="s">
        <v>96</v>
      </c>
      <c r="D36" s="2" t="s">
        <v>29</v>
      </c>
      <c r="E36" s="35"/>
    </row>
    <row r="37" spans="1:5">
      <c r="A37" s="11" t="s">
        <v>257</v>
      </c>
      <c r="B37" s="15" t="s">
        <v>182</v>
      </c>
      <c r="C37" s="21" t="s">
        <v>97</v>
      </c>
      <c r="D37" s="2" t="s">
        <v>30</v>
      </c>
      <c r="E37" s="35"/>
    </row>
    <row r="38" spans="1:5">
      <c r="A38" s="11" t="s">
        <v>258</v>
      </c>
      <c r="B38" s="15" t="s">
        <v>183</v>
      </c>
      <c r="C38" s="22" t="s">
        <v>98</v>
      </c>
      <c r="D38" s="2" t="s">
        <v>31</v>
      </c>
      <c r="E38" s="36">
        <f>SUM(E39:E48)</f>
        <v>0</v>
      </c>
    </row>
    <row r="39" spans="1:5">
      <c r="A39" s="11" t="s">
        <v>259</v>
      </c>
      <c r="B39" s="15" t="s">
        <v>184</v>
      </c>
      <c r="C39" s="21" t="s">
        <v>94</v>
      </c>
      <c r="D39" s="2" t="s">
        <v>32</v>
      </c>
      <c r="E39" s="35"/>
    </row>
    <row r="40" spans="1:5">
      <c r="A40" s="11" t="s">
        <v>260</v>
      </c>
      <c r="B40" s="15" t="s">
        <v>185</v>
      </c>
      <c r="C40" s="21" t="s">
        <v>82</v>
      </c>
      <c r="D40" s="2" t="s">
        <v>33</v>
      </c>
      <c r="E40" s="35"/>
    </row>
    <row r="41" spans="1:5">
      <c r="A41" s="11" t="s">
        <v>261</v>
      </c>
      <c r="B41" s="15" t="s">
        <v>186</v>
      </c>
      <c r="C41" s="21" t="s">
        <v>95</v>
      </c>
      <c r="D41" s="2" t="s">
        <v>34</v>
      </c>
      <c r="E41" s="35"/>
    </row>
    <row r="42" spans="1:5">
      <c r="A42" s="11" t="s">
        <v>262</v>
      </c>
      <c r="B42" s="15" t="s">
        <v>187</v>
      </c>
      <c r="C42" s="21" t="s">
        <v>96</v>
      </c>
      <c r="D42" s="2" t="s">
        <v>35</v>
      </c>
      <c r="E42" s="35"/>
    </row>
    <row r="43" spans="1:5">
      <c r="A43" s="11" t="s">
        <v>263</v>
      </c>
      <c r="B43" s="15" t="s">
        <v>188</v>
      </c>
      <c r="C43" s="21" t="s">
        <v>97</v>
      </c>
      <c r="D43" s="2" t="s">
        <v>36</v>
      </c>
      <c r="E43" s="35"/>
    </row>
    <row r="44" spans="1:5">
      <c r="A44" s="11" t="s">
        <v>264</v>
      </c>
      <c r="B44" s="15" t="s">
        <v>189</v>
      </c>
      <c r="C44" s="21" t="s">
        <v>99</v>
      </c>
      <c r="D44" s="2" t="s">
        <v>37</v>
      </c>
      <c r="E44" s="35"/>
    </row>
    <row r="45" spans="1:5">
      <c r="A45" s="11" t="s">
        <v>265</v>
      </c>
      <c r="B45" s="15" t="s">
        <v>190</v>
      </c>
      <c r="C45" s="21" t="s">
        <v>100</v>
      </c>
      <c r="D45" s="2" t="s">
        <v>38</v>
      </c>
      <c r="E45" s="35"/>
    </row>
    <row r="46" spans="1:5">
      <c r="A46" s="11" t="s">
        <v>266</v>
      </c>
      <c r="B46" s="15" t="s">
        <v>191</v>
      </c>
      <c r="C46" s="21" t="s">
        <v>101</v>
      </c>
      <c r="D46" s="2" t="s">
        <v>39</v>
      </c>
      <c r="E46" s="35"/>
    </row>
    <row r="47" spans="1:5">
      <c r="A47" s="11" t="s">
        <v>267</v>
      </c>
      <c r="B47" s="15" t="s">
        <v>192</v>
      </c>
      <c r="C47" s="21" t="s">
        <v>102</v>
      </c>
      <c r="D47" s="2" t="s">
        <v>40</v>
      </c>
      <c r="E47" s="35"/>
    </row>
    <row r="48" spans="1:5">
      <c r="A48" s="11" t="s">
        <v>268</v>
      </c>
      <c r="B48" s="15" t="s">
        <v>193</v>
      </c>
      <c r="C48" s="21" t="s">
        <v>103</v>
      </c>
      <c r="D48" s="2" t="s">
        <v>41</v>
      </c>
      <c r="E48" s="35"/>
    </row>
    <row r="49" spans="1:5">
      <c r="A49" s="11" t="s">
        <v>269</v>
      </c>
      <c r="B49" s="15" t="s">
        <v>194</v>
      </c>
      <c r="C49" s="22" t="s">
        <v>104</v>
      </c>
      <c r="D49" s="2" t="s">
        <v>42</v>
      </c>
      <c r="E49" s="35"/>
    </row>
    <row r="50" spans="1:5">
      <c r="A50" s="11" t="s">
        <v>270</v>
      </c>
      <c r="B50" s="15" t="s">
        <v>195</v>
      </c>
      <c r="C50" s="22" t="s">
        <v>105</v>
      </c>
      <c r="D50" s="2" t="s">
        <v>43</v>
      </c>
      <c r="E50" s="35"/>
    </row>
    <row r="51" spans="1:5">
      <c r="A51" s="11" t="s">
        <v>271</v>
      </c>
      <c r="B51" s="15" t="s">
        <v>196</v>
      </c>
      <c r="C51" s="23" t="s">
        <v>106</v>
      </c>
      <c r="D51" s="2" t="s">
        <v>44</v>
      </c>
      <c r="E51" s="35"/>
    </row>
    <row r="52" spans="1:5">
      <c r="A52" s="11" t="s">
        <v>272</v>
      </c>
      <c r="B52" s="15" t="s">
        <v>197</v>
      </c>
      <c r="C52" s="22" t="s">
        <v>107</v>
      </c>
      <c r="D52" s="2" t="s">
        <v>45</v>
      </c>
      <c r="E52" s="37"/>
    </row>
    <row r="53" spans="1:5">
      <c r="A53" s="11" t="s">
        <v>273</v>
      </c>
      <c r="B53" s="17" t="s">
        <v>198</v>
      </c>
      <c r="C53" s="24" t="s">
        <v>108</v>
      </c>
      <c r="D53" s="2" t="s">
        <v>46</v>
      </c>
      <c r="E53" s="37"/>
    </row>
    <row r="54" spans="1:5">
      <c r="A54" s="11" t="s">
        <v>274</v>
      </c>
      <c r="B54" s="17" t="s">
        <v>199</v>
      </c>
      <c r="C54" s="19" t="s">
        <v>142</v>
      </c>
      <c r="D54" s="2" t="s">
        <v>47</v>
      </c>
      <c r="E54" s="34">
        <f>SUM(E55:E56)</f>
        <v>0</v>
      </c>
    </row>
    <row r="55" spans="1:5">
      <c r="A55" s="11" t="s">
        <v>275</v>
      </c>
      <c r="B55" s="17" t="s">
        <v>200</v>
      </c>
      <c r="C55" s="24" t="s">
        <v>109</v>
      </c>
      <c r="D55" s="2" t="s">
        <v>48</v>
      </c>
      <c r="E55" s="37"/>
    </row>
    <row r="56" spans="1:5">
      <c r="A56" s="11" t="s">
        <v>276</v>
      </c>
      <c r="B56" s="17" t="s">
        <v>201</v>
      </c>
      <c r="C56" s="24" t="s">
        <v>110</v>
      </c>
      <c r="D56" s="2" t="s">
        <v>49</v>
      </c>
      <c r="E56" s="37"/>
    </row>
    <row r="57" spans="1:5" ht="28.5">
      <c r="A57" s="11" t="s">
        <v>277</v>
      </c>
      <c r="B57" s="17" t="s">
        <v>202</v>
      </c>
      <c r="C57" s="19" t="s">
        <v>111</v>
      </c>
      <c r="D57" s="2" t="s">
        <v>50</v>
      </c>
      <c r="E57" s="33">
        <f>SUM(E58,E63)</f>
        <v>0</v>
      </c>
    </row>
    <row r="58" spans="1:5" ht="28.5">
      <c r="A58" s="11" t="s">
        <v>278</v>
      </c>
      <c r="B58" s="17" t="s">
        <v>203</v>
      </c>
      <c r="C58" s="24" t="s">
        <v>112</v>
      </c>
      <c r="D58" s="2" t="s">
        <v>51</v>
      </c>
      <c r="E58" s="34">
        <f>SUM(E59:E62)</f>
        <v>0</v>
      </c>
    </row>
    <row r="59" spans="1:5">
      <c r="A59" s="11" t="s">
        <v>279</v>
      </c>
      <c r="B59" s="15" t="s">
        <v>204</v>
      </c>
      <c r="C59" s="22" t="s">
        <v>113</v>
      </c>
      <c r="D59" s="2" t="s">
        <v>52</v>
      </c>
      <c r="E59" s="35"/>
    </row>
    <row r="60" spans="1:5">
      <c r="A60" s="11" t="s">
        <v>280</v>
      </c>
      <c r="B60" s="15" t="s">
        <v>205</v>
      </c>
      <c r="C60" s="22" t="s">
        <v>88</v>
      </c>
      <c r="D60" s="2" t="s">
        <v>53</v>
      </c>
      <c r="E60" s="35"/>
    </row>
    <row r="61" spans="1:5">
      <c r="A61" s="11" t="s">
        <v>281</v>
      </c>
      <c r="B61" s="15" t="s">
        <v>206</v>
      </c>
      <c r="C61" s="22" t="s">
        <v>114</v>
      </c>
      <c r="D61" s="2" t="s">
        <v>54</v>
      </c>
      <c r="E61" s="35"/>
    </row>
    <row r="62" spans="1:5">
      <c r="A62" s="11" t="s">
        <v>282</v>
      </c>
      <c r="B62" s="15" t="s">
        <v>207</v>
      </c>
      <c r="C62" s="22" t="s">
        <v>115</v>
      </c>
      <c r="D62" s="2" t="s">
        <v>55</v>
      </c>
      <c r="E62" s="35"/>
    </row>
    <row r="63" spans="1:5" ht="28.5">
      <c r="A63" s="11" t="s">
        <v>283</v>
      </c>
      <c r="B63" s="17" t="s">
        <v>208</v>
      </c>
      <c r="C63" s="24" t="s">
        <v>116</v>
      </c>
      <c r="D63" s="2" t="s">
        <v>56</v>
      </c>
      <c r="E63" s="38"/>
    </row>
    <row r="64" spans="1:5">
      <c r="A64" s="11" t="s">
        <v>284</v>
      </c>
      <c r="B64" s="17" t="s">
        <v>209</v>
      </c>
      <c r="C64" s="19" t="s">
        <v>117</v>
      </c>
      <c r="D64" s="2" t="s">
        <v>57</v>
      </c>
      <c r="E64" s="33">
        <f>SUM(E65:E67)</f>
        <v>0</v>
      </c>
    </row>
    <row r="65" spans="1:5">
      <c r="A65" s="11" t="s">
        <v>285</v>
      </c>
      <c r="B65" s="17" t="s">
        <v>210</v>
      </c>
      <c r="C65" s="24" t="s">
        <v>130</v>
      </c>
      <c r="D65" s="2" t="s">
        <v>58</v>
      </c>
      <c r="E65" s="38"/>
    </row>
    <row r="66" spans="1:5">
      <c r="A66" s="11" t="s">
        <v>286</v>
      </c>
      <c r="B66" s="17" t="s">
        <v>211</v>
      </c>
      <c r="C66" s="24" t="s">
        <v>118</v>
      </c>
      <c r="D66" s="2" t="s">
        <v>59</v>
      </c>
      <c r="E66" s="38"/>
    </row>
    <row r="67" spans="1:5">
      <c r="A67" s="11" t="s">
        <v>287</v>
      </c>
      <c r="B67" s="17" t="s">
        <v>212</v>
      </c>
      <c r="C67" s="24" t="s">
        <v>119</v>
      </c>
      <c r="D67" s="2" t="s">
        <v>60</v>
      </c>
      <c r="E67" s="38"/>
    </row>
    <row r="68" spans="1:5">
      <c r="A68" s="11" t="s">
        <v>288</v>
      </c>
      <c r="B68" s="25" t="s">
        <v>213</v>
      </c>
      <c r="C68" s="19" t="s">
        <v>120</v>
      </c>
      <c r="D68" s="2" t="s">
        <v>61</v>
      </c>
      <c r="E68" s="38"/>
    </row>
    <row r="69" spans="1:5">
      <c r="A69" s="11" t="s">
        <v>289</v>
      </c>
      <c r="B69" s="17" t="s">
        <v>214</v>
      </c>
      <c r="C69" s="19" t="s">
        <v>121</v>
      </c>
      <c r="D69" s="2" t="s">
        <v>62</v>
      </c>
      <c r="E69" s="39">
        <f>SUM(E70:E72)</f>
        <v>0</v>
      </c>
    </row>
    <row r="70" spans="1:5">
      <c r="A70" s="11" t="s">
        <v>290</v>
      </c>
      <c r="B70" s="17" t="s">
        <v>215</v>
      </c>
      <c r="C70" s="24" t="s">
        <v>122</v>
      </c>
      <c r="D70" s="2" t="s">
        <v>63</v>
      </c>
      <c r="E70" s="40"/>
    </row>
    <row r="71" spans="1:5">
      <c r="A71" s="11" t="s">
        <v>291</v>
      </c>
      <c r="B71" s="17" t="s">
        <v>216</v>
      </c>
      <c r="C71" s="24" t="s">
        <v>123</v>
      </c>
      <c r="D71" s="2" t="s">
        <v>64</v>
      </c>
      <c r="E71" s="40"/>
    </row>
    <row r="72" spans="1:5">
      <c r="A72" s="11" t="s">
        <v>292</v>
      </c>
      <c r="B72" s="17" t="s">
        <v>217</v>
      </c>
      <c r="C72" s="24" t="s">
        <v>127</v>
      </c>
      <c r="D72" s="2" t="s">
        <v>65</v>
      </c>
      <c r="E72" s="40"/>
    </row>
    <row r="73" spans="1:5" ht="28.5">
      <c r="A73" s="11" t="s">
        <v>293</v>
      </c>
      <c r="B73" s="26" t="s">
        <v>218</v>
      </c>
      <c r="C73" s="19" t="s">
        <v>124</v>
      </c>
      <c r="D73" s="2" t="s">
        <v>66</v>
      </c>
      <c r="E73" s="41"/>
    </row>
    <row r="74" spans="1:5">
      <c r="A74" s="11" t="s">
        <v>294</v>
      </c>
      <c r="B74" s="26" t="s">
        <v>219</v>
      </c>
      <c r="C74" s="19" t="s">
        <v>125</v>
      </c>
      <c r="D74" s="2" t="s">
        <v>67</v>
      </c>
      <c r="E74" s="42"/>
    </row>
    <row r="75" spans="1:5">
      <c r="A75" s="11" t="s">
        <v>295</v>
      </c>
      <c r="B75" s="26" t="s">
        <v>220</v>
      </c>
      <c r="C75" s="24" t="s">
        <v>140</v>
      </c>
      <c r="D75" s="2" t="s">
        <v>68</v>
      </c>
      <c r="E75" s="42"/>
    </row>
    <row r="76" spans="1:5">
      <c r="A76" s="11" t="s">
        <v>296</v>
      </c>
      <c r="B76" s="27" t="s">
        <v>221</v>
      </c>
      <c r="C76" s="22" t="s">
        <v>131</v>
      </c>
      <c r="D76" s="2" t="s">
        <v>69</v>
      </c>
      <c r="E76" s="43"/>
    </row>
    <row r="77" spans="1:5" ht="28.5">
      <c r="A77" s="11" t="s">
        <v>297</v>
      </c>
      <c r="B77" s="27" t="s">
        <v>222</v>
      </c>
      <c r="C77" s="22" t="s">
        <v>132</v>
      </c>
      <c r="D77" s="2" t="s">
        <v>70</v>
      </c>
      <c r="E77" s="43"/>
    </row>
    <row r="78" spans="1:5">
      <c r="A78" s="11" t="s">
        <v>298</v>
      </c>
      <c r="B78" s="27" t="s">
        <v>223</v>
      </c>
      <c r="C78" s="22" t="s">
        <v>133</v>
      </c>
      <c r="D78" s="2" t="s">
        <v>71</v>
      </c>
      <c r="E78" s="43"/>
    </row>
    <row r="79" spans="1:5">
      <c r="A79" s="11" t="s">
        <v>299</v>
      </c>
      <c r="B79" s="26" t="s">
        <v>224</v>
      </c>
      <c r="C79" s="24" t="s">
        <v>141</v>
      </c>
      <c r="D79" s="2" t="s">
        <v>72</v>
      </c>
      <c r="E79" s="42"/>
    </row>
    <row r="80" spans="1:5" ht="15.75" thickBot="1">
      <c r="A80" s="11" t="s">
        <v>300</v>
      </c>
      <c r="B80" s="28" t="s">
        <v>225</v>
      </c>
      <c r="C80" s="29" t="s">
        <v>138</v>
      </c>
      <c r="D80" s="30" t="s">
        <v>73</v>
      </c>
      <c r="E80" s="44"/>
    </row>
    <row r="81" spans="1:1">
      <c r="A81" s="1"/>
    </row>
  </sheetData>
  <sheetProtection password="C3B7" sheet="1" objects="1" scenarios="1"/>
  <mergeCells count="1">
    <mergeCell ref="B2:E2"/>
  </mergeCells>
  <dataValidations count="49">
    <dataValidation allowBlank="1" showInputMessage="1" showErrorMessage="1" prompt="Equal to C_25.00 cell M12" sqref="E72"/>
    <dataValidation allowBlank="1" showInputMessage="1" showErrorMessage="1" prompt="Equal to C_25.00 cell M11" sqref="E71"/>
    <dataValidation allowBlank="1" showInputMessage="1" showErrorMessage="1" prompt="Equal to C_25.00 cell M10" sqref="E70"/>
    <dataValidation allowBlank="1" showInputMessage="1" showErrorMessage="1" prompt="Equal to C_16.00 cell L22" sqref="E67"/>
    <dataValidation allowBlank="1" showInputMessage="1" showErrorMessage="1" prompt="Equal to C_16.00 cell L9" sqref="E66"/>
    <dataValidation allowBlank="1" showInputMessage="1" showErrorMessage="1" prompt="Equal to C_16.00 cell L8" sqref="E65"/>
    <dataValidation allowBlank="1" showInputMessage="1" showErrorMessage="1" prompt="Equal to C_24.00 cell O8" sqref="E63"/>
    <dataValidation allowBlank="1" showInputMessage="1" showErrorMessage="1" prompt="Equal to C_23.00 cell K8" sqref="E62"/>
    <dataValidation allowBlank="1" showInputMessage="1" showErrorMessage="1" prompt="Equal to C_22.00 cell M8" sqref="E61"/>
    <dataValidation allowBlank="1" showInputMessage="1" showErrorMessage="1" prompt="Equal to C_21.00(001) cell K9" sqref="E60"/>
    <dataValidation allowBlank="1" showInputMessage="1" showErrorMessage="1" prompt="Equal to C_18.00(001) cell K10" sqref="E59"/>
    <dataValidation allowBlank="1" showInputMessage="1" showErrorMessage="1" prompt="Equal to C_11.00 cell H13" sqref="E56"/>
    <dataValidation allowBlank="1" showInputMessage="1" showErrorMessage="1" prompt="Equal to C_11.00 cell H7" sqref="E55"/>
    <dataValidation allowBlank="1" showInputMessage="1" showErrorMessage="1" prompt="Equal to C_13.00 cell AW10" sqref="E51"/>
    <dataValidation allowBlank="1" showInputMessage="1" showErrorMessage="1" prompt="Equal to C_13.00 cell AW9" sqref="E50"/>
    <dataValidation allowBlank="1" showInputMessage="1" showErrorMessage="1" prompt="Equal to C_10.01 cell L9" sqref="E49"/>
    <dataValidation allowBlank="1" showInputMessage="1" showErrorMessage="1" prompt="Equal to C_08.01(017) cell AE11" sqref="E48"/>
    <dataValidation allowBlank="1" showInputMessage="1" showErrorMessage="1" prompt="Equal to C_08.01(016) cell AE11" sqref="E47"/>
    <dataValidation allowBlank="1" showInputMessage="1" showErrorMessage="1" prompt="Equal to C_08.01(015) cell AE11" sqref="E46"/>
    <dataValidation allowBlank="1" showInputMessage="1" showErrorMessage="1" prompt="Equal to C_08.01(014) cell AE11" sqref="E45"/>
    <dataValidation allowBlank="1" showInputMessage="1" showErrorMessage="1" prompt="Equal to C_08.01(013) cell AE11" sqref="E44"/>
    <dataValidation allowBlank="1" showInputMessage="1" showErrorMessage="1" prompt="Equal to C_08.01(011) cell AE11" sqref="E43"/>
    <dataValidation allowBlank="1" showInputMessage="1" showErrorMessage="1" prompt="Equal to C_08.01(009) cell AE11" sqref="E42"/>
    <dataValidation allowBlank="1" showInputMessage="1" showErrorMessage="1" prompt="Equal to C_08.01(007) cell AE11" sqref="E41"/>
    <dataValidation allowBlank="1" showInputMessage="1" showErrorMessage="1" prompt="Equal to C_08.01(005) cell AE11" sqref="E40"/>
    <dataValidation allowBlank="1" showInputMessage="1" showErrorMessage="1" prompt="Equal to C_08.01(003) cell AE11" sqref="E39"/>
    <dataValidation allowBlank="1" showInputMessage="1" showErrorMessage="1" prompt="Equal to C_08.01(012) cell AE11" sqref="E37"/>
    <dataValidation allowBlank="1" showInputMessage="1" showErrorMessage="1" prompt="Equal to C_08.01(010) cell AE11" sqref="E36"/>
    <dataValidation allowBlank="1" showInputMessage="1" showErrorMessage="1" prompt="Equal to C_08.01(008) cell AE11" sqref="E35"/>
    <dataValidation allowBlank="1" showInputMessage="1" showErrorMessage="1" prompt="Equal to C_08.01(006) cell AE11" sqref="E34"/>
    <dataValidation allowBlank="1" showInputMessage="1" showErrorMessage="1" prompt="Equal to C_08.01(004) cell AE11" sqref="E33"/>
    <dataValidation allowBlank="1" showInputMessage="1" showErrorMessage="1" prompt="Equal to C_12.00 cell AP10" sqref="E30"/>
    <dataValidation allowBlank="1" showInputMessage="1" showErrorMessage="1" prompt="Equal to C_12.00 cell AP9" sqref="E29"/>
    <dataValidation allowBlank="1" showInputMessage="1" showErrorMessage="1" prompt="Equal to C_07.00(017) cell AA10" sqref="E28"/>
    <dataValidation allowBlank="1" showInputMessage="1" showErrorMessage="1" prompt="Equal to C_07.00(016) cell AA10" sqref="E27"/>
    <dataValidation allowBlank="1" showInputMessage="1" showErrorMessage="1" prompt="Equal to C_07.00(015) cell AA10" sqref="E26"/>
    <dataValidation allowBlank="1" showInputMessage="1" showErrorMessage="1" prompt="Equal to C_07.00(014) cell AA10" sqref="E25"/>
    <dataValidation allowBlank="1" showInputMessage="1" showErrorMessage="1" prompt="Equal to C_07.00(013) cell AA10" sqref="E24"/>
    <dataValidation allowBlank="1" showInputMessage="1" showErrorMessage="1" prompt="Equal to C_07.00(012) cell AA10" sqref="E23"/>
    <dataValidation allowBlank="1" showInputMessage="1" showErrorMessage="1" prompt="Equal to C_07.00(011) cell AA10" sqref="E22"/>
    <dataValidation allowBlank="1" showInputMessage="1" showErrorMessage="1" prompt="Equal to C_07.00(010) cell AA10" sqref="E21"/>
    <dataValidation allowBlank="1" showInputMessage="1" showErrorMessage="1" prompt="Equal to C_07.00(009) cell AA10" sqref="E20"/>
    <dataValidation allowBlank="1" showInputMessage="1" showErrorMessage="1" prompt="Equal to C_07.00(008) cell AA10" sqref="E19"/>
    <dataValidation allowBlank="1" showInputMessage="1" showErrorMessage="1" prompt="Equal to C_07.00(007) cell AA10" sqref="E18"/>
    <dataValidation allowBlank="1" showInputMessage="1" showErrorMessage="1" prompt="Equal to C_07.00(006) cell AA10" sqref="E17"/>
    <dataValidation allowBlank="1" showInputMessage="1" showErrorMessage="1" prompt="Equal to C_07.00(005) cell AA10" sqref="E16"/>
    <dataValidation allowBlank="1" showInputMessage="1" showErrorMessage="1" prompt="Equal to C_07.00(004) cell AA10" sqref="E15"/>
    <dataValidation allowBlank="1" showInputMessage="1" showErrorMessage="1" prompt="Equal to C_07.00(003) cell AA10" sqref="E14"/>
    <dataValidation allowBlank="1" showInputMessage="1" showErrorMessage="1" prompt="Equal to C_07.00(002) cell AA10" sqref="E13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2014-10-03T07:08:00Z</dcterms:modified>
</cp:coreProperties>
</file>