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5.02" sheetId="234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7" i="2340" l="1"/>
  <c r="E15" i="2340"/>
  <c r="E10" i="2340"/>
  <c r="E8" i="2340"/>
</calcChain>
</file>

<file path=xl/sharedStrings.xml><?xml version="1.0" encoding="utf-8"?>
<sst xmlns="http://schemas.openxmlformats.org/spreadsheetml/2006/main" count="83" uniqueCount="77">
  <si>
    <t>110</t>
  </si>
  <si>
    <t>120</t>
  </si>
  <si>
    <t>130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</si>
  <si>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</si>
  <si>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</si>
  <si>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</si>
  <si>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</si>
  <si>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</si>
  <si>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</si>
  <si>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</si>
  <si>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</si>
  <si>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</si>
  <si>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</si>
  <si>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</si>
  <si>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</si>
  <si>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grandfathered amount</t>
  </si>
  <si>
    <t>1. Instruments that qualified for point a) of Article 57 of 2006/48/EC</t>
  </si>
  <si>
    <t>Amount of instruments plus related share premium</t>
  </si>
  <si>
    <t>Base for calculating the limit</t>
  </si>
  <si>
    <t>2. Instruments that qualified for point ca) of Article 57 and Article 154(8) and (9) of 2006/48/EC, subject to the limit of Article 467</t>
  </si>
  <si>
    <t>Applicable percentage</t>
  </si>
  <si>
    <t>2.1 Total instruments without a call or an incentive to redeem</t>
  </si>
  <si>
    <t>Limit</t>
  </si>
  <si>
    <t>2.2 Grandfathered instruments with a call and incentive to redeem</t>
  </si>
  <si>
    <t>(-) Amount that exceeds the limits for grandfathering</t>
  </si>
  <si>
    <t>2.2.1 Instruments with a call exercisable after the reporting date, and which meet the conditions in Article 49 of CRR after the date of effective maturity</t>
  </si>
  <si>
    <t>2.2.2 Instruments with a call exercisable after the reporting date, and which do not meet the conditions in Article 49 of CRR after the date of effective maturity</t>
  </si>
  <si>
    <t>2.3 Excess on the limit of CET1 grandfathered instruments</t>
  </si>
  <si>
    <t>3.3 Excess on the limit of AT1 grandfathered instruments</t>
  </si>
  <si>
    <t>2.2.3Instruments with a call exercisable prior to or on 20 July 2011, and which do not meet the conditions in Article 49 of CRR after the date of effective maturity</t>
  </si>
  <si>
    <t>3. Items that qualified for points f), g) or h) of Article 57 of 2006/48/EC, subject to the limit of Article 468</t>
  </si>
  <si>
    <t>3.1 Total items without an incentive to redeem</t>
  </si>
  <si>
    <t>3.2 Grandfathered items with an incentive to redeem</t>
  </si>
  <si>
    <t>3.2.1 Items with a call exercisable after the reporting date, and which meet the conditions in Article 60 of CRR after the date of effective maturity</t>
  </si>
  <si>
    <t>3.2.2 Items with a call exercisable after the reporting date, and which do not meet the conditions in Article 60 of CRR after the date of effective maturity</t>
  </si>
  <si>
    <t>3.2.3 Items with a call exercisable prior to or on 20 July 2011, and which do not meet the conditions in Article 60 of CRR after the date of effective maturity</t>
  </si>
  <si>
    <t>Columns</t>
  </si>
  <si>
    <t>Taxonomy</t>
  </si>
  <si>
    <t>Entity</t>
  </si>
  <si>
    <t>StartDate</t>
  </si>
  <si>
    <t>EndDate/Instant</t>
  </si>
  <si>
    <t>Unit</t>
  </si>
  <si>
    <t>Table</t>
  </si>
  <si>
    <t>C_05.02</t>
  </si>
  <si>
    <t>CRD4-2.0-2013-12-COREP-CON</t>
  </si>
  <si>
    <t>EUR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</si>
  <si>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</si>
  <si>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</si>
  <si>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</si>
  <si>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</si>
  <si>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</si>
  <si>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</si>
  <si>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</si>
  <si>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</si>
  <si>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</si>
  <si>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</si>
  <si>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</si>
  <si>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</si>
  <si>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</si>
  <si>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</si>
  <si>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</si>
  <si>
    <t>C_05_02_010</t>
  </si>
  <si>
    <t>C_05_02_020</t>
  </si>
  <si>
    <t>C_05_02_030</t>
  </si>
  <si>
    <t>C_05_02_040</t>
  </si>
  <si>
    <t>C_05_02_050</t>
  </si>
  <si>
    <t>C_05_02_060</t>
  </si>
  <si>
    <t>C_05_02_070</t>
  </si>
  <si>
    <t>C_05_02_080</t>
  </si>
  <si>
    <t>C_05_02_090</t>
  </si>
  <si>
    <t>C_05_02_100</t>
  </si>
  <si>
    <t>C_05_02_110</t>
  </si>
  <si>
    <t>C_05_02_120</t>
  </si>
  <si>
    <t>C_05_02_130</t>
  </si>
  <si>
    <t>C_05_02_140</t>
  </si>
  <si>
    <t>C_05_02_150</t>
  </si>
  <si>
    <t>C 05.02 - GRANDFATHERED INSTRUMENTS: INSTRUMENTS NOT CONSTITUING STATE AID (CA5.2)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</si>
</sst>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16"/>
      <name val="Verdana"/>
      <family val="2"/>
    </font>
    <font>
      <sz val="11"/>
      <color theme="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29" borderId="12" xfId="0" applyNumberFormat="1" applyFont="1" applyFill="1" applyBorder="1" applyAlignment="1">
      <alignment horizontal="center" vertical="center" wrapText="1"/>
    </xf>
    <xf numFmtId="3" fontId="41" fillId="29" borderId="13" xfId="0" applyNumberFormat="1" applyFont="1" applyFill="1" applyBorder="1" applyAlignment="1">
      <alignment horizontal="center" vertical="center" wrapText="1"/>
    </xf>
    <xf numFmtId="3" fontId="41" fillId="29" borderId="14" xfId="0" applyNumberFormat="1" applyFont="1" applyFill="1" applyBorder="1" applyAlignment="1">
      <alignment horizontal="center" vertical="center" wrapText="1"/>
    </xf>
    <xf numFmtId="3" fontId="41" fillId="29" borderId="15" xfId="0" applyNumberFormat="1" applyFont="1" applyFill="1" applyBorder="1" applyAlignment="1">
      <alignment horizontal="center" vertical="center" wrapText="1"/>
    </xf>
    <xf numFmtId="0" fontId="43" fillId="30" borderId="16" xfId="0" applyFont="1" applyFill="1" applyBorder="1" applyAlignment="1">
      <alignment horizontal="center" vertical="center" wrapText="1"/>
    </xf>
    <xf numFmtId="3" fontId="43" fillId="30" borderId="16" xfId="0" applyNumberFormat="1" applyFont="1" applyFill="1" applyBorder="1" applyAlignment="1">
      <alignment horizontal="center" vertical="center" wrapText="1"/>
    </xf>
    <xf numFmtId="0" fontId="43" fillId="30" borderId="17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3" fillId="31" borderId="2" xfId="0" applyFont="1" applyFill="1" applyBorder="1" applyAlignment="1">
      <alignment horizontal="left" vertical="center" wrapText="1"/>
    </xf>
    <xf numFmtId="0" fontId="41" fillId="31" borderId="2" xfId="0" applyFont="1" applyFill="1" applyBorder="1" applyAlignment="1">
      <alignment horizontal="left" vertical="center" wrapText="1"/>
    </xf>
    <xf numFmtId="0" fontId="41" fillId="0" borderId="19" xfId="0" applyFont="1" applyFill="1" applyBorder="1" applyAlignment="1">
      <alignment horizontal="left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193" applyNumberFormat="1" applyFont="1" applyFill="1" applyBorder="1" applyAlignment="1">
      <alignment horizontal="center" vertical="center" wrapText="1"/>
    </xf>
    <xf numFmtId="3" fontId="42" fillId="0" borderId="13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42" fillId="0" borderId="0" xfId="0" applyNumberFormat="1" applyFont="1" applyFill="1" applyAlignment="1">
      <alignment vertical="center"/>
    </xf>
    <xf numFmtId="3" fontId="41" fillId="0" borderId="26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26" xfId="193" applyNumberFormat="1" applyFont="1" applyFill="1" applyBorder="1" applyAlignment="1">
      <alignment horizontal="center" vertical="center" wrapText="1"/>
    </xf>
    <xf numFmtId="3" fontId="4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3" fillId="30" borderId="28" xfId="0" applyFont="1" applyFill="1" applyBorder="1" applyAlignment="1">
      <alignment horizontal="center" vertical="center" wrapText="1"/>
    </xf>
    <xf numFmtId="49" fontId="44" fillId="30" borderId="29" xfId="0" applyNumberFormat="1" applyFont="1" applyFill="1" applyBorder="1" applyAlignment="1">
      <alignment horizontal="center" vertical="center" wrapText="1"/>
    </xf>
    <xf numFmtId="49" fontId="44" fillId="30" borderId="19" xfId="0" applyNumberFormat="1" applyFont="1" applyFill="1" applyBorder="1" applyAlignment="1">
      <alignment horizontal="center" vertical="center" wrapText="1"/>
    </xf>
    <xf numFmtId="49" fontId="44" fillId="30" borderId="30" xfId="0" applyNumberFormat="1" applyFont="1" applyFill="1" applyBorder="1" applyAlignment="1">
      <alignment horizontal="center" vertical="center" wrapText="1"/>
    </xf>
    <xf numFmtId="3" fontId="41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0" applyNumberFormat="1" applyFont="1" applyFill="1" applyBorder="1" applyAlignment="1">
      <alignment horizontal="center" vertical="center" wrapText="1"/>
    </xf>
    <xf numFmtId="3" fontId="41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0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33" xfId="0" quotePrefix="1" applyNumberFormat="1" applyFont="1" applyFill="1" applyBorder="1" applyAlignment="1" applyProtection="1">
      <alignment horizontal="center" vertical="center" wrapText="1"/>
      <protection locked="0"/>
    </xf>
    <xf numFmtId="0" fontId="46" fillId="28" borderId="30" xfId="0" quotePrefix="1" applyFont="1" applyFill="1" applyBorder="1" applyAlignment="1">
      <alignment horizontal="center" vertical="center"/>
    </xf>
    <xf numFmtId="49" fontId="41" fillId="31" borderId="28" xfId="0" applyNumberFormat="1" applyFont="1" applyFill="1" applyBorder="1" applyAlignment="1">
      <alignment vertical="center" wrapText="1"/>
    </xf>
    <xf numFmtId="3" fontId="43" fillId="0" borderId="16" xfId="0" applyNumberFormat="1" applyFont="1" applyFill="1" applyBorder="1" applyAlignment="1">
      <alignment vertical="center" wrapText="1"/>
    </xf>
    <xf numFmtId="0" fontId="46" fillId="28" borderId="17" xfId="0" quotePrefix="1" applyFont="1" applyFill="1" applyBorder="1" applyAlignment="1">
      <alignment horizontal="center" vertical="center"/>
    </xf>
    <xf numFmtId="49" fontId="41" fillId="31" borderId="34" xfId="0" applyNumberFormat="1" applyFont="1" applyFill="1" applyBorder="1" applyAlignment="1">
      <alignment horizontal="left" vertical="center" wrapText="1"/>
    </xf>
    <xf numFmtId="0" fontId="46" fillId="28" borderId="18" xfId="0" quotePrefix="1" applyFont="1" applyFill="1" applyBorder="1" applyAlignment="1">
      <alignment horizontal="center" vertical="center"/>
    </xf>
    <xf numFmtId="49" fontId="41" fillId="31" borderId="29" xfId="0" applyNumberFormat="1" applyFont="1" applyFill="1" applyBorder="1" applyAlignment="1">
      <alignment horizontal="left" vertical="center" wrapText="1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5" fillId="30" borderId="20" xfId="0" applyFont="1" applyFill="1" applyBorder="1" applyAlignment="1">
      <alignment horizontal="left" vertical="center" wrapText="1" indent="3"/>
    </xf>
    <xf numFmtId="0" fontId="45" fillId="30" borderId="21" xfId="0" applyFont="1" applyFill="1" applyBorder="1" applyAlignment="1">
      <alignment horizontal="left" vertical="center" wrapText="1" indent="3"/>
    </xf>
    <xf numFmtId="0" fontId="45" fillId="30" borderId="22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37</v>
      </c>
      <c r="C5" s="3" t="s">
        <v>44</v>
      </c>
    </row>
    <row r="6" spans="2:3">
      <c r="B6" s="2" t="s">
        <v>38</v>
      </c>
      <c r="C6" s="4"/>
    </row>
    <row r="7" spans="2:3">
      <c r="B7" s="2" t="s">
        <v>39</v>
      </c>
      <c r="C7" s="5"/>
    </row>
    <row r="8" spans="2:3">
      <c r="B8" s="2" t="s">
        <v>40</v>
      </c>
      <c r="C8" s="5"/>
    </row>
    <row r="9" spans="2:3">
      <c r="B9" s="2" t="s">
        <v>41</v>
      </c>
      <c r="C9" s="3" t="s">
        <v>45</v>
      </c>
    </row>
    <row r="10" spans="2:3">
      <c r="B10" s="2" t="s">
        <v>42</v>
      </c>
      <c r="C10" s="3" t="s">
        <v>43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4">
    <outlinePr summaryBelow="0" summaryRight="0"/>
  </sheetPr>
  <dimension ref="A1:K21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9" sqref="E29"/>
    </sheetView>
  </sheetViews>
  <sheetFormatPr defaultColWidth="9.140625" defaultRowHeight="15"/>
  <cols>
    <col min="1" max="1" width="4.140625" customWidth="1"/>
    <col min="2" max="2" width="7.7109375" customWidth="1"/>
    <col min="3" max="3" width="90.7109375" customWidth="1"/>
    <col min="4" max="4" width="7.42578125" style="22" customWidth="1"/>
    <col min="5" max="10" width="20.7109375" customWidth="1"/>
  </cols>
  <sheetData>
    <row r="1" spans="1:11" ht="15.75" thickBot="1"/>
    <row r="2" spans="1:11" ht="20.25" thickBot="1">
      <c r="B2" s="46" t="s">
        <v>76</v>
      </c>
      <c r="C2" s="47"/>
      <c r="D2" s="47"/>
      <c r="E2" s="47"/>
      <c r="F2" s="47"/>
      <c r="G2" s="47"/>
      <c r="H2" s="47"/>
      <c r="I2" s="47"/>
      <c r="J2" s="47"/>
      <c r="K2" s="48"/>
    </row>
    <row r="3" spans="1:11" ht="15.75" thickBot="1"/>
    <row r="4" spans="1:11" ht="15.75" thickBot="1">
      <c r="E4" s="43" t="s">
        <v>36</v>
      </c>
      <c r="F4" s="44"/>
      <c r="G4" s="44"/>
      <c r="H4" s="44"/>
      <c r="I4" s="44"/>
      <c r="J4" s="45"/>
    </row>
    <row r="5" spans="1:11" ht="57">
      <c r="E5" s="27" t="s">
        <v>17</v>
      </c>
      <c r="F5" s="10" t="s">
        <v>18</v>
      </c>
      <c r="G5" s="10" t="s">
        <v>20</v>
      </c>
      <c r="H5" s="11" t="s">
        <v>22</v>
      </c>
      <c r="I5" s="10" t="s">
        <v>24</v>
      </c>
      <c r="J5" s="12" t="s">
        <v>15</v>
      </c>
    </row>
    <row r="6" spans="1:11" ht="15.75" thickBot="1">
      <c r="E6" s="28" t="s">
        <v>5</v>
      </c>
      <c r="F6" s="29" t="s">
        <v>6</v>
      </c>
      <c r="G6" s="29" t="s">
        <v>7</v>
      </c>
      <c r="H6" s="29" t="s">
        <v>8</v>
      </c>
      <c r="I6" s="29" t="s">
        <v>9</v>
      </c>
      <c r="J6" s="30" t="s">
        <v>10</v>
      </c>
    </row>
    <row r="7" spans="1:11">
      <c r="A7" s="23" t="s">
        <v>61</v>
      </c>
      <c r="B7" s="37" t="s">
        <v>46</v>
      </c>
      <c r="C7" s="38" t="s">
        <v>16</v>
      </c>
      <c r="D7" s="39" t="s">
        <v>5</v>
      </c>
      <c r="E7" s="31"/>
      <c r="F7" s="24"/>
      <c r="G7" s="25"/>
      <c r="H7" s="24"/>
      <c r="I7" s="24"/>
      <c r="J7" s="26"/>
    </row>
    <row r="8" spans="1:11" ht="28.5">
      <c r="A8" s="23" t="s">
        <v>62</v>
      </c>
      <c r="B8" s="40" t="s">
        <v>47</v>
      </c>
      <c r="C8" s="13" t="s">
        <v>19</v>
      </c>
      <c r="D8" s="41" t="s">
        <v>6</v>
      </c>
      <c r="E8" s="32">
        <f>SUM(E9:E10,E14)</f>
        <v>0</v>
      </c>
      <c r="F8" s="18"/>
      <c r="G8" s="19"/>
      <c r="H8" s="18"/>
      <c r="I8" s="18"/>
      <c r="J8" s="20"/>
    </row>
    <row r="9" spans="1:11">
      <c r="A9" s="23" t="s">
        <v>63</v>
      </c>
      <c r="B9" s="40" t="s">
        <v>48</v>
      </c>
      <c r="C9" s="14" t="s">
        <v>21</v>
      </c>
      <c r="D9" s="41" t="s">
        <v>7</v>
      </c>
      <c r="E9" s="33"/>
      <c r="F9" s="6"/>
      <c r="G9" s="6"/>
      <c r="H9" s="6"/>
      <c r="I9" s="6"/>
      <c r="J9" s="7"/>
    </row>
    <row r="10" spans="1:11">
      <c r="A10" s="23" t="s">
        <v>64</v>
      </c>
      <c r="B10" s="40" t="s">
        <v>49</v>
      </c>
      <c r="C10" s="14" t="s">
        <v>23</v>
      </c>
      <c r="D10" s="41" t="s">
        <v>8</v>
      </c>
      <c r="E10" s="32">
        <f>SUM(E11:E13)</f>
        <v>0</v>
      </c>
      <c r="F10" s="6"/>
      <c r="G10" s="6"/>
      <c r="H10" s="6"/>
      <c r="I10" s="6"/>
      <c r="J10" s="7"/>
    </row>
    <row r="11" spans="1:11" ht="28.5">
      <c r="A11" s="23" t="s">
        <v>65</v>
      </c>
      <c r="B11" s="40" t="s">
        <v>50</v>
      </c>
      <c r="C11" s="14" t="s">
        <v>25</v>
      </c>
      <c r="D11" s="41" t="s">
        <v>9</v>
      </c>
      <c r="E11" s="33"/>
      <c r="F11" s="6"/>
      <c r="G11" s="6"/>
      <c r="H11" s="6"/>
      <c r="I11" s="6"/>
      <c r="J11" s="7"/>
    </row>
    <row r="12" spans="1:11" ht="28.5">
      <c r="A12" s="23" t="s">
        <v>66</v>
      </c>
      <c r="B12" s="40" t="s">
        <v>51</v>
      </c>
      <c r="C12" s="14" t="s">
        <v>26</v>
      </c>
      <c r="D12" s="41" t="s">
        <v>10</v>
      </c>
      <c r="E12" s="33"/>
      <c r="F12" s="6"/>
      <c r="G12" s="6"/>
      <c r="H12" s="6"/>
      <c r="I12" s="6"/>
      <c r="J12" s="7"/>
    </row>
    <row r="13" spans="1:11" ht="42.75">
      <c r="A13" s="23" t="s">
        <v>67</v>
      </c>
      <c r="B13" s="40" t="s">
        <v>52</v>
      </c>
      <c r="C13" s="14" t="s">
        <v>29</v>
      </c>
      <c r="D13" s="41" t="s">
        <v>11</v>
      </c>
      <c r="E13" s="33"/>
      <c r="F13" s="6"/>
      <c r="G13" s="6"/>
      <c r="H13" s="6"/>
      <c r="I13" s="6"/>
      <c r="J13" s="7"/>
    </row>
    <row r="14" spans="1:11">
      <c r="A14" s="23" t="s">
        <v>68</v>
      </c>
      <c r="B14" s="40" t="s">
        <v>53</v>
      </c>
      <c r="C14" s="14" t="s">
        <v>27</v>
      </c>
      <c r="D14" s="41" t="s">
        <v>12</v>
      </c>
      <c r="E14" s="34"/>
      <c r="F14" s="6"/>
      <c r="G14" s="6"/>
      <c r="H14" s="6"/>
      <c r="I14" s="6"/>
      <c r="J14" s="7"/>
    </row>
    <row r="15" spans="1:11" ht="28.5">
      <c r="A15" s="23" t="s">
        <v>69</v>
      </c>
      <c r="B15" s="40" t="s">
        <v>54</v>
      </c>
      <c r="C15" s="15" t="s">
        <v>30</v>
      </c>
      <c r="D15" s="41" t="s">
        <v>13</v>
      </c>
      <c r="E15" s="32">
        <f>SUM(E16:E17,E21)</f>
        <v>0</v>
      </c>
      <c r="F15" s="18"/>
      <c r="G15" s="21"/>
      <c r="H15" s="18"/>
      <c r="I15" s="18"/>
      <c r="J15" s="20"/>
    </row>
    <row r="16" spans="1:11">
      <c r="A16" s="23" t="s">
        <v>70</v>
      </c>
      <c r="B16" s="40" t="s">
        <v>55</v>
      </c>
      <c r="C16" s="16" t="s">
        <v>31</v>
      </c>
      <c r="D16" s="41" t="s">
        <v>14</v>
      </c>
      <c r="E16" s="33"/>
      <c r="F16" s="6"/>
      <c r="G16" s="6"/>
      <c r="H16" s="6"/>
      <c r="I16" s="6"/>
      <c r="J16" s="7"/>
    </row>
    <row r="17" spans="1:10">
      <c r="A17" s="23" t="s">
        <v>71</v>
      </c>
      <c r="B17" s="40" t="s">
        <v>56</v>
      </c>
      <c r="C17" s="16" t="s">
        <v>32</v>
      </c>
      <c r="D17" s="41" t="s">
        <v>0</v>
      </c>
      <c r="E17" s="32">
        <f>SUM(E18:E20)</f>
        <v>0</v>
      </c>
      <c r="F17" s="6"/>
      <c r="G17" s="6"/>
      <c r="H17" s="6"/>
      <c r="I17" s="6"/>
      <c r="J17" s="7"/>
    </row>
    <row r="18" spans="1:10" ht="28.5">
      <c r="A18" s="23" t="s">
        <v>72</v>
      </c>
      <c r="B18" s="40" t="s">
        <v>57</v>
      </c>
      <c r="C18" s="16" t="s">
        <v>33</v>
      </c>
      <c r="D18" s="41" t="s">
        <v>1</v>
      </c>
      <c r="E18" s="33"/>
      <c r="F18" s="6"/>
      <c r="G18" s="6"/>
      <c r="H18" s="6"/>
      <c r="I18" s="6"/>
      <c r="J18" s="7"/>
    </row>
    <row r="19" spans="1:10" ht="28.5">
      <c r="A19" s="23" t="s">
        <v>73</v>
      </c>
      <c r="B19" s="40" t="s">
        <v>58</v>
      </c>
      <c r="C19" s="16" t="s">
        <v>34</v>
      </c>
      <c r="D19" s="41" t="s">
        <v>2</v>
      </c>
      <c r="E19" s="33"/>
      <c r="F19" s="6"/>
      <c r="G19" s="6"/>
      <c r="H19" s="6"/>
      <c r="I19" s="6"/>
      <c r="J19" s="7"/>
    </row>
    <row r="20" spans="1:10" ht="28.5">
      <c r="A20" s="23" t="s">
        <v>74</v>
      </c>
      <c r="B20" s="40" t="s">
        <v>59</v>
      </c>
      <c r="C20" s="16" t="s">
        <v>35</v>
      </c>
      <c r="D20" s="41" t="s">
        <v>3</v>
      </c>
      <c r="E20" s="33"/>
      <c r="F20" s="6"/>
      <c r="G20" s="6"/>
      <c r="H20" s="6"/>
      <c r="I20" s="6"/>
      <c r="J20" s="7"/>
    </row>
    <row r="21" spans="1:10" ht="15.75" thickBot="1">
      <c r="A21" s="23" t="s">
        <v>75</v>
      </c>
      <c r="B21" s="42" t="s">
        <v>60</v>
      </c>
      <c r="C21" s="17" t="s">
        <v>28</v>
      </c>
      <c r="D21" s="36" t="s">
        <v>4</v>
      </c>
      <c r="E21" s="35"/>
      <c r="F21" s="8"/>
      <c r="G21" s="8"/>
      <c r="H21" s="8"/>
      <c r="I21" s="8"/>
      <c r="J21" s="9"/>
    </row>
  </sheetData>
  <sheetProtection password="D86F" sheet="1" objects="1" scenarios="1"/>
  <mergeCells count="2">
    <mergeCell ref="E4:J4"/>
    <mergeCell ref="B2:K2"/>
  </mergeCells>
  <dataValidations count="1">
    <dataValidation type="decimal" operator="lessThanOrEqual" allowBlank="1" showInputMessage="1" showErrorMessage="1" error="A negative figure is to be reported" prompt="A negative figure is to be reported" sqref="I7:I8 I1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2014-03-28T15:00:45Z</dcterms:modified>
</cp:coreProperties>
</file>